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65" windowWidth="20730" windowHeight="11760"/>
  </bookViews>
  <sheets>
    <sheet name="彙整表" sheetId="1" r:id="rId1"/>
    <sheet name="價格資料" sheetId="2" r:id="rId2"/>
    <sheet name="分析表" sheetId="3" r:id="rId3"/>
  </sheets>
  <definedNames>
    <definedName name="_xlnm._FilterDatabase" localSheetId="1" hidden="1">價格資料!$A$1:$H$1</definedName>
  </definedNames>
  <calcPr calcId="145621"/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558" i="1"/>
  <c r="Q559" i="1" s="1"/>
  <c r="F3389" i="1"/>
  <c r="F3390" i="1"/>
  <c r="Q1573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Q558" i="1" l="1"/>
  <c r="Q1572" i="1"/>
</calcChain>
</file>

<file path=xl/sharedStrings.xml><?xml version="1.0" encoding="utf-8"?>
<sst xmlns="http://schemas.openxmlformats.org/spreadsheetml/2006/main" count="511" uniqueCount="20">
  <si>
    <t>trans_date</t>
  </si>
  <si>
    <t>sum_satoshi</t>
  </si>
  <si>
    <t>Date</t>
  </si>
  <si>
    <t>Open</t>
  </si>
  <si>
    <t>High</t>
  </si>
  <si>
    <t>Low</t>
  </si>
  <si>
    <t>Close</t>
  </si>
  <si>
    <t>Volume</t>
  </si>
  <si>
    <t>Market Cap</t>
  </si>
  <si>
    <t>-</t>
  </si>
  <si>
    <t>txout-txin</t>
    <phoneticPr fontId="1" type="noConversion"/>
  </si>
  <si>
    <t>txout_#</t>
    <phoneticPr fontId="1" type="noConversion"/>
  </si>
  <si>
    <t>txin_#</t>
    <phoneticPr fontId="1" type="noConversion"/>
  </si>
  <si>
    <t>sum_BTC</t>
    <phoneticPr fontId="1" type="noConversion"/>
  </si>
  <si>
    <t>Up_Down</t>
    <phoneticPr fontId="1" type="noConversion"/>
  </si>
  <si>
    <t>count(Up)</t>
    <phoneticPr fontId="1" type="noConversion"/>
  </si>
  <si>
    <t>count(Down)</t>
    <phoneticPr fontId="1" type="noConversion"/>
  </si>
  <si>
    <t>count(Up)=</t>
    <phoneticPr fontId="1" type="noConversion"/>
  </si>
  <si>
    <t>count(Down)=</t>
    <phoneticPr fontId="1" type="noConversion"/>
  </si>
  <si>
    <t>dPrice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</si>
</sst>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000000000000_ "/>
  </numFmts>
  <fonts count="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5"/>
      <color rgb="FF333333"/>
      <name val="Helvetica Neue"/>
      <family val="2"/>
    </font>
    <font>
      <sz val="16"/>
      <color rgb="FF333333"/>
      <name val="Helvetica Neue"/>
      <family val="2"/>
    </font>
    <font>
      <sz val="12"/>
      <color theme="1"/>
      <name val="Calibri"/>
      <family val="2"/>
    </font>
    <font>
      <b/>
      <sz val="12"/>
      <color theme="0"/>
      <name val="Calibri"/>
      <family val="2"/>
    </font>
    <font>
      <sz val="12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15" fontId="3" fillId="0" borderId="0" xfId="0" applyNumberFormat="1" applyFont="1">
      <alignment vertical="center"/>
    </xf>
    <xf numFmtId="4" fontId="3" fillId="0" borderId="0" xfId="0" applyNumberFormat="1" applyFont="1">
      <alignment vertical="center"/>
    </xf>
    <xf numFmtId="3" fontId="3" fillId="0" borderId="0" xfId="0" applyNumberFormat="1" applyFont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14" fontId="4" fillId="0" borderId="0" xfId="0" applyNumberFormat="1" applyFont="1">
      <alignment vertical="center"/>
    </xf>
    <xf numFmtId="0" fontId="4" fillId="2" borderId="0" xfId="0" applyFont="1" applyFill="1">
      <alignment vertical="center"/>
    </xf>
    <xf numFmtId="14" fontId="4" fillId="2" borderId="0" xfId="0" applyNumberFormat="1" applyFont="1" applyFill="1">
      <alignment vertical="center"/>
    </xf>
    <xf numFmtId="0" fontId="4" fillId="2" borderId="0" xfId="0" applyNumberFormat="1" applyFont="1" applyFill="1">
      <alignment vertical="center"/>
    </xf>
    <xf numFmtId="0" fontId="4" fillId="0" borderId="0" xfId="0" applyNumberFormat="1" applyFont="1">
      <alignment vertical="center"/>
    </xf>
  </cellXfs>
  <cellStyles count="1">
    <cellStyle name="一般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name val="Calibri"/>
        <scheme val="none"/>
      </font>
      <numFmt numFmtId="19" formatCode="yyyy/m/d"/>
    </dxf>
    <dxf>
      <font>
        <strike val="0"/>
        <outline val="0"/>
        <shadow val="0"/>
        <u val="none"/>
        <vertAlign val="baseline"/>
        <sz val="12"/>
        <name val="Calibri"/>
        <scheme val="none"/>
      </font>
      <numFmt numFmtId="19" formatCode="yyyy/m/d"/>
    </dxf>
    <dxf>
      <font>
        <strike val="0"/>
        <outline val="0"/>
        <shadow val="0"/>
        <u val="none"/>
        <vertAlign val="baseline"/>
        <sz val="12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7892077419636472E-2"/>
          <c:y val="0.15560073937153421"/>
          <c:w val="0.91993190040434136"/>
          <c:h val="0.77712285502205014"/>
        </c:manualLayout>
      </c:layout>
      <c:lineChart>
        <c:grouping val="standard"/>
        <c:varyColors val="0"/>
        <c:ser>
          <c:idx val="0"/>
          <c:order val="0"/>
          <c:tx>
            <c:strRef>
              <c:f>彙整表!$C$1</c:f>
              <c:strCache>
                <c:ptCount val="1"/>
                <c:pt idx="0">
                  <c:v>txout_#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彙整表!$A$2:$A$3390</c:f>
              <c:numCache>
                <c:formatCode>m/d/yyyy</c:formatCode>
                <c:ptCount val="2834"/>
                <c:pt idx="0">
                  <c:v>40377</c:v>
                </c:pt>
                <c:pt idx="1">
                  <c:v>40378</c:v>
                </c:pt>
                <c:pt idx="2">
                  <c:v>40379</c:v>
                </c:pt>
                <c:pt idx="3">
                  <c:v>40380</c:v>
                </c:pt>
                <c:pt idx="4">
                  <c:v>40381</c:v>
                </c:pt>
                <c:pt idx="5">
                  <c:v>40382</c:v>
                </c:pt>
                <c:pt idx="6">
                  <c:v>40383</c:v>
                </c:pt>
                <c:pt idx="7">
                  <c:v>40384</c:v>
                </c:pt>
                <c:pt idx="8">
                  <c:v>40385</c:v>
                </c:pt>
                <c:pt idx="9">
                  <c:v>40386</c:v>
                </c:pt>
                <c:pt idx="10">
                  <c:v>40387</c:v>
                </c:pt>
                <c:pt idx="11">
                  <c:v>40388</c:v>
                </c:pt>
                <c:pt idx="12">
                  <c:v>40389</c:v>
                </c:pt>
                <c:pt idx="13">
                  <c:v>40390</c:v>
                </c:pt>
                <c:pt idx="14">
                  <c:v>40391</c:v>
                </c:pt>
                <c:pt idx="15">
                  <c:v>40392</c:v>
                </c:pt>
                <c:pt idx="16">
                  <c:v>40393</c:v>
                </c:pt>
                <c:pt idx="17">
                  <c:v>40394</c:v>
                </c:pt>
                <c:pt idx="18">
                  <c:v>40395</c:v>
                </c:pt>
                <c:pt idx="19">
                  <c:v>40396</c:v>
                </c:pt>
                <c:pt idx="20">
                  <c:v>40397</c:v>
                </c:pt>
                <c:pt idx="21">
                  <c:v>40398</c:v>
                </c:pt>
                <c:pt idx="22">
                  <c:v>40399</c:v>
                </c:pt>
                <c:pt idx="23">
                  <c:v>40400</c:v>
                </c:pt>
                <c:pt idx="24">
                  <c:v>40401</c:v>
                </c:pt>
                <c:pt idx="25">
                  <c:v>40402</c:v>
                </c:pt>
                <c:pt idx="26">
                  <c:v>40403</c:v>
                </c:pt>
                <c:pt idx="27">
                  <c:v>40404</c:v>
                </c:pt>
                <c:pt idx="28">
                  <c:v>40405</c:v>
                </c:pt>
                <c:pt idx="29">
                  <c:v>40406</c:v>
                </c:pt>
                <c:pt idx="30">
                  <c:v>40407</c:v>
                </c:pt>
                <c:pt idx="31">
                  <c:v>40408</c:v>
                </c:pt>
                <c:pt idx="32">
                  <c:v>40409</c:v>
                </c:pt>
                <c:pt idx="33">
                  <c:v>40410</c:v>
                </c:pt>
                <c:pt idx="34">
                  <c:v>40411</c:v>
                </c:pt>
                <c:pt idx="35">
                  <c:v>40412</c:v>
                </c:pt>
                <c:pt idx="36">
                  <c:v>40413</c:v>
                </c:pt>
                <c:pt idx="37">
                  <c:v>40414</c:v>
                </c:pt>
                <c:pt idx="38">
                  <c:v>40415</c:v>
                </c:pt>
                <c:pt idx="39">
                  <c:v>40416</c:v>
                </c:pt>
                <c:pt idx="40">
                  <c:v>40417</c:v>
                </c:pt>
                <c:pt idx="41">
                  <c:v>40418</c:v>
                </c:pt>
                <c:pt idx="42">
                  <c:v>40419</c:v>
                </c:pt>
                <c:pt idx="43">
                  <c:v>40420</c:v>
                </c:pt>
                <c:pt idx="44">
                  <c:v>40421</c:v>
                </c:pt>
                <c:pt idx="45">
                  <c:v>40422</c:v>
                </c:pt>
                <c:pt idx="46">
                  <c:v>40423</c:v>
                </c:pt>
                <c:pt idx="47">
                  <c:v>40424</c:v>
                </c:pt>
                <c:pt idx="48">
                  <c:v>40425</c:v>
                </c:pt>
                <c:pt idx="49">
                  <c:v>40426</c:v>
                </c:pt>
                <c:pt idx="50">
                  <c:v>40427</c:v>
                </c:pt>
                <c:pt idx="51">
                  <c:v>40428</c:v>
                </c:pt>
                <c:pt idx="52">
                  <c:v>40429</c:v>
                </c:pt>
                <c:pt idx="53">
                  <c:v>40430</c:v>
                </c:pt>
                <c:pt idx="54">
                  <c:v>40431</c:v>
                </c:pt>
                <c:pt idx="55">
                  <c:v>40432</c:v>
                </c:pt>
                <c:pt idx="56">
                  <c:v>40433</c:v>
                </c:pt>
                <c:pt idx="57">
                  <c:v>40434</c:v>
                </c:pt>
                <c:pt idx="58">
                  <c:v>40435</c:v>
                </c:pt>
                <c:pt idx="59">
                  <c:v>40436</c:v>
                </c:pt>
                <c:pt idx="60">
                  <c:v>40437</c:v>
                </c:pt>
                <c:pt idx="61">
                  <c:v>40438</c:v>
                </c:pt>
                <c:pt idx="62">
                  <c:v>40439</c:v>
                </c:pt>
                <c:pt idx="63">
                  <c:v>40440</c:v>
                </c:pt>
                <c:pt idx="64">
                  <c:v>40441</c:v>
                </c:pt>
                <c:pt idx="65">
                  <c:v>40442</c:v>
                </c:pt>
                <c:pt idx="66">
                  <c:v>40443</c:v>
                </c:pt>
                <c:pt idx="67">
                  <c:v>40444</c:v>
                </c:pt>
                <c:pt idx="68">
                  <c:v>40445</c:v>
                </c:pt>
                <c:pt idx="69">
                  <c:v>40446</c:v>
                </c:pt>
                <c:pt idx="70">
                  <c:v>40447</c:v>
                </c:pt>
                <c:pt idx="71">
                  <c:v>40448</c:v>
                </c:pt>
                <c:pt idx="72">
                  <c:v>40449</c:v>
                </c:pt>
                <c:pt idx="73">
                  <c:v>40450</c:v>
                </c:pt>
                <c:pt idx="74">
                  <c:v>40451</c:v>
                </c:pt>
                <c:pt idx="75">
                  <c:v>40452</c:v>
                </c:pt>
                <c:pt idx="76">
                  <c:v>40453</c:v>
                </c:pt>
                <c:pt idx="77">
                  <c:v>40454</c:v>
                </c:pt>
                <c:pt idx="78">
                  <c:v>40455</c:v>
                </c:pt>
                <c:pt idx="79">
                  <c:v>40456</c:v>
                </c:pt>
                <c:pt idx="80">
                  <c:v>40457</c:v>
                </c:pt>
                <c:pt idx="81">
                  <c:v>40458</c:v>
                </c:pt>
                <c:pt idx="82">
                  <c:v>40459</c:v>
                </c:pt>
                <c:pt idx="83">
                  <c:v>40460</c:v>
                </c:pt>
                <c:pt idx="84">
                  <c:v>40461</c:v>
                </c:pt>
                <c:pt idx="85">
                  <c:v>40462</c:v>
                </c:pt>
                <c:pt idx="86">
                  <c:v>40463</c:v>
                </c:pt>
                <c:pt idx="87">
                  <c:v>40464</c:v>
                </c:pt>
                <c:pt idx="88">
                  <c:v>40465</c:v>
                </c:pt>
                <c:pt idx="89">
                  <c:v>40466</c:v>
                </c:pt>
                <c:pt idx="90">
                  <c:v>40467</c:v>
                </c:pt>
                <c:pt idx="91">
                  <c:v>40468</c:v>
                </c:pt>
                <c:pt idx="92">
                  <c:v>40469</c:v>
                </c:pt>
                <c:pt idx="93">
                  <c:v>40470</c:v>
                </c:pt>
                <c:pt idx="94">
                  <c:v>40471</c:v>
                </c:pt>
                <c:pt idx="95">
                  <c:v>40472</c:v>
                </c:pt>
                <c:pt idx="96">
                  <c:v>40473</c:v>
                </c:pt>
                <c:pt idx="97">
                  <c:v>40474</c:v>
                </c:pt>
                <c:pt idx="98">
                  <c:v>40475</c:v>
                </c:pt>
                <c:pt idx="99">
                  <c:v>40476</c:v>
                </c:pt>
                <c:pt idx="100">
                  <c:v>40477</c:v>
                </c:pt>
                <c:pt idx="101">
                  <c:v>40478</c:v>
                </c:pt>
                <c:pt idx="102">
                  <c:v>40479</c:v>
                </c:pt>
                <c:pt idx="103">
                  <c:v>40480</c:v>
                </c:pt>
                <c:pt idx="104">
                  <c:v>40481</c:v>
                </c:pt>
                <c:pt idx="105">
                  <c:v>40482</c:v>
                </c:pt>
                <c:pt idx="106">
                  <c:v>40483</c:v>
                </c:pt>
                <c:pt idx="107">
                  <c:v>40484</c:v>
                </c:pt>
                <c:pt idx="108">
                  <c:v>40485</c:v>
                </c:pt>
                <c:pt idx="109">
                  <c:v>40486</c:v>
                </c:pt>
                <c:pt idx="110">
                  <c:v>40487</c:v>
                </c:pt>
                <c:pt idx="111">
                  <c:v>40488</c:v>
                </c:pt>
                <c:pt idx="112">
                  <c:v>40489</c:v>
                </c:pt>
                <c:pt idx="113">
                  <c:v>40490</c:v>
                </c:pt>
                <c:pt idx="114">
                  <c:v>40491</c:v>
                </c:pt>
                <c:pt idx="115">
                  <c:v>40492</c:v>
                </c:pt>
                <c:pt idx="116">
                  <c:v>40493</c:v>
                </c:pt>
                <c:pt idx="117">
                  <c:v>40494</c:v>
                </c:pt>
                <c:pt idx="118">
                  <c:v>40495</c:v>
                </c:pt>
                <c:pt idx="119">
                  <c:v>40496</c:v>
                </c:pt>
                <c:pt idx="120">
                  <c:v>40497</c:v>
                </c:pt>
                <c:pt idx="121">
                  <c:v>40498</c:v>
                </c:pt>
                <c:pt idx="122">
                  <c:v>40499</c:v>
                </c:pt>
                <c:pt idx="123">
                  <c:v>40500</c:v>
                </c:pt>
                <c:pt idx="124">
                  <c:v>40501</c:v>
                </c:pt>
                <c:pt idx="125">
                  <c:v>40502</c:v>
                </c:pt>
                <c:pt idx="126">
                  <c:v>40503</c:v>
                </c:pt>
                <c:pt idx="127">
                  <c:v>40504</c:v>
                </c:pt>
                <c:pt idx="128">
                  <c:v>40505</c:v>
                </c:pt>
                <c:pt idx="129">
                  <c:v>40506</c:v>
                </c:pt>
                <c:pt idx="130">
                  <c:v>40507</c:v>
                </c:pt>
                <c:pt idx="131">
                  <c:v>40508</c:v>
                </c:pt>
                <c:pt idx="132">
                  <c:v>40509</c:v>
                </c:pt>
                <c:pt idx="133">
                  <c:v>40510</c:v>
                </c:pt>
                <c:pt idx="134">
                  <c:v>40511</c:v>
                </c:pt>
                <c:pt idx="135">
                  <c:v>40512</c:v>
                </c:pt>
                <c:pt idx="136">
                  <c:v>40513</c:v>
                </c:pt>
                <c:pt idx="137">
                  <c:v>40514</c:v>
                </c:pt>
                <c:pt idx="138">
                  <c:v>40515</c:v>
                </c:pt>
                <c:pt idx="139">
                  <c:v>40516</c:v>
                </c:pt>
                <c:pt idx="140">
                  <c:v>40517</c:v>
                </c:pt>
                <c:pt idx="141">
                  <c:v>40518</c:v>
                </c:pt>
                <c:pt idx="142">
                  <c:v>40519</c:v>
                </c:pt>
                <c:pt idx="143">
                  <c:v>40520</c:v>
                </c:pt>
                <c:pt idx="144">
                  <c:v>40521</c:v>
                </c:pt>
                <c:pt idx="145">
                  <c:v>40522</c:v>
                </c:pt>
                <c:pt idx="146">
                  <c:v>40523</c:v>
                </c:pt>
                <c:pt idx="147">
                  <c:v>40524</c:v>
                </c:pt>
                <c:pt idx="148">
                  <c:v>40525</c:v>
                </c:pt>
                <c:pt idx="149">
                  <c:v>40526</c:v>
                </c:pt>
                <c:pt idx="150">
                  <c:v>40527</c:v>
                </c:pt>
                <c:pt idx="151">
                  <c:v>40528</c:v>
                </c:pt>
                <c:pt idx="152">
                  <c:v>40529</c:v>
                </c:pt>
                <c:pt idx="153">
                  <c:v>40530</c:v>
                </c:pt>
                <c:pt idx="154">
                  <c:v>40531</c:v>
                </c:pt>
                <c:pt idx="155">
                  <c:v>40532</c:v>
                </c:pt>
                <c:pt idx="156">
                  <c:v>40533</c:v>
                </c:pt>
                <c:pt idx="157">
                  <c:v>40534</c:v>
                </c:pt>
                <c:pt idx="158">
                  <c:v>40535</c:v>
                </c:pt>
                <c:pt idx="159">
                  <c:v>40536</c:v>
                </c:pt>
                <c:pt idx="160">
                  <c:v>40537</c:v>
                </c:pt>
                <c:pt idx="161">
                  <c:v>40538</c:v>
                </c:pt>
                <c:pt idx="162">
                  <c:v>40539</c:v>
                </c:pt>
                <c:pt idx="163">
                  <c:v>40540</c:v>
                </c:pt>
                <c:pt idx="164">
                  <c:v>40541</c:v>
                </c:pt>
                <c:pt idx="165">
                  <c:v>40542</c:v>
                </c:pt>
                <c:pt idx="166">
                  <c:v>40543</c:v>
                </c:pt>
                <c:pt idx="167">
                  <c:v>40544</c:v>
                </c:pt>
                <c:pt idx="168">
                  <c:v>40545</c:v>
                </c:pt>
                <c:pt idx="169">
                  <c:v>40546</c:v>
                </c:pt>
                <c:pt idx="170">
                  <c:v>40547</c:v>
                </c:pt>
                <c:pt idx="171">
                  <c:v>40548</c:v>
                </c:pt>
                <c:pt idx="172">
                  <c:v>40549</c:v>
                </c:pt>
                <c:pt idx="173">
                  <c:v>40550</c:v>
                </c:pt>
                <c:pt idx="174">
                  <c:v>40551</c:v>
                </c:pt>
                <c:pt idx="175">
                  <c:v>40552</c:v>
                </c:pt>
                <c:pt idx="176">
                  <c:v>40553</c:v>
                </c:pt>
                <c:pt idx="177">
                  <c:v>40554</c:v>
                </c:pt>
                <c:pt idx="178">
                  <c:v>40555</c:v>
                </c:pt>
                <c:pt idx="179">
                  <c:v>40556</c:v>
                </c:pt>
                <c:pt idx="180">
                  <c:v>40557</c:v>
                </c:pt>
                <c:pt idx="181">
                  <c:v>40558</c:v>
                </c:pt>
                <c:pt idx="182">
                  <c:v>40559</c:v>
                </c:pt>
                <c:pt idx="183">
                  <c:v>40560</c:v>
                </c:pt>
                <c:pt idx="184">
                  <c:v>40561</c:v>
                </c:pt>
                <c:pt idx="185">
                  <c:v>40562</c:v>
                </c:pt>
                <c:pt idx="186">
                  <c:v>40563</c:v>
                </c:pt>
                <c:pt idx="187">
                  <c:v>40564</c:v>
                </c:pt>
                <c:pt idx="188">
                  <c:v>40565</c:v>
                </c:pt>
                <c:pt idx="189">
                  <c:v>40566</c:v>
                </c:pt>
                <c:pt idx="190">
                  <c:v>40567</c:v>
                </c:pt>
                <c:pt idx="191">
                  <c:v>40568</c:v>
                </c:pt>
                <c:pt idx="192">
                  <c:v>40569</c:v>
                </c:pt>
                <c:pt idx="193">
                  <c:v>40570</c:v>
                </c:pt>
                <c:pt idx="194">
                  <c:v>40571</c:v>
                </c:pt>
                <c:pt idx="195">
                  <c:v>40572</c:v>
                </c:pt>
                <c:pt idx="196">
                  <c:v>40573</c:v>
                </c:pt>
                <c:pt idx="197">
                  <c:v>40574</c:v>
                </c:pt>
                <c:pt idx="198">
                  <c:v>40575</c:v>
                </c:pt>
                <c:pt idx="199">
                  <c:v>40576</c:v>
                </c:pt>
                <c:pt idx="200">
                  <c:v>40577</c:v>
                </c:pt>
                <c:pt idx="201">
                  <c:v>40578</c:v>
                </c:pt>
                <c:pt idx="202">
                  <c:v>40579</c:v>
                </c:pt>
                <c:pt idx="203">
                  <c:v>40580</c:v>
                </c:pt>
                <c:pt idx="204">
                  <c:v>40581</c:v>
                </c:pt>
                <c:pt idx="205">
                  <c:v>40582</c:v>
                </c:pt>
                <c:pt idx="206">
                  <c:v>40583</c:v>
                </c:pt>
                <c:pt idx="207">
                  <c:v>40584</c:v>
                </c:pt>
                <c:pt idx="208">
                  <c:v>40585</c:v>
                </c:pt>
                <c:pt idx="209">
                  <c:v>40586</c:v>
                </c:pt>
                <c:pt idx="210">
                  <c:v>40587</c:v>
                </c:pt>
                <c:pt idx="211">
                  <c:v>40588</c:v>
                </c:pt>
                <c:pt idx="212">
                  <c:v>40589</c:v>
                </c:pt>
                <c:pt idx="213">
                  <c:v>40590</c:v>
                </c:pt>
                <c:pt idx="214">
                  <c:v>40591</c:v>
                </c:pt>
                <c:pt idx="215">
                  <c:v>40592</c:v>
                </c:pt>
                <c:pt idx="216">
                  <c:v>40593</c:v>
                </c:pt>
                <c:pt idx="217">
                  <c:v>40594</c:v>
                </c:pt>
                <c:pt idx="218">
                  <c:v>40595</c:v>
                </c:pt>
                <c:pt idx="219">
                  <c:v>40596</c:v>
                </c:pt>
                <c:pt idx="220">
                  <c:v>40597</c:v>
                </c:pt>
                <c:pt idx="221">
                  <c:v>40598</c:v>
                </c:pt>
                <c:pt idx="222">
                  <c:v>40599</c:v>
                </c:pt>
                <c:pt idx="223">
                  <c:v>40600</c:v>
                </c:pt>
                <c:pt idx="224">
                  <c:v>40601</c:v>
                </c:pt>
                <c:pt idx="225">
                  <c:v>40602</c:v>
                </c:pt>
                <c:pt idx="226">
                  <c:v>40603</c:v>
                </c:pt>
                <c:pt idx="227">
                  <c:v>40604</c:v>
                </c:pt>
                <c:pt idx="228">
                  <c:v>40605</c:v>
                </c:pt>
                <c:pt idx="229">
                  <c:v>40606</c:v>
                </c:pt>
                <c:pt idx="230">
                  <c:v>40607</c:v>
                </c:pt>
                <c:pt idx="231">
                  <c:v>40608</c:v>
                </c:pt>
                <c:pt idx="232">
                  <c:v>40609</c:v>
                </c:pt>
                <c:pt idx="233">
                  <c:v>40610</c:v>
                </c:pt>
                <c:pt idx="234">
                  <c:v>40611</c:v>
                </c:pt>
                <c:pt idx="235">
                  <c:v>40612</c:v>
                </c:pt>
                <c:pt idx="236">
                  <c:v>40613</c:v>
                </c:pt>
                <c:pt idx="237">
                  <c:v>40614</c:v>
                </c:pt>
                <c:pt idx="238">
                  <c:v>40615</c:v>
                </c:pt>
                <c:pt idx="239">
                  <c:v>40616</c:v>
                </c:pt>
                <c:pt idx="240">
                  <c:v>40617</c:v>
                </c:pt>
                <c:pt idx="241">
                  <c:v>40618</c:v>
                </c:pt>
                <c:pt idx="242">
                  <c:v>40619</c:v>
                </c:pt>
                <c:pt idx="243">
                  <c:v>40620</c:v>
                </c:pt>
                <c:pt idx="244">
                  <c:v>40621</c:v>
                </c:pt>
                <c:pt idx="245">
                  <c:v>40622</c:v>
                </c:pt>
                <c:pt idx="246">
                  <c:v>40623</c:v>
                </c:pt>
                <c:pt idx="247">
                  <c:v>40624</c:v>
                </c:pt>
                <c:pt idx="248">
                  <c:v>40625</c:v>
                </c:pt>
                <c:pt idx="249">
                  <c:v>40626</c:v>
                </c:pt>
                <c:pt idx="250">
                  <c:v>40627</c:v>
                </c:pt>
                <c:pt idx="251">
                  <c:v>40628</c:v>
                </c:pt>
                <c:pt idx="252">
                  <c:v>40629</c:v>
                </c:pt>
                <c:pt idx="253">
                  <c:v>40630</c:v>
                </c:pt>
                <c:pt idx="254">
                  <c:v>40631</c:v>
                </c:pt>
                <c:pt idx="255">
                  <c:v>40632</c:v>
                </c:pt>
                <c:pt idx="256">
                  <c:v>40633</c:v>
                </c:pt>
                <c:pt idx="257">
                  <c:v>40634</c:v>
                </c:pt>
                <c:pt idx="258">
                  <c:v>40635</c:v>
                </c:pt>
                <c:pt idx="259">
                  <c:v>40636</c:v>
                </c:pt>
                <c:pt idx="260">
                  <c:v>40637</c:v>
                </c:pt>
                <c:pt idx="261">
                  <c:v>40638</c:v>
                </c:pt>
                <c:pt idx="262">
                  <c:v>40639</c:v>
                </c:pt>
                <c:pt idx="263">
                  <c:v>40640</c:v>
                </c:pt>
                <c:pt idx="264">
                  <c:v>40641</c:v>
                </c:pt>
                <c:pt idx="265">
                  <c:v>40642</c:v>
                </c:pt>
                <c:pt idx="266">
                  <c:v>40643</c:v>
                </c:pt>
                <c:pt idx="267">
                  <c:v>40644</c:v>
                </c:pt>
                <c:pt idx="268">
                  <c:v>40645</c:v>
                </c:pt>
                <c:pt idx="269">
                  <c:v>40646</c:v>
                </c:pt>
                <c:pt idx="270">
                  <c:v>40647</c:v>
                </c:pt>
                <c:pt idx="271">
                  <c:v>40648</c:v>
                </c:pt>
                <c:pt idx="272">
                  <c:v>40649</c:v>
                </c:pt>
                <c:pt idx="273">
                  <c:v>40650</c:v>
                </c:pt>
                <c:pt idx="274">
                  <c:v>40651</c:v>
                </c:pt>
                <c:pt idx="275">
                  <c:v>40652</c:v>
                </c:pt>
                <c:pt idx="276">
                  <c:v>40653</c:v>
                </c:pt>
                <c:pt idx="277">
                  <c:v>40654</c:v>
                </c:pt>
                <c:pt idx="278">
                  <c:v>40655</c:v>
                </c:pt>
                <c:pt idx="279">
                  <c:v>40656</c:v>
                </c:pt>
                <c:pt idx="280">
                  <c:v>40657</c:v>
                </c:pt>
                <c:pt idx="281">
                  <c:v>40658</c:v>
                </c:pt>
                <c:pt idx="282">
                  <c:v>40659</c:v>
                </c:pt>
                <c:pt idx="283">
                  <c:v>40660</c:v>
                </c:pt>
                <c:pt idx="284">
                  <c:v>40661</c:v>
                </c:pt>
                <c:pt idx="285">
                  <c:v>40662</c:v>
                </c:pt>
                <c:pt idx="286">
                  <c:v>40663</c:v>
                </c:pt>
                <c:pt idx="287">
                  <c:v>40664</c:v>
                </c:pt>
                <c:pt idx="288">
                  <c:v>40665</c:v>
                </c:pt>
                <c:pt idx="289">
                  <c:v>40666</c:v>
                </c:pt>
                <c:pt idx="290">
                  <c:v>40667</c:v>
                </c:pt>
                <c:pt idx="291">
                  <c:v>40668</c:v>
                </c:pt>
                <c:pt idx="292">
                  <c:v>40669</c:v>
                </c:pt>
                <c:pt idx="293">
                  <c:v>40670</c:v>
                </c:pt>
                <c:pt idx="294">
                  <c:v>40671</c:v>
                </c:pt>
                <c:pt idx="295">
                  <c:v>40672</c:v>
                </c:pt>
                <c:pt idx="296">
                  <c:v>40673</c:v>
                </c:pt>
                <c:pt idx="297">
                  <c:v>40674</c:v>
                </c:pt>
                <c:pt idx="298">
                  <c:v>40675</c:v>
                </c:pt>
                <c:pt idx="299">
                  <c:v>40676</c:v>
                </c:pt>
                <c:pt idx="300">
                  <c:v>40677</c:v>
                </c:pt>
                <c:pt idx="301">
                  <c:v>40678</c:v>
                </c:pt>
                <c:pt idx="302">
                  <c:v>40679</c:v>
                </c:pt>
                <c:pt idx="303">
                  <c:v>40680</c:v>
                </c:pt>
                <c:pt idx="304">
                  <c:v>40681</c:v>
                </c:pt>
                <c:pt idx="305">
                  <c:v>40682</c:v>
                </c:pt>
                <c:pt idx="306">
                  <c:v>40683</c:v>
                </c:pt>
                <c:pt idx="307">
                  <c:v>40684</c:v>
                </c:pt>
                <c:pt idx="308">
                  <c:v>40685</c:v>
                </c:pt>
                <c:pt idx="309">
                  <c:v>40686</c:v>
                </c:pt>
                <c:pt idx="310">
                  <c:v>40687</c:v>
                </c:pt>
                <c:pt idx="311">
                  <c:v>40688</c:v>
                </c:pt>
                <c:pt idx="312">
                  <c:v>40689</c:v>
                </c:pt>
                <c:pt idx="313">
                  <c:v>40690</c:v>
                </c:pt>
                <c:pt idx="314">
                  <c:v>40691</c:v>
                </c:pt>
                <c:pt idx="315">
                  <c:v>40692</c:v>
                </c:pt>
                <c:pt idx="316">
                  <c:v>40693</c:v>
                </c:pt>
                <c:pt idx="317">
                  <c:v>40694</c:v>
                </c:pt>
                <c:pt idx="318">
                  <c:v>40695</c:v>
                </c:pt>
                <c:pt idx="319">
                  <c:v>40696</c:v>
                </c:pt>
                <c:pt idx="320">
                  <c:v>40697</c:v>
                </c:pt>
                <c:pt idx="321">
                  <c:v>40698</c:v>
                </c:pt>
                <c:pt idx="322">
                  <c:v>40699</c:v>
                </c:pt>
                <c:pt idx="323">
                  <c:v>40700</c:v>
                </c:pt>
                <c:pt idx="324">
                  <c:v>40701</c:v>
                </c:pt>
                <c:pt idx="325">
                  <c:v>40702</c:v>
                </c:pt>
                <c:pt idx="326">
                  <c:v>40703</c:v>
                </c:pt>
                <c:pt idx="327">
                  <c:v>40704</c:v>
                </c:pt>
                <c:pt idx="328">
                  <c:v>40705</c:v>
                </c:pt>
                <c:pt idx="329">
                  <c:v>40706</c:v>
                </c:pt>
                <c:pt idx="330">
                  <c:v>40707</c:v>
                </c:pt>
                <c:pt idx="331">
                  <c:v>40708</c:v>
                </c:pt>
                <c:pt idx="332">
                  <c:v>40709</c:v>
                </c:pt>
                <c:pt idx="333">
                  <c:v>40710</c:v>
                </c:pt>
                <c:pt idx="334">
                  <c:v>40711</c:v>
                </c:pt>
                <c:pt idx="335">
                  <c:v>40712</c:v>
                </c:pt>
                <c:pt idx="336">
                  <c:v>40713</c:v>
                </c:pt>
                <c:pt idx="337">
                  <c:v>40714</c:v>
                </c:pt>
                <c:pt idx="338">
                  <c:v>40715</c:v>
                </c:pt>
                <c:pt idx="339">
                  <c:v>40716</c:v>
                </c:pt>
                <c:pt idx="340">
                  <c:v>40717</c:v>
                </c:pt>
                <c:pt idx="341">
                  <c:v>40718</c:v>
                </c:pt>
                <c:pt idx="342">
                  <c:v>40719</c:v>
                </c:pt>
                <c:pt idx="343">
                  <c:v>40720</c:v>
                </c:pt>
                <c:pt idx="344">
                  <c:v>40721</c:v>
                </c:pt>
                <c:pt idx="345">
                  <c:v>40722</c:v>
                </c:pt>
                <c:pt idx="346">
                  <c:v>40723</c:v>
                </c:pt>
                <c:pt idx="347">
                  <c:v>40724</c:v>
                </c:pt>
                <c:pt idx="348">
                  <c:v>40725</c:v>
                </c:pt>
                <c:pt idx="349">
                  <c:v>40726</c:v>
                </c:pt>
                <c:pt idx="350">
                  <c:v>40727</c:v>
                </c:pt>
                <c:pt idx="351">
                  <c:v>40728</c:v>
                </c:pt>
                <c:pt idx="352">
                  <c:v>40729</c:v>
                </c:pt>
                <c:pt idx="353">
                  <c:v>40730</c:v>
                </c:pt>
                <c:pt idx="354">
                  <c:v>40731</c:v>
                </c:pt>
                <c:pt idx="355">
                  <c:v>40732</c:v>
                </c:pt>
                <c:pt idx="356">
                  <c:v>40733</c:v>
                </c:pt>
                <c:pt idx="357">
                  <c:v>40734</c:v>
                </c:pt>
                <c:pt idx="358">
                  <c:v>40735</c:v>
                </c:pt>
                <c:pt idx="359">
                  <c:v>40736</c:v>
                </c:pt>
                <c:pt idx="360">
                  <c:v>40737</c:v>
                </c:pt>
                <c:pt idx="361">
                  <c:v>40738</c:v>
                </c:pt>
                <c:pt idx="362">
                  <c:v>40739</c:v>
                </c:pt>
                <c:pt idx="363">
                  <c:v>40740</c:v>
                </c:pt>
                <c:pt idx="364">
                  <c:v>40741</c:v>
                </c:pt>
                <c:pt idx="365">
                  <c:v>40742</c:v>
                </c:pt>
                <c:pt idx="366">
                  <c:v>40743</c:v>
                </c:pt>
                <c:pt idx="367">
                  <c:v>40744</c:v>
                </c:pt>
                <c:pt idx="368">
                  <c:v>40745</c:v>
                </c:pt>
                <c:pt idx="369">
                  <c:v>40746</c:v>
                </c:pt>
                <c:pt idx="370">
                  <c:v>40747</c:v>
                </c:pt>
                <c:pt idx="371">
                  <c:v>40748</c:v>
                </c:pt>
                <c:pt idx="372">
                  <c:v>40749</c:v>
                </c:pt>
                <c:pt idx="373">
                  <c:v>40750</c:v>
                </c:pt>
                <c:pt idx="374">
                  <c:v>40751</c:v>
                </c:pt>
                <c:pt idx="375">
                  <c:v>40752</c:v>
                </c:pt>
                <c:pt idx="376">
                  <c:v>40753</c:v>
                </c:pt>
                <c:pt idx="377">
                  <c:v>40754</c:v>
                </c:pt>
                <c:pt idx="378">
                  <c:v>40755</c:v>
                </c:pt>
                <c:pt idx="379">
                  <c:v>40756</c:v>
                </c:pt>
                <c:pt idx="380">
                  <c:v>40757</c:v>
                </c:pt>
                <c:pt idx="381">
                  <c:v>40758</c:v>
                </c:pt>
                <c:pt idx="382">
                  <c:v>40759</c:v>
                </c:pt>
                <c:pt idx="383">
                  <c:v>40760</c:v>
                </c:pt>
                <c:pt idx="384">
                  <c:v>40761</c:v>
                </c:pt>
                <c:pt idx="385">
                  <c:v>40762</c:v>
                </c:pt>
                <c:pt idx="386">
                  <c:v>40763</c:v>
                </c:pt>
                <c:pt idx="387">
                  <c:v>40764</c:v>
                </c:pt>
                <c:pt idx="388">
                  <c:v>40765</c:v>
                </c:pt>
                <c:pt idx="389">
                  <c:v>40766</c:v>
                </c:pt>
                <c:pt idx="390">
                  <c:v>40767</c:v>
                </c:pt>
                <c:pt idx="391">
                  <c:v>40768</c:v>
                </c:pt>
                <c:pt idx="392">
                  <c:v>40769</c:v>
                </c:pt>
                <c:pt idx="393">
                  <c:v>40770</c:v>
                </c:pt>
                <c:pt idx="394">
                  <c:v>40771</c:v>
                </c:pt>
                <c:pt idx="395">
                  <c:v>40772</c:v>
                </c:pt>
                <c:pt idx="396">
                  <c:v>40773</c:v>
                </c:pt>
                <c:pt idx="397">
                  <c:v>40774</c:v>
                </c:pt>
                <c:pt idx="398">
                  <c:v>40775</c:v>
                </c:pt>
                <c:pt idx="399">
                  <c:v>40776</c:v>
                </c:pt>
                <c:pt idx="400">
                  <c:v>40777</c:v>
                </c:pt>
                <c:pt idx="401">
                  <c:v>40778</c:v>
                </c:pt>
                <c:pt idx="402">
                  <c:v>40779</c:v>
                </c:pt>
                <c:pt idx="403">
                  <c:v>40780</c:v>
                </c:pt>
                <c:pt idx="404">
                  <c:v>40781</c:v>
                </c:pt>
                <c:pt idx="405">
                  <c:v>40782</c:v>
                </c:pt>
                <c:pt idx="406">
                  <c:v>40783</c:v>
                </c:pt>
                <c:pt idx="407">
                  <c:v>40784</c:v>
                </c:pt>
                <c:pt idx="408">
                  <c:v>40785</c:v>
                </c:pt>
                <c:pt idx="409">
                  <c:v>40786</c:v>
                </c:pt>
                <c:pt idx="410">
                  <c:v>40787</c:v>
                </c:pt>
                <c:pt idx="411">
                  <c:v>40788</c:v>
                </c:pt>
                <c:pt idx="412">
                  <c:v>40789</c:v>
                </c:pt>
                <c:pt idx="413">
                  <c:v>40790</c:v>
                </c:pt>
                <c:pt idx="414">
                  <c:v>40791</c:v>
                </c:pt>
                <c:pt idx="415">
                  <c:v>40792</c:v>
                </c:pt>
                <c:pt idx="416">
                  <c:v>40793</c:v>
                </c:pt>
                <c:pt idx="417">
                  <c:v>40794</c:v>
                </c:pt>
                <c:pt idx="418">
                  <c:v>40795</c:v>
                </c:pt>
                <c:pt idx="419">
                  <c:v>40796</c:v>
                </c:pt>
                <c:pt idx="420">
                  <c:v>40797</c:v>
                </c:pt>
                <c:pt idx="421">
                  <c:v>40798</c:v>
                </c:pt>
                <c:pt idx="422">
                  <c:v>40799</c:v>
                </c:pt>
                <c:pt idx="423">
                  <c:v>40800</c:v>
                </c:pt>
                <c:pt idx="424">
                  <c:v>40801</c:v>
                </c:pt>
                <c:pt idx="425">
                  <c:v>40802</c:v>
                </c:pt>
                <c:pt idx="426">
                  <c:v>40803</c:v>
                </c:pt>
                <c:pt idx="427">
                  <c:v>40804</c:v>
                </c:pt>
                <c:pt idx="428">
                  <c:v>40805</c:v>
                </c:pt>
                <c:pt idx="429">
                  <c:v>40806</c:v>
                </c:pt>
                <c:pt idx="430">
                  <c:v>40807</c:v>
                </c:pt>
                <c:pt idx="431">
                  <c:v>40808</c:v>
                </c:pt>
                <c:pt idx="432">
                  <c:v>40809</c:v>
                </c:pt>
                <c:pt idx="433">
                  <c:v>40810</c:v>
                </c:pt>
                <c:pt idx="434">
                  <c:v>40811</c:v>
                </c:pt>
                <c:pt idx="435">
                  <c:v>40812</c:v>
                </c:pt>
                <c:pt idx="436">
                  <c:v>40813</c:v>
                </c:pt>
                <c:pt idx="437">
                  <c:v>40814</c:v>
                </c:pt>
                <c:pt idx="438">
                  <c:v>40815</c:v>
                </c:pt>
                <c:pt idx="439">
                  <c:v>40816</c:v>
                </c:pt>
                <c:pt idx="440">
                  <c:v>40817</c:v>
                </c:pt>
                <c:pt idx="441">
                  <c:v>40818</c:v>
                </c:pt>
                <c:pt idx="442">
                  <c:v>40819</c:v>
                </c:pt>
                <c:pt idx="443">
                  <c:v>40820</c:v>
                </c:pt>
                <c:pt idx="444">
                  <c:v>40821</c:v>
                </c:pt>
                <c:pt idx="445">
                  <c:v>40822</c:v>
                </c:pt>
                <c:pt idx="446">
                  <c:v>40823</c:v>
                </c:pt>
                <c:pt idx="447">
                  <c:v>40824</c:v>
                </c:pt>
                <c:pt idx="448">
                  <c:v>40825</c:v>
                </c:pt>
                <c:pt idx="449">
                  <c:v>40826</c:v>
                </c:pt>
                <c:pt idx="450">
                  <c:v>40827</c:v>
                </c:pt>
                <c:pt idx="451">
                  <c:v>40828</c:v>
                </c:pt>
                <c:pt idx="452">
                  <c:v>40829</c:v>
                </c:pt>
                <c:pt idx="453">
                  <c:v>40830</c:v>
                </c:pt>
                <c:pt idx="454">
                  <c:v>40831</c:v>
                </c:pt>
                <c:pt idx="455">
                  <c:v>40832</c:v>
                </c:pt>
                <c:pt idx="456">
                  <c:v>40833</c:v>
                </c:pt>
                <c:pt idx="457">
                  <c:v>40834</c:v>
                </c:pt>
                <c:pt idx="458">
                  <c:v>40835</c:v>
                </c:pt>
                <c:pt idx="459">
                  <c:v>40836</c:v>
                </c:pt>
                <c:pt idx="460">
                  <c:v>40837</c:v>
                </c:pt>
                <c:pt idx="461">
                  <c:v>40838</c:v>
                </c:pt>
                <c:pt idx="462">
                  <c:v>40839</c:v>
                </c:pt>
                <c:pt idx="463">
                  <c:v>40840</c:v>
                </c:pt>
                <c:pt idx="464">
                  <c:v>40841</c:v>
                </c:pt>
                <c:pt idx="465">
                  <c:v>40842</c:v>
                </c:pt>
                <c:pt idx="466">
                  <c:v>40843</c:v>
                </c:pt>
                <c:pt idx="467">
                  <c:v>40844</c:v>
                </c:pt>
                <c:pt idx="468">
                  <c:v>40845</c:v>
                </c:pt>
                <c:pt idx="469">
                  <c:v>40846</c:v>
                </c:pt>
                <c:pt idx="470">
                  <c:v>40847</c:v>
                </c:pt>
                <c:pt idx="471">
                  <c:v>40848</c:v>
                </c:pt>
                <c:pt idx="472">
                  <c:v>40849</c:v>
                </c:pt>
                <c:pt idx="473">
                  <c:v>40850</c:v>
                </c:pt>
                <c:pt idx="474">
                  <c:v>40851</c:v>
                </c:pt>
                <c:pt idx="475">
                  <c:v>40852</c:v>
                </c:pt>
                <c:pt idx="476">
                  <c:v>40853</c:v>
                </c:pt>
                <c:pt idx="477">
                  <c:v>40854</c:v>
                </c:pt>
                <c:pt idx="478">
                  <c:v>40855</c:v>
                </c:pt>
                <c:pt idx="479">
                  <c:v>40856</c:v>
                </c:pt>
                <c:pt idx="480">
                  <c:v>40857</c:v>
                </c:pt>
                <c:pt idx="481">
                  <c:v>40858</c:v>
                </c:pt>
                <c:pt idx="482">
                  <c:v>40859</c:v>
                </c:pt>
                <c:pt idx="483">
                  <c:v>40860</c:v>
                </c:pt>
                <c:pt idx="484">
                  <c:v>40861</c:v>
                </c:pt>
                <c:pt idx="485">
                  <c:v>40862</c:v>
                </c:pt>
                <c:pt idx="486">
                  <c:v>40863</c:v>
                </c:pt>
                <c:pt idx="487">
                  <c:v>40864</c:v>
                </c:pt>
                <c:pt idx="488">
                  <c:v>40865</c:v>
                </c:pt>
                <c:pt idx="489">
                  <c:v>40866</c:v>
                </c:pt>
                <c:pt idx="490">
                  <c:v>40867</c:v>
                </c:pt>
                <c:pt idx="491">
                  <c:v>40868</c:v>
                </c:pt>
                <c:pt idx="492">
                  <c:v>40869</c:v>
                </c:pt>
                <c:pt idx="493">
                  <c:v>40870</c:v>
                </c:pt>
                <c:pt idx="494">
                  <c:v>40871</c:v>
                </c:pt>
                <c:pt idx="495">
                  <c:v>40872</c:v>
                </c:pt>
                <c:pt idx="496">
                  <c:v>40873</c:v>
                </c:pt>
                <c:pt idx="497">
                  <c:v>40874</c:v>
                </c:pt>
                <c:pt idx="498">
                  <c:v>40875</c:v>
                </c:pt>
                <c:pt idx="499">
                  <c:v>40876</c:v>
                </c:pt>
                <c:pt idx="500">
                  <c:v>40877</c:v>
                </c:pt>
                <c:pt idx="501">
                  <c:v>40878</c:v>
                </c:pt>
                <c:pt idx="502">
                  <c:v>40879</c:v>
                </c:pt>
                <c:pt idx="503">
                  <c:v>40880</c:v>
                </c:pt>
                <c:pt idx="504">
                  <c:v>40881</c:v>
                </c:pt>
                <c:pt idx="505">
                  <c:v>40882</c:v>
                </c:pt>
                <c:pt idx="506">
                  <c:v>40883</c:v>
                </c:pt>
                <c:pt idx="507">
                  <c:v>40884</c:v>
                </c:pt>
                <c:pt idx="508">
                  <c:v>40885</c:v>
                </c:pt>
                <c:pt idx="509">
                  <c:v>40886</c:v>
                </c:pt>
                <c:pt idx="510">
                  <c:v>40887</c:v>
                </c:pt>
                <c:pt idx="511">
                  <c:v>40888</c:v>
                </c:pt>
                <c:pt idx="512">
                  <c:v>40889</c:v>
                </c:pt>
                <c:pt idx="513">
                  <c:v>40890</c:v>
                </c:pt>
                <c:pt idx="514">
                  <c:v>40891</c:v>
                </c:pt>
                <c:pt idx="515">
                  <c:v>40892</c:v>
                </c:pt>
                <c:pt idx="516">
                  <c:v>40893</c:v>
                </c:pt>
                <c:pt idx="517">
                  <c:v>40894</c:v>
                </c:pt>
                <c:pt idx="518">
                  <c:v>40895</c:v>
                </c:pt>
                <c:pt idx="519">
                  <c:v>40896</c:v>
                </c:pt>
                <c:pt idx="520">
                  <c:v>40897</c:v>
                </c:pt>
                <c:pt idx="521">
                  <c:v>40898</c:v>
                </c:pt>
                <c:pt idx="522">
                  <c:v>40899</c:v>
                </c:pt>
                <c:pt idx="523">
                  <c:v>40900</c:v>
                </c:pt>
                <c:pt idx="524">
                  <c:v>40901</c:v>
                </c:pt>
                <c:pt idx="525">
                  <c:v>40902</c:v>
                </c:pt>
                <c:pt idx="526">
                  <c:v>40903</c:v>
                </c:pt>
                <c:pt idx="527">
                  <c:v>40904</c:v>
                </c:pt>
                <c:pt idx="528">
                  <c:v>40905</c:v>
                </c:pt>
                <c:pt idx="529">
                  <c:v>40906</c:v>
                </c:pt>
                <c:pt idx="530">
                  <c:v>40907</c:v>
                </c:pt>
                <c:pt idx="531">
                  <c:v>40908</c:v>
                </c:pt>
                <c:pt idx="532">
                  <c:v>40909</c:v>
                </c:pt>
                <c:pt idx="533">
                  <c:v>40910</c:v>
                </c:pt>
                <c:pt idx="534">
                  <c:v>40911</c:v>
                </c:pt>
                <c:pt idx="535">
                  <c:v>40912</c:v>
                </c:pt>
                <c:pt idx="536">
                  <c:v>40913</c:v>
                </c:pt>
                <c:pt idx="537">
                  <c:v>40914</c:v>
                </c:pt>
                <c:pt idx="538">
                  <c:v>40915</c:v>
                </c:pt>
                <c:pt idx="539">
                  <c:v>40916</c:v>
                </c:pt>
                <c:pt idx="540">
                  <c:v>40917</c:v>
                </c:pt>
                <c:pt idx="541">
                  <c:v>40918</c:v>
                </c:pt>
                <c:pt idx="542">
                  <c:v>40919</c:v>
                </c:pt>
                <c:pt idx="543">
                  <c:v>40920</c:v>
                </c:pt>
                <c:pt idx="544">
                  <c:v>40921</c:v>
                </c:pt>
                <c:pt idx="545">
                  <c:v>40922</c:v>
                </c:pt>
                <c:pt idx="546">
                  <c:v>40923</c:v>
                </c:pt>
                <c:pt idx="547">
                  <c:v>40924</c:v>
                </c:pt>
                <c:pt idx="548">
                  <c:v>40925</c:v>
                </c:pt>
                <c:pt idx="549">
                  <c:v>40926</c:v>
                </c:pt>
                <c:pt idx="550">
                  <c:v>40927</c:v>
                </c:pt>
                <c:pt idx="551">
                  <c:v>40928</c:v>
                </c:pt>
                <c:pt idx="552">
                  <c:v>40929</c:v>
                </c:pt>
                <c:pt idx="553">
                  <c:v>40930</c:v>
                </c:pt>
                <c:pt idx="554">
                  <c:v>40931</c:v>
                </c:pt>
                <c:pt idx="555">
                  <c:v>40932</c:v>
                </c:pt>
                <c:pt idx="556">
                  <c:v>40933</c:v>
                </c:pt>
                <c:pt idx="557">
                  <c:v>40934</c:v>
                </c:pt>
                <c:pt idx="558">
                  <c:v>40935</c:v>
                </c:pt>
                <c:pt idx="559">
                  <c:v>40936</c:v>
                </c:pt>
                <c:pt idx="560">
                  <c:v>40937</c:v>
                </c:pt>
                <c:pt idx="561">
                  <c:v>40938</c:v>
                </c:pt>
                <c:pt idx="562">
                  <c:v>40939</c:v>
                </c:pt>
                <c:pt idx="563">
                  <c:v>40940</c:v>
                </c:pt>
                <c:pt idx="564">
                  <c:v>40941</c:v>
                </c:pt>
                <c:pt idx="565">
                  <c:v>40942</c:v>
                </c:pt>
                <c:pt idx="566">
                  <c:v>40943</c:v>
                </c:pt>
                <c:pt idx="567">
                  <c:v>40944</c:v>
                </c:pt>
                <c:pt idx="568">
                  <c:v>40945</c:v>
                </c:pt>
                <c:pt idx="569">
                  <c:v>40946</c:v>
                </c:pt>
                <c:pt idx="570">
                  <c:v>40947</c:v>
                </c:pt>
                <c:pt idx="571">
                  <c:v>40948</c:v>
                </c:pt>
                <c:pt idx="572">
                  <c:v>40949</c:v>
                </c:pt>
                <c:pt idx="573">
                  <c:v>40950</c:v>
                </c:pt>
                <c:pt idx="574">
                  <c:v>40951</c:v>
                </c:pt>
                <c:pt idx="575">
                  <c:v>40952</c:v>
                </c:pt>
                <c:pt idx="576">
                  <c:v>40953</c:v>
                </c:pt>
                <c:pt idx="577">
                  <c:v>40954</c:v>
                </c:pt>
                <c:pt idx="578">
                  <c:v>40955</c:v>
                </c:pt>
                <c:pt idx="579">
                  <c:v>40956</c:v>
                </c:pt>
                <c:pt idx="580">
                  <c:v>40957</c:v>
                </c:pt>
                <c:pt idx="581">
                  <c:v>40958</c:v>
                </c:pt>
                <c:pt idx="582">
                  <c:v>40959</c:v>
                </c:pt>
                <c:pt idx="583">
                  <c:v>40960</c:v>
                </c:pt>
                <c:pt idx="584">
                  <c:v>40961</c:v>
                </c:pt>
                <c:pt idx="585">
                  <c:v>40962</c:v>
                </c:pt>
                <c:pt idx="586">
                  <c:v>40963</c:v>
                </c:pt>
                <c:pt idx="587">
                  <c:v>40964</c:v>
                </c:pt>
                <c:pt idx="588">
                  <c:v>40965</c:v>
                </c:pt>
                <c:pt idx="589">
                  <c:v>40966</c:v>
                </c:pt>
                <c:pt idx="590">
                  <c:v>40967</c:v>
                </c:pt>
                <c:pt idx="591">
                  <c:v>40968</c:v>
                </c:pt>
                <c:pt idx="592">
                  <c:v>40969</c:v>
                </c:pt>
                <c:pt idx="593">
                  <c:v>40970</c:v>
                </c:pt>
                <c:pt idx="594">
                  <c:v>40971</c:v>
                </c:pt>
                <c:pt idx="595">
                  <c:v>40972</c:v>
                </c:pt>
                <c:pt idx="596">
                  <c:v>40973</c:v>
                </c:pt>
                <c:pt idx="597">
                  <c:v>40974</c:v>
                </c:pt>
                <c:pt idx="598">
                  <c:v>40975</c:v>
                </c:pt>
                <c:pt idx="599">
                  <c:v>40976</c:v>
                </c:pt>
                <c:pt idx="600">
                  <c:v>40977</c:v>
                </c:pt>
                <c:pt idx="601">
                  <c:v>40978</c:v>
                </c:pt>
                <c:pt idx="602">
                  <c:v>40979</c:v>
                </c:pt>
                <c:pt idx="603">
                  <c:v>40980</c:v>
                </c:pt>
                <c:pt idx="604">
                  <c:v>40981</c:v>
                </c:pt>
                <c:pt idx="605">
                  <c:v>40982</c:v>
                </c:pt>
                <c:pt idx="606">
                  <c:v>40983</c:v>
                </c:pt>
                <c:pt idx="607">
                  <c:v>40984</c:v>
                </c:pt>
                <c:pt idx="608">
                  <c:v>40985</c:v>
                </c:pt>
                <c:pt idx="609">
                  <c:v>40986</c:v>
                </c:pt>
                <c:pt idx="610">
                  <c:v>40987</c:v>
                </c:pt>
                <c:pt idx="611">
                  <c:v>40988</c:v>
                </c:pt>
                <c:pt idx="612">
                  <c:v>40989</c:v>
                </c:pt>
                <c:pt idx="613">
                  <c:v>40990</c:v>
                </c:pt>
                <c:pt idx="614">
                  <c:v>40991</c:v>
                </c:pt>
                <c:pt idx="615">
                  <c:v>40992</c:v>
                </c:pt>
                <c:pt idx="616">
                  <c:v>40993</c:v>
                </c:pt>
                <c:pt idx="617">
                  <c:v>40994</c:v>
                </c:pt>
                <c:pt idx="618">
                  <c:v>40995</c:v>
                </c:pt>
                <c:pt idx="619">
                  <c:v>40996</c:v>
                </c:pt>
                <c:pt idx="620">
                  <c:v>40997</c:v>
                </c:pt>
                <c:pt idx="621">
                  <c:v>40998</c:v>
                </c:pt>
                <c:pt idx="622">
                  <c:v>40999</c:v>
                </c:pt>
                <c:pt idx="623">
                  <c:v>41000</c:v>
                </c:pt>
                <c:pt idx="624">
                  <c:v>41001</c:v>
                </c:pt>
                <c:pt idx="625">
                  <c:v>41002</c:v>
                </c:pt>
                <c:pt idx="626">
                  <c:v>41003</c:v>
                </c:pt>
                <c:pt idx="627">
                  <c:v>41004</c:v>
                </c:pt>
                <c:pt idx="628">
                  <c:v>41005</c:v>
                </c:pt>
                <c:pt idx="629">
                  <c:v>41006</c:v>
                </c:pt>
                <c:pt idx="630">
                  <c:v>41007</c:v>
                </c:pt>
                <c:pt idx="631">
                  <c:v>41008</c:v>
                </c:pt>
                <c:pt idx="632">
                  <c:v>41009</c:v>
                </c:pt>
                <c:pt idx="633">
                  <c:v>41010</c:v>
                </c:pt>
                <c:pt idx="634">
                  <c:v>41011</c:v>
                </c:pt>
                <c:pt idx="635">
                  <c:v>41012</c:v>
                </c:pt>
                <c:pt idx="636">
                  <c:v>41013</c:v>
                </c:pt>
                <c:pt idx="637">
                  <c:v>41014</c:v>
                </c:pt>
                <c:pt idx="638">
                  <c:v>41015</c:v>
                </c:pt>
                <c:pt idx="639">
                  <c:v>41016</c:v>
                </c:pt>
                <c:pt idx="640">
                  <c:v>41017</c:v>
                </c:pt>
                <c:pt idx="641">
                  <c:v>41018</c:v>
                </c:pt>
                <c:pt idx="642">
                  <c:v>41019</c:v>
                </c:pt>
                <c:pt idx="643">
                  <c:v>41020</c:v>
                </c:pt>
                <c:pt idx="644">
                  <c:v>41021</c:v>
                </c:pt>
                <c:pt idx="645">
                  <c:v>41022</c:v>
                </c:pt>
                <c:pt idx="646">
                  <c:v>41023</c:v>
                </c:pt>
                <c:pt idx="647">
                  <c:v>41024</c:v>
                </c:pt>
                <c:pt idx="648">
                  <c:v>41025</c:v>
                </c:pt>
                <c:pt idx="649">
                  <c:v>41026</c:v>
                </c:pt>
                <c:pt idx="650">
                  <c:v>41027</c:v>
                </c:pt>
                <c:pt idx="651">
                  <c:v>41028</c:v>
                </c:pt>
                <c:pt idx="652">
                  <c:v>41029</c:v>
                </c:pt>
                <c:pt idx="653">
                  <c:v>41030</c:v>
                </c:pt>
                <c:pt idx="654">
                  <c:v>41031</c:v>
                </c:pt>
                <c:pt idx="655">
                  <c:v>41032</c:v>
                </c:pt>
                <c:pt idx="656">
                  <c:v>41033</c:v>
                </c:pt>
                <c:pt idx="657">
                  <c:v>41034</c:v>
                </c:pt>
                <c:pt idx="658">
                  <c:v>41035</c:v>
                </c:pt>
                <c:pt idx="659">
                  <c:v>41036</c:v>
                </c:pt>
                <c:pt idx="660">
                  <c:v>41037</c:v>
                </c:pt>
                <c:pt idx="661">
                  <c:v>41038</c:v>
                </c:pt>
                <c:pt idx="662">
                  <c:v>41039</c:v>
                </c:pt>
                <c:pt idx="663">
                  <c:v>41040</c:v>
                </c:pt>
                <c:pt idx="664">
                  <c:v>41041</c:v>
                </c:pt>
                <c:pt idx="665">
                  <c:v>41042</c:v>
                </c:pt>
                <c:pt idx="666">
                  <c:v>41043</c:v>
                </c:pt>
                <c:pt idx="667">
                  <c:v>41044</c:v>
                </c:pt>
                <c:pt idx="668">
                  <c:v>41045</c:v>
                </c:pt>
                <c:pt idx="669">
                  <c:v>41046</c:v>
                </c:pt>
                <c:pt idx="670">
                  <c:v>41047</c:v>
                </c:pt>
                <c:pt idx="671">
                  <c:v>41048</c:v>
                </c:pt>
                <c:pt idx="672">
                  <c:v>41049</c:v>
                </c:pt>
                <c:pt idx="673">
                  <c:v>41050</c:v>
                </c:pt>
                <c:pt idx="674">
                  <c:v>41051</c:v>
                </c:pt>
                <c:pt idx="675">
                  <c:v>41052</c:v>
                </c:pt>
                <c:pt idx="676">
                  <c:v>41053</c:v>
                </c:pt>
                <c:pt idx="677">
                  <c:v>41054</c:v>
                </c:pt>
                <c:pt idx="678">
                  <c:v>41055</c:v>
                </c:pt>
                <c:pt idx="679">
                  <c:v>41056</c:v>
                </c:pt>
                <c:pt idx="680">
                  <c:v>41057</c:v>
                </c:pt>
                <c:pt idx="681">
                  <c:v>41058</c:v>
                </c:pt>
                <c:pt idx="682">
                  <c:v>41059</c:v>
                </c:pt>
                <c:pt idx="683">
                  <c:v>41060</c:v>
                </c:pt>
                <c:pt idx="684">
                  <c:v>41061</c:v>
                </c:pt>
                <c:pt idx="685">
                  <c:v>41062</c:v>
                </c:pt>
                <c:pt idx="686">
                  <c:v>41063</c:v>
                </c:pt>
                <c:pt idx="687">
                  <c:v>41064</c:v>
                </c:pt>
                <c:pt idx="688">
                  <c:v>41065</c:v>
                </c:pt>
                <c:pt idx="689">
                  <c:v>41066</c:v>
                </c:pt>
                <c:pt idx="690">
                  <c:v>41067</c:v>
                </c:pt>
                <c:pt idx="691">
                  <c:v>41068</c:v>
                </c:pt>
                <c:pt idx="692">
                  <c:v>41069</c:v>
                </c:pt>
                <c:pt idx="693">
                  <c:v>41070</c:v>
                </c:pt>
                <c:pt idx="694">
                  <c:v>41071</c:v>
                </c:pt>
                <c:pt idx="695">
                  <c:v>41072</c:v>
                </c:pt>
                <c:pt idx="696">
                  <c:v>41073</c:v>
                </c:pt>
                <c:pt idx="697">
                  <c:v>41074</c:v>
                </c:pt>
                <c:pt idx="698">
                  <c:v>41075</c:v>
                </c:pt>
                <c:pt idx="699">
                  <c:v>41076</c:v>
                </c:pt>
                <c:pt idx="700">
                  <c:v>41077</c:v>
                </c:pt>
                <c:pt idx="701">
                  <c:v>41078</c:v>
                </c:pt>
                <c:pt idx="702">
                  <c:v>41079</c:v>
                </c:pt>
                <c:pt idx="703">
                  <c:v>41080</c:v>
                </c:pt>
                <c:pt idx="704">
                  <c:v>41081</c:v>
                </c:pt>
                <c:pt idx="705">
                  <c:v>41082</c:v>
                </c:pt>
                <c:pt idx="706">
                  <c:v>41083</c:v>
                </c:pt>
                <c:pt idx="707">
                  <c:v>41084</c:v>
                </c:pt>
                <c:pt idx="708">
                  <c:v>41085</c:v>
                </c:pt>
                <c:pt idx="709">
                  <c:v>41086</c:v>
                </c:pt>
                <c:pt idx="710">
                  <c:v>41087</c:v>
                </c:pt>
                <c:pt idx="711">
                  <c:v>41088</c:v>
                </c:pt>
                <c:pt idx="712">
                  <c:v>41089</c:v>
                </c:pt>
                <c:pt idx="713">
                  <c:v>41090</c:v>
                </c:pt>
                <c:pt idx="714">
                  <c:v>41091</c:v>
                </c:pt>
                <c:pt idx="715">
                  <c:v>41092</c:v>
                </c:pt>
                <c:pt idx="716">
                  <c:v>41093</c:v>
                </c:pt>
                <c:pt idx="717">
                  <c:v>41094</c:v>
                </c:pt>
                <c:pt idx="718">
                  <c:v>41095</c:v>
                </c:pt>
                <c:pt idx="719">
                  <c:v>41096</c:v>
                </c:pt>
                <c:pt idx="720">
                  <c:v>41097</c:v>
                </c:pt>
                <c:pt idx="721">
                  <c:v>41098</c:v>
                </c:pt>
                <c:pt idx="722">
                  <c:v>41099</c:v>
                </c:pt>
                <c:pt idx="723">
                  <c:v>41100</c:v>
                </c:pt>
                <c:pt idx="724">
                  <c:v>41101</c:v>
                </c:pt>
                <c:pt idx="725">
                  <c:v>41102</c:v>
                </c:pt>
                <c:pt idx="726">
                  <c:v>41103</c:v>
                </c:pt>
                <c:pt idx="727">
                  <c:v>41104</c:v>
                </c:pt>
                <c:pt idx="728">
                  <c:v>41105</c:v>
                </c:pt>
                <c:pt idx="729">
                  <c:v>41106</c:v>
                </c:pt>
                <c:pt idx="730">
                  <c:v>41107</c:v>
                </c:pt>
                <c:pt idx="731">
                  <c:v>41108</c:v>
                </c:pt>
                <c:pt idx="732">
                  <c:v>41109</c:v>
                </c:pt>
                <c:pt idx="733">
                  <c:v>41110</c:v>
                </c:pt>
                <c:pt idx="734">
                  <c:v>41111</c:v>
                </c:pt>
                <c:pt idx="735">
                  <c:v>41112</c:v>
                </c:pt>
                <c:pt idx="736">
                  <c:v>41113</c:v>
                </c:pt>
                <c:pt idx="737">
                  <c:v>41114</c:v>
                </c:pt>
                <c:pt idx="738">
                  <c:v>41115</c:v>
                </c:pt>
                <c:pt idx="739">
                  <c:v>41116</c:v>
                </c:pt>
                <c:pt idx="740">
                  <c:v>41117</c:v>
                </c:pt>
                <c:pt idx="741">
                  <c:v>41118</c:v>
                </c:pt>
                <c:pt idx="742">
                  <c:v>41119</c:v>
                </c:pt>
                <c:pt idx="743">
                  <c:v>41120</c:v>
                </c:pt>
                <c:pt idx="744">
                  <c:v>41121</c:v>
                </c:pt>
                <c:pt idx="745">
                  <c:v>41122</c:v>
                </c:pt>
                <c:pt idx="746">
                  <c:v>41123</c:v>
                </c:pt>
                <c:pt idx="747">
                  <c:v>41124</c:v>
                </c:pt>
                <c:pt idx="748">
                  <c:v>41125</c:v>
                </c:pt>
                <c:pt idx="749">
                  <c:v>41126</c:v>
                </c:pt>
                <c:pt idx="750">
                  <c:v>41127</c:v>
                </c:pt>
                <c:pt idx="751">
                  <c:v>41128</c:v>
                </c:pt>
                <c:pt idx="752">
                  <c:v>41129</c:v>
                </c:pt>
                <c:pt idx="753">
                  <c:v>41130</c:v>
                </c:pt>
                <c:pt idx="754">
                  <c:v>41131</c:v>
                </c:pt>
                <c:pt idx="755">
                  <c:v>41132</c:v>
                </c:pt>
                <c:pt idx="756">
                  <c:v>41133</c:v>
                </c:pt>
                <c:pt idx="757">
                  <c:v>41134</c:v>
                </c:pt>
                <c:pt idx="758">
                  <c:v>41135</c:v>
                </c:pt>
                <c:pt idx="759">
                  <c:v>41136</c:v>
                </c:pt>
                <c:pt idx="760">
                  <c:v>41137</c:v>
                </c:pt>
                <c:pt idx="761">
                  <c:v>41138</c:v>
                </c:pt>
                <c:pt idx="762">
                  <c:v>41139</c:v>
                </c:pt>
                <c:pt idx="763">
                  <c:v>41140</c:v>
                </c:pt>
                <c:pt idx="764">
                  <c:v>41141</c:v>
                </c:pt>
                <c:pt idx="765">
                  <c:v>41142</c:v>
                </c:pt>
                <c:pt idx="766">
                  <c:v>41143</c:v>
                </c:pt>
                <c:pt idx="767">
                  <c:v>41144</c:v>
                </c:pt>
                <c:pt idx="768">
                  <c:v>41145</c:v>
                </c:pt>
                <c:pt idx="769">
                  <c:v>41146</c:v>
                </c:pt>
                <c:pt idx="770">
                  <c:v>41147</c:v>
                </c:pt>
                <c:pt idx="771">
                  <c:v>41148</c:v>
                </c:pt>
                <c:pt idx="772">
                  <c:v>41149</c:v>
                </c:pt>
                <c:pt idx="773">
                  <c:v>41150</c:v>
                </c:pt>
                <c:pt idx="774">
                  <c:v>41151</c:v>
                </c:pt>
                <c:pt idx="775">
                  <c:v>41152</c:v>
                </c:pt>
                <c:pt idx="776">
                  <c:v>41153</c:v>
                </c:pt>
                <c:pt idx="777">
                  <c:v>41154</c:v>
                </c:pt>
                <c:pt idx="778">
                  <c:v>41155</c:v>
                </c:pt>
                <c:pt idx="779">
                  <c:v>41156</c:v>
                </c:pt>
                <c:pt idx="780">
                  <c:v>41157</c:v>
                </c:pt>
                <c:pt idx="781">
                  <c:v>41158</c:v>
                </c:pt>
                <c:pt idx="782">
                  <c:v>41159</c:v>
                </c:pt>
                <c:pt idx="783">
                  <c:v>41160</c:v>
                </c:pt>
                <c:pt idx="784">
                  <c:v>41161</c:v>
                </c:pt>
                <c:pt idx="785">
                  <c:v>41162</c:v>
                </c:pt>
                <c:pt idx="786">
                  <c:v>41163</c:v>
                </c:pt>
                <c:pt idx="787">
                  <c:v>41164</c:v>
                </c:pt>
                <c:pt idx="788">
                  <c:v>41165</c:v>
                </c:pt>
                <c:pt idx="789">
                  <c:v>41166</c:v>
                </c:pt>
                <c:pt idx="790">
                  <c:v>41167</c:v>
                </c:pt>
                <c:pt idx="791">
                  <c:v>41168</c:v>
                </c:pt>
                <c:pt idx="792">
                  <c:v>41169</c:v>
                </c:pt>
                <c:pt idx="793">
                  <c:v>41170</c:v>
                </c:pt>
                <c:pt idx="794">
                  <c:v>41171</c:v>
                </c:pt>
                <c:pt idx="795">
                  <c:v>41172</c:v>
                </c:pt>
                <c:pt idx="796">
                  <c:v>41173</c:v>
                </c:pt>
                <c:pt idx="797">
                  <c:v>41174</c:v>
                </c:pt>
                <c:pt idx="798">
                  <c:v>41175</c:v>
                </c:pt>
                <c:pt idx="799">
                  <c:v>41176</c:v>
                </c:pt>
                <c:pt idx="800">
                  <c:v>41177</c:v>
                </c:pt>
                <c:pt idx="801">
                  <c:v>41178</c:v>
                </c:pt>
                <c:pt idx="802">
                  <c:v>41179</c:v>
                </c:pt>
                <c:pt idx="803">
                  <c:v>41180</c:v>
                </c:pt>
                <c:pt idx="804">
                  <c:v>41181</c:v>
                </c:pt>
                <c:pt idx="805">
                  <c:v>41182</c:v>
                </c:pt>
                <c:pt idx="806">
                  <c:v>41183</c:v>
                </c:pt>
                <c:pt idx="807">
                  <c:v>41184</c:v>
                </c:pt>
                <c:pt idx="808">
                  <c:v>41185</c:v>
                </c:pt>
                <c:pt idx="809">
                  <c:v>41186</c:v>
                </c:pt>
                <c:pt idx="810">
                  <c:v>41187</c:v>
                </c:pt>
                <c:pt idx="811">
                  <c:v>41188</c:v>
                </c:pt>
                <c:pt idx="812">
                  <c:v>41189</c:v>
                </c:pt>
                <c:pt idx="813">
                  <c:v>41190</c:v>
                </c:pt>
                <c:pt idx="814">
                  <c:v>41191</c:v>
                </c:pt>
                <c:pt idx="815">
                  <c:v>41192</c:v>
                </c:pt>
                <c:pt idx="816">
                  <c:v>41193</c:v>
                </c:pt>
                <c:pt idx="817">
                  <c:v>41194</c:v>
                </c:pt>
                <c:pt idx="818">
                  <c:v>41195</c:v>
                </c:pt>
                <c:pt idx="819">
                  <c:v>41196</c:v>
                </c:pt>
                <c:pt idx="820">
                  <c:v>41197</c:v>
                </c:pt>
                <c:pt idx="821">
                  <c:v>41198</c:v>
                </c:pt>
                <c:pt idx="822">
                  <c:v>41199</c:v>
                </c:pt>
                <c:pt idx="823">
                  <c:v>41200</c:v>
                </c:pt>
                <c:pt idx="824">
                  <c:v>41201</c:v>
                </c:pt>
                <c:pt idx="825">
                  <c:v>41202</c:v>
                </c:pt>
                <c:pt idx="826">
                  <c:v>41203</c:v>
                </c:pt>
                <c:pt idx="827">
                  <c:v>41204</c:v>
                </c:pt>
                <c:pt idx="828">
                  <c:v>41205</c:v>
                </c:pt>
                <c:pt idx="829">
                  <c:v>41206</c:v>
                </c:pt>
                <c:pt idx="830">
                  <c:v>41207</c:v>
                </c:pt>
                <c:pt idx="831">
                  <c:v>41208</c:v>
                </c:pt>
                <c:pt idx="832">
                  <c:v>41209</c:v>
                </c:pt>
                <c:pt idx="833">
                  <c:v>41210</c:v>
                </c:pt>
                <c:pt idx="834">
                  <c:v>41211</c:v>
                </c:pt>
                <c:pt idx="835">
                  <c:v>41212</c:v>
                </c:pt>
                <c:pt idx="836">
                  <c:v>41213</c:v>
                </c:pt>
                <c:pt idx="837">
                  <c:v>41214</c:v>
                </c:pt>
                <c:pt idx="838">
                  <c:v>41215</c:v>
                </c:pt>
                <c:pt idx="839">
                  <c:v>41216</c:v>
                </c:pt>
                <c:pt idx="840">
                  <c:v>41217</c:v>
                </c:pt>
                <c:pt idx="841">
                  <c:v>41218</c:v>
                </c:pt>
                <c:pt idx="842">
                  <c:v>41219</c:v>
                </c:pt>
                <c:pt idx="843">
                  <c:v>41220</c:v>
                </c:pt>
                <c:pt idx="844">
                  <c:v>41221</c:v>
                </c:pt>
                <c:pt idx="845">
                  <c:v>41222</c:v>
                </c:pt>
                <c:pt idx="846">
                  <c:v>41223</c:v>
                </c:pt>
                <c:pt idx="847">
                  <c:v>41224</c:v>
                </c:pt>
                <c:pt idx="848">
                  <c:v>41225</c:v>
                </c:pt>
                <c:pt idx="849">
                  <c:v>41226</c:v>
                </c:pt>
                <c:pt idx="850">
                  <c:v>41227</c:v>
                </c:pt>
                <c:pt idx="851">
                  <c:v>41228</c:v>
                </c:pt>
                <c:pt idx="852">
                  <c:v>41229</c:v>
                </c:pt>
                <c:pt idx="853">
                  <c:v>41230</c:v>
                </c:pt>
                <c:pt idx="854">
                  <c:v>41231</c:v>
                </c:pt>
                <c:pt idx="855">
                  <c:v>41232</c:v>
                </c:pt>
                <c:pt idx="856">
                  <c:v>41233</c:v>
                </c:pt>
                <c:pt idx="857">
                  <c:v>41234</c:v>
                </c:pt>
                <c:pt idx="858">
                  <c:v>41235</c:v>
                </c:pt>
                <c:pt idx="859">
                  <c:v>41236</c:v>
                </c:pt>
                <c:pt idx="860">
                  <c:v>41237</c:v>
                </c:pt>
                <c:pt idx="861">
                  <c:v>41238</c:v>
                </c:pt>
                <c:pt idx="862">
                  <c:v>41239</c:v>
                </c:pt>
                <c:pt idx="863">
                  <c:v>41240</c:v>
                </c:pt>
                <c:pt idx="864">
                  <c:v>41241</c:v>
                </c:pt>
                <c:pt idx="865">
                  <c:v>41242</c:v>
                </c:pt>
                <c:pt idx="866">
                  <c:v>41243</c:v>
                </c:pt>
                <c:pt idx="867">
                  <c:v>41244</c:v>
                </c:pt>
                <c:pt idx="868">
                  <c:v>41245</c:v>
                </c:pt>
                <c:pt idx="869">
                  <c:v>41246</c:v>
                </c:pt>
                <c:pt idx="870">
                  <c:v>41247</c:v>
                </c:pt>
                <c:pt idx="871">
                  <c:v>41248</c:v>
                </c:pt>
                <c:pt idx="872">
                  <c:v>41249</c:v>
                </c:pt>
                <c:pt idx="873">
                  <c:v>41250</c:v>
                </c:pt>
                <c:pt idx="874">
                  <c:v>41251</c:v>
                </c:pt>
                <c:pt idx="875">
                  <c:v>41252</c:v>
                </c:pt>
                <c:pt idx="876">
                  <c:v>41253</c:v>
                </c:pt>
                <c:pt idx="877">
                  <c:v>41254</c:v>
                </c:pt>
                <c:pt idx="878">
                  <c:v>41255</c:v>
                </c:pt>
                <c:pt idx="879">
                  <c:v>41256</c:v>
                </c:pt>
                <c:pt idx="880">
                  <c:v>41257</c:v>
                </c:pt>
                <c:pt idx="881">
                  <c:v>41258</c:v>
                </c:pt>
                <c:pt idx="882">
                  <c:v>41259</c:v>
                </c:pt>
                <c:pt idx="883">
                  <c:v>41260</c:v>
                </c:pt>
                <c:pt idx="884">
                  <c:v>41261</c:v>
                </c:pt>
                <c:pt idx="885">
                  <c:v>41262</c:v>
                </c:pt>
                <c:pt idx="886">
                  <c:v>41263</c:v>
                </c:pt>
                <c:pt idx="887">
                  <c:v>41264</c:v>
                </c:pt>
                <c:pt idx="888">
                  <c:v>41265</c:v>
                </c:pt>
                <c:pt idx="889">
                  <c:v>41266</c:v>
                </c:pt>
                <c:pt idx="890">
                  <c:v>41267</c:v>
                </c:pt>
                <c:pt idx="891">
                  <c:v>41268</c:v>
                </c:pt>
                <c:pt idx="892">
                  <c:v>41269</c:v>
                </c:pt>
                <c:pt idx="893">
                  <c:v>41270</c:v>
                </c:pt>
                <c:pt idx="894">
                  <c:v>41271</c:v>
                </c:pt>
                <c:pt idx="895">
                  <c:v>41272</c:v>
                </c:pt>
                <c:pt idx="896">
                  <c:v>41273</c:v>
                </c:pt>
                <c:pt idx="897">
                  <c:v>41274</c:v>
                </c:pt>
                <c:pt idx="898">
                  <c:v>41275</c:v>
                </c:pt>
                <c:pt idx="899">
                  <c:v>41276</c:v>
                </c:pt>
                <c:pt idx="900">
                  <c:v>41277</c:v>
                </c:pt>
                <c:pt idx="901">
                  <c:v>41278</c:v>
                </c:pt>
                <c:pt idx="902">
                  <c:v>41279</c:v>
                </c:pt>
                <c:pt idx="903">
                  <c:v>41280</c:v>
                </c:pt>
                <c:pt idx="904">
                  <c:v>41281</c:v>
                </c:pt>
                <c:pt idx="905">
                  <c:v>41282</c:v>
                </c:pt>
                <c:pt idx="906">
                  <c:v>41283</c:v>
                </c:pt>
                <c:pt idx="907">
                  <c:v>41284</c:v>
                </c:pt>
                <c:pt idx="908">
                  <c:v>41285</c:v>
                </c:pt>
                <c:pt idx="909">
                  <c:v>41286</c:v>
                </c:pt>
                <c:pt idx="910">
                  <c:v>41287</c:v>
                </c:pt>
                <c:pt idx="911">
                  <c:v>41288</c:v>
                </c:pt>
                <c:pt idx="912">
                  <c:v>41289</c:v>
                </c:pt>
                <c:pt idx="913">
                  <c:v>41290</c:v>
                </c:pt>
                <c:pt idx="914">
                  <c:v>41291</c:v>
                </c:pt>
                <c:pt idx="915">
                  <c:v>41292</c:v>
                </c:pt>
                <c:pt idx="916">
                  <c:v>41293</c:v>
                </c:pt>
                <c:pt idx="917">
                  <c:v>41294</c:v>
                </c:pt>
                <c:pt idx="918">
                  <c:v>41295</c:v>
                </c:pt>
                <c:pt idx="919">
                  <c:v>41296</c:v>
                </c:pt>
                <c:pt idx="920">
                  <c:v>41297</c:v>
                </c:pt>
                <c:pt idx="921">
                  <c:v>41298</c:v>
                </c:pt>
                <c:pt idx="922">
                  <c:v>41299</c:v>
                </c:pt>
                <c:pt idx="923">
                  <c:v>41300</c:v>
                </c:pt>
                <c:pt idx="924">
                  <c:v>41301</c:v>
                </c:pt>
                <c:pt idx="925">
                  <c:v>41302</c:v>
                </c:pt>
                <c:pt idx="926">
                  <c:v>41303</c:v>
                </c:pt>
                <c:pt idx="927">
                  <c:v>41304</c:v>
                </c:pt>
                <c:pt idx="928">
                  <c:v>41305</c:v>
                </c:pt>
                <c:pt idx="929">
                  <c:v>41306</c:v>
                </c:pt>
                <c:pt idx="930">
                  <c:v>41307</c:v>
                </c:pt>
                <c:pt idx="931">
                  <c:v>41308</c:v>
                </c:pt>
                <c:pt idx="932">
                  <c:v>41309</c:v>
                </c:pt>
                <c:pt idx="933">
                  <c:v>41310</c:v>
                </c:pt>
                <c:pt idx="934">
                  <c:v>41311</c:v>
                </c:pt>
                <c:pt idx="935">
                  <c:v>41312</c:v>
                </c:pt>
                <c:pt idx="936">
                  <c:v>41313</c:v>
                </c:pt>
                <c:pt idx="937">
                  <c:v>41314</c:v>
                </c:pt>
                <c:pt idx="938">
                  <c:v>41315</c:v>
                </c:pt>
                <c:pt idx="939">
                  <c:v>41316</c:v>
                </c:pt>
                <c:pt idx="940">
                  <c:v>41317</c:v>
                </c:pt>
                <c:pt idx="941">
                  <c:v>41318</c:v>
                </c:pt>
                <c:pt idx="942">
                  <c:v>41319</c:v>
                </c:pt>
                <c:pt idx="943">
                  <c:v>41320</c:v>
                </c:pt>
                <c:pt idx="944">
                  <c:v>41321</c:v>
                </c:pt>
                <c:pt idx="945">
                  <c:v>41322</c:v>
                </c:pt>
                <c:pt idx="946">
                  <c:v>41323</c:v>
                </c:pt>
                <c:pt idx="947">
                  <c:v>41324</c:v>
                </c:pt>
                <c:pt idx="948">
                  <c:v>41325</c:v>
                </c:pt>
                <c:pt idx="949">
                  <c:v>41326</c:v>
                </c:pt>
                <c:pt idx="950">
                  <c:v>41327</c:v>
                </c:pt>
                <c:pt idx="951">
                  <c:v>41328</c:v>
                </c:pt>
                <c:pt idx="952">
                  <c:v>41329</c:v>
                </c:pt>
                <c:pt idx="953">
                  <c:v>41330</c:v>
                </c:pt>
                <c:pt idx="954">
                  <c:v>41331</c:v>
                </c:pt>
                <c:pt idx="955">
                  <c:v>41332</c:v>
                </c:pt>
                <c:pt idx="956">
                  <c:v>41333</c:v>
                </c:pt>
                <c:pt idx="957">
                  <c:v>41334</c:v>
                </c:pt>
                <c:pt idx="958">
                  <c:v>41335</c:v>
                </c:pt>
                <c:pt idx="959">
                  <c:v>41336</c:v>
                </c:pt>
                <c:pt idx="960">
                  <c:v>41337</c:v>
                </c:pt>
                <c:pt idx="961">
                  <c:v>41338</c:v>
                </c:pt>
                <c:pt idx="962">
                  <c:v>41339</c:v>
                </c:pt>
                <c:pt idx="963">
                  <c:v>41340</c:v>
                </c:pt>
                <c:pt idx="964">
                  <c:v>41341</c:v>
                </c:pt>
                <c:pt idx="965">
                  <c:v>41342</c:v>
                </c:pt>
                <c:pt idx="966">
                  <c:v>41343</c:v>
                </c:pt>
                <c:pt idx="967">
                  <c:v>41344</c:v>
                </c:pt>
                <c:pt idx="968">
                  <c:v>41345</c:v>
                </c:pt>
                <c:pt idx="969">
                  <c:v>41346</c:v>
                </c:pt>
                <c:pt idx="970">
                  <c:v>41347</c:v>
                </c:pt>
                <c:pt idx="971">
                  <c:v>41348</c:v>
                </c:pt>
                <c:pt idx="972">
                  <c:v>41349</c:v>
                </c:pt>
                <c:pt idx="973">
                  <c:v>41350</c:v>
                </c:pt>
                <c:pt idx="974">
                  <c:v>41351</c:v>
                </c:pt>
                <c:pt idx="975">
                  <c:v>41352</c:v>
                </c:pt>
                <c:pt idx="976">
                  <c:v>41353</c:v>
                </c:pt>
                <c:pt idx="977">
                  <c:v>41354</c:v>
                </c:pt>
                <c:pt idx="978">
                  <c:v>41355</c:v>
                </c:pt>
                <c:pt idx="979">
                  <c:v>41356</c:v>
                </c:pt>
                <c:pt idx="980">
                  <c:v>41357</c:v>
                </c:pt>
                <c:pt idx="981">
                  <c:v>41358</c:v>
                </c:pt>
                <c:pt idx="982">
                  <c:v>41359</c:v>
                </c:pt>
                <c:pt idx="983">
                  <c:v>41360</c:v>
                </c:pt>
                <c:pt idx="984">
                  <c:v>41361</c:v>
                </c:pt>
                <c:pt idx="985">
                  <c:v>41362</c:v>
                </c:pt>
                <c:pt idx="986">
                  <c:v>41363</c:v>
                </c:pt>
                <c:pt idx="987">
                  <c:v>41364</c:v>
                </c:pt>
                <c:pt idx="988">
                  <c:v>41365</c:v>
                </c:pt>
                <c:pt idx="989">
                  <c:v>41366</c:v>
                </c:pt>
                <c:pt idx="990">
                  <c:v>41367</c:v>
                </c:pt>
                <c:pt idx="991">
                  <c:v>41368</c:v>
                </c:pt>
                <c:pt idx="992">
                  <c:v>41369</c:v>
                </c:pt>
                <c:pt idx="993">
                  <c:v>41370</c:v>
                </c:pt>
                <c:pt idx="994">
                  <c:v>41371</c:v>
                </c:pt>
                <c:pt idx="995">
                  <c:v>41372</c:v>
                </c:pt>
                <c:pt idx="996">
                  <c:v>41373</c:v>
                </c:pt>
                <c:pt idx="997">
                  <c:v>41374</c:v>
                </c:pt>
                <c:pt idx="998">
                  <c:v>41375</c:v>
                </c:pt>
                <c:pt idx="999">
                  <c:v>41376</c:v>
                </c:pt>
                <c:pt idx="1000">
                  <c:v>41377</c:v>
                </c:pt>
                <c:pt idx="1001">
                  <c:v>41378</c:v>
                </c:pt>
                <c:pt idx="1002">
                  <c:v>41379</c:v>
                </c:pt>
                <c:pt idx="1003">
                  <c:v>41380</c:v>
                </c:pt>
                <c:pt idx="1004">
                  <c:v>41381</c:v>
                </c:pt>
                <c:pt idx="1005">
                  <c:v>41382</c:v>
                </c:pt>
                <c:pt idx="1006">
                  <c:v>41383</c:v>
                </c:pt>
                <c:pt idx="1007">
                  <c:v>41384</c:v>
                </c:pt>
                <c:pt idx="1008">
                  <c:v>41385</c:v>
                </c:pt>
                <c:pt idx="1009">
                  <c:v>41386</c:v>
                </c:pt>
                <c:pt idx="1010">
                  <c:v>41387</c:v>
                </c:pt>
                <c:pt idx="1011">
                  <c:v>41388</c:v>
                </c:pt>
                <c:pt idx="1012">
                  <c:v>41389</c:v>
                </c:pt>
                <c:pt idx="1013">
                  <c:v>41390</c:v>
                </c:pt>
                <c:pt idx="1014">
                  <c:v>41391</c:v>
                </c:pt>
                <c:pt idx="1015">
                  <c:v>41392</c:v>
                </c:pt>
                <c:pt idx="1016">
                  <c:v>41393</c:v>
                </c:pt>
                <c:pt idx="1017">
                  <c:v>41394</c:v>
                </c:pt>
                <c:pt idx="1018">
                  <c:v>41395</c:v>
                </c:pt>
                <c:pt idx="1019">
                  <c:v>41396</c:v>
                </c:pt>
                <c:pt idx="1020">
                  <c:v>41397</c:v>
                </c:pt>
                <c:pt idx="1021">
                  <c:v>41398</c:v>
                </c:pt>
                <c:pt idx="1022">
                  <c:v>41399</c:v>
                </c:pt>
                <c:pt idx="1023">
                  <c:v>41400</c:v>
                </c:pt>
                <c:pt idx="1024">
                  <c:v>41401</c:v>
                </c:pt>
                <c:pt idx="1025">
                  <c:v>41402</c:v>
                </c:pt>
                <c:pt idx="1026">
                  <c:v>41403</c:v>
                </c:pt>
                <c:pt idx="1027">
                  <c:v>41404</c:v>
                </c:pt>
                <c:pt idx="1028">
                  <c:v>41405</c:v>
                </c:pt>
                <c:pt idx="1029">
                  <c:v>41406</c:v>
                </c:pt>
                <c:pt idx="1030">
                  <c:v>41407</c:v>
                </c:pt>
                <c:pt idx="1031">
                  <c:v>41408</c:v>
                </c:pt>
                <c:pt idx="1032">
                  <c:v>41409</c:v>
                </c:pt>
                <c:pt idx="1033">
                  <c:v>41410</c:v>
                </c:pt>
                <c:pt idx="1034">
                  <c:v>41411</c:v>
                </c:pt>
                <c:pt idx="1035">
                  <c:v>41412</c:v>
                </c:pt>
                <c:pt idx="1036">
                  <c:v>41413</c:v>
                </c:pt>
                <c:pt idx="1037">
                  <c:v>41414</c:v>
                </c:pt>
                <c:pt idx="1038">
                  <c:v>41415</c:v>
                </c:pt>
                <c:pt idx="1039">
                  <c:v>41416</c:v>
                </c:pt>
                <c:pt idx="1040">
                  <c:v>41417</c:v>
                </c:pt>
                <c:pt idx="1041">
                  <c:v>41418</c:v>
                </c:pt>
                <c:pt idx="1042">
                  <c:v>41419</c:v>
                </c:pt>
                <c:pt idx="1043">
                  <c:v>41420</c:v>
                </c:pt>
                <c:pt idx="1044">
                  <c:v>41421</c:v>
                </c:pt>
                <c:pt idx="1045">
                  <c:v>41422</c:v>
                </c:pt>
                <c:pt idx="1046">
                  <c:v>41423</c:v>
                </c:pt>
                <c:pt idx="1047">
                  <c:v>41424</c:v>
                </c:pt>
                <c:pt idx="1048">
                  <c:v>41425</c:v>
                </c:pt>
                <c:pt idx="1049">
                  <c:v>41426</c:v>
                </c:pt>
                <c:pt idx="1050">
                  <c:v>41427</c:v>
                </c:pt>
                <c:pt idx="1051">
                  <c:v>41428</c:v>
                </c:pt>
                <c:pt idx="1052">
                  <c:v>41429</c:v>
                </c:pt>
                <c:pt idx="1053">
                  <c:v>41430</c:v>
                </c:pt>
                <c:pt idx="1054">
                  <c:v>41431</c:v>
                </c:pt>
                <c:pt idx="1055">
                  <c:v>41432</c:v>
                </c:pt>
                <c:pt idx="1056">
                  <c:v>41433</c:v>
                </c:pt>
                <c:pt idx="1057">
                  <c:v>41434</c:v>
                </c:pt>
                <c:pt idx="1058">
                  <c:v>41435</c:v>
                </c:pt>
                <c:pt idx="1059">
                  <c:v>41436</c:v>
                </c:pt>
                <c:pt idx="1060">
                  <c:v>41437</c:v>
                </c:pt>
                <c:pt idx="1061">
                  <c:v>41438</c:v>
                </c:pt>
                <c:pt idx="1062">
                  <c:v>41439</c:v>
                </c:pt>
                <c:pt idx="1063">
                  <c:v>41440</c:v>
                </c:pt>
                <c:pt idx="1064">
                  <c:v>41441</c:v>
                </c:pt>
                <c:pt idx="1065">
                  <c:v>41442</c:v>
                </c:pt>
                <c:pt idx="1066">
                  <c:v>41443</c:v>
                </c:pt>
                <c:pt idx="1067">
                  <c:v>41444</c:v>
                </c:pt>
                <c:pt idx="1068">
                  <c:v>41445</c:v>
                </c:pt>
                <c:pt idx="1069">
                  <c:v>41446</c:v>
                </c:pt>
                <c:pt idx="1070">
                  <c:v>41447</c:v>
                </c:pt>
                <c:pt idx="1071">
                  <c:v>41448</c:v>
                </c:pt>
                <c:pt idx="1072">
                  <c:v>41449</c:v>
                </c:pt>
                <c:pt idx="1073">
                  <c:v>41450</c:v>
                </c:pt>
                <c:pt idx="1074">
                  <c:v>41451</c:v>
                </c:pt>
                <c:pt idx="1075">
                  <c:v>41452</c:v>
                </c:pt>
                <c:pt idx="1076">
                  <c:v>41453</c:v>
                </c:pt>
                <c:pt idx="1077">
                  <c:v>41454</c:v>
                </c:pt>
                <c:pt idx="1078">
                  <c:v>41455</c:v>
                </c:pt>
                <c:pt idx="1079">
                  <c:v>41456</c:v>
                </c:pt>
                <c:pt idx="1080">
                  <c:v>41457</c:v>
                </c:pt>
                <c:pt idx="1081">
                  <c:v>41458</c:v>
                </c:pt>
                <c:pt idx="1082">
                  <c:v>41459</c:v>
                </c:pt>
                <c:pt idx="1083">
                  <c:v>41460</c:v>
                </c:pt>
                <c:pt idx="1084">
                  <c:v>41461</c:v>
                </c:pt>
                <c:pt idx="1085">
                  <c:v>41462</c:v>
                </c:pt>
                <c:pt idx="1086">
                  <c:v>41463</c:v>
                </c:pt>
                <c:pt idx="1087">
                  <c:v>41464</c:v>
                </c:pt>
                <c:pt idx="1088">
                  <c:v>41465</c:v>
                </c:pt>
                <c:pt idx="1089">
                  <c:v>41466</c:v>
                </c:pt>
                <c:pt idx="1090">
                  <c:v>41467</c:v>
                </c:pt>
                <c:pt idx="1091">
                  <c:v>41468</c:v>
                </c:pt>
                <c:pt idx="1092">
                  <c:v>41469</c:v>
                </c:pt>
                <c:pt idx="1093">
                  <c:v>41470</c:v>
                </c:pt>
                <c:pt idx="1094">
                  <c:v>41471</c:v>
                </c:pt>
                <c:pt idx="1095">
                  <c:v>41472</c:v>
                </c:pt>
                <c:pt idx="1096">
                  <c:v>41473</c:v>
                </c:pt>
                <c:pt idx="1097">
                  <c:v>41474</c:v>
                </c:pt>
                <c:pt idx="1098">
                  <c:v>41475</c:v>
                </c:pt>
                <c:pt idx="1099">
                  <c:v>41476</c:v>
                </c:pt>
                <c:pt idx="1100">
                  <c:v>41477</c:v>
                </c:pt>
                <c:pt idx="1101">
                  <c:v>41478</c:v>
                </c:pt>
                <c:pt idx="1102">
                  <c:v>41479</c:v>
                </c:pt>
                <c:pt idx="1103">
                  <c:v>41480</c:v>
                </c:pt>
                <c:pt idx="1104">
                  <c:v>41481</c:v>
                </c:pt>
                <c:pt idx="1105">
                  <c:v>41482</c:v>
                </c:pt>
                <c:pt idx="1106">
                  <c:v>41483</c:v>
                </c:pt>
                <c:pt idx="1107">
                  <c:v>41484</c:v>
                </c:pt>
                <c:pt idx="1108">
                  <c:v>41485</c:v>
                </c:pt>
                <c:pt idx="1109">
                  <c:v>41486</c:v>
                </c:pt>
                <c:pt idx="1110">
                  <c:v>41487</c:v>
                </c:pt>
                <c:pt idx="1111">
                  <c:v>41488</c:v>
                </c:pt>
                <c:pt idx="1112">
                  <c:v>41489</c:v>
                </c:pt>
                <c:pt idx="1113">
                  <c:v>41490</c:v>
                </c:pt>
                <c:pt idx="1114">
                  <c:v>41491</c:v>
                </c:pt>
                <c:pt idx="1115">
                  <c:v>41492</c:v>
                </c:pt>
                <c:pt idx="1116">
                  <c:v>41493</c:v>
                </c:pt>
                <c:pt idx="1117">
                  <c:v>41494</c:v>
                </c:pt>
                <c:pt idx="1118">
                  <c:v>41495</c:v>
                </c:pt>
                <c:pt idx="1119">
                  <c:v>41496</c:v>
                </c:pt>
                <c:pt idx="1120">
                  <c:v>41497</c:v>
                </c:pt>
                <c:pt idx="1121">
                  <c:v>41498</c:v>
                </c:pt>
                <c:pt idx="1122">
                  <c:v>41499</c:v>
                </c:pt>
                <c:pt idx="1123">
                  <c:v>41500</c:v>
                </c:pt>
                <c:pt idx="1124">
                  <c:v>41501</c:v>
                </c:pt>
                <c:pt idx="1125">
                  <c:v>41502</c:v>
                </c:pt>
                <c:pt idx="1126">
                  <c:v>41503</c:v>
                </c:pt>
                <c:pt idx="1127">
                  <c:v>41504</c:v>
                </c:pt>
                <c:pt idx="1128">
                  <c:v>41505</c:v>
                </c:pt>
                <c:pt idx="1129">
                  <c:v>41506</c:v>
                </c:pt>
                <c:pt idx="1130">
                  <c:v>41507</c:v>
                </c:pt>
                <c:pt idx="1131">
                  <c:v>41508</c:v>
                </c:pt>
                <c:pt idx="1132">
                  <c:v>41509</c:v>
                </c:pt>
                <c:pt idx="1133">
                  <c:v>41510</c:v>
                </c:pt>
                <c:pt idx="1134">
                  <c:v>41511</c:v>
                </c:pt>
                <c:pt idx="1135">
                  <c:v>41512</c:v>
                </c:pt>
                <c:pt idx="1136">
                  <c:v>41513</c:v>
                </c:pt>
                <c:pt idx="1137">
                  <c:v>41514</c:v>
                </c:pt>
                <c:pt idx="1138">
                  <c:v>41515</c:v>
                </c:pt>
                <c:pt idx="1139">
                  <c:v>41516</c:v>
                </c:pt>
                <c:pt idx="1140">
                  <c:v>41517</c:v>
                </c:pt>
                <c:pt idx="1141">
                  <c:v>41518</c:v>
                </c:pt>
                <c:pt idx="1142">
                  <c:v>41519</c:v>
                </c:pt>
                <c:pt idx="1143">
                  <c:v>41520</c:v>
                </c:pt>
                <c:pt idx="1144">
                  <c:v>41521</c:v>
                </c:pt>
                <c:pt idx="1145">
                  <c:v>41522</c:v>
                </c:pt>
                <c:pt idx="1146">
                  <c:v>41523</c:v>
                </c:pt>
                <c:pt idx="1147">
                  <c:v>41524</c:v>
                </c:pt>
                <c:pt idx="1148">
                  <c:v>41525</c:v>
                </c:pt>
                <c:pt idx="1149">
                  <c:v>41526</c:v>
                </c:pt>
                <c:pt idx="1150">
                  <c:v>41527</c:v>
                </c:pt>
                <c:pt idx="1151">
                  <c:v>41528</c:v>
                </c:pt>
                <c:pt idx="1152">
                  <c:v>41529</c:v>
                </c:pt>
                <c:pt idx="1153">
                  <c:v>41530</c:v>
                </c:pt>
                <c:pt idx="1154">
                  <c:v>41531</c:v>
                </c:pt>
                <c:pt idx="1155">
                  <c:v>41532</c:v>
                </c:pt>
                <c:pt idx="1156">
                  <c:v>41533</c:v>
                </c:pt>
                <c:pt idx="1157">
                  <c:v>41534</c:v>
                </c:pt>
                <c:pt idx="1158">
                  <c:v>41535</c:v>
                </c:pt>
                <c:pt idx="1159">
                  <c:v>41536</c:v>
                </c:pt>
                <c:pt idx="1160">
                  <c:v>41537</c:v>
                </c:pt>
                <c:pt idx="1161">
                  <c:v>41538</c:v>
                </c:pt>
                <c:pt idx="1162">
                  <c:v>41539</c:v>
                </c:pt>
                <c:pt idx="1163">
                  <c:v>41540</c:v>
                </c:pt>
                <c:pt idx="1164">
                  <c:v>41541</c:v>
                </c:pt>
                <c:pt idx="1165">
                  <c:v>41542</c:v>
                </c:pt>
                <c:pt idx="1166">
                  <c:v>41543</c:v>
                </c:pt>
                <c:pt idx="1167">
                  <c:v>41544</c:v>
                </c:pt>
                <c:pt idx="1168">
                  <c:v>41545</c:v>
                </c:pt>
                <c:pt idx="1169">
                  <c:v>41546</c:v>
                </c:pt>
                <c:pt idx="1170">
                  <c:v>41547</c:v>
                </c:pt>
                <c:pt idx="1171">
                  <c:v>41548</c:v>
                </c:pt>
                <c:pt idx="1172">
                  <c:v>41549</c:v>
                </c:pt>
                <c:pt idx="1173">
                  <c:v>41550</c:v>
                </c:pt>
                <c:pt idx="1174">
                  <c:v>41551</c:v>
                </c:pt>
                <c:pt idx="1175">
                  <c:v>41552</c:v>
                </c:pt>
                <c:pt idx="1176">
                  <c:v>41553</c:v>
                </c:pt>
                <c:pt idx="1177">
                  <c:v>41554</c:v>
                </c:pt>
                <c:pt idx="1178">
                  <c:v>41555</c:v>
                </c:pt>
                <c:pt idx="1179">
                  <c:v>41556</c:v>
                </c:pt>
                <c:pt idx="1180">
                  <c:v>41557</c:v>
                </c:pt>
                <c:pt idx="1181">
                  <c:v>41558</c:v>
                </c:pt>
                <c:pt idx="1182">
                  <c:v>41559</c:v>
                </c:pt>
                <c:pt idx="1183">
                  <c:v>41560</c:v>
                </c:pt>
                <c:pt idx="1184">
                  <c:v>41561</c:v>
                </c:pt>
                <c:pt idx="1185">
                  <c:v>41562</c:v>
                </c:pt>
                <c:pt idx="1186">
                  <c:v>41563</c:v>
                </c:pt>
                <c:pt idx="1187">
                  <c:v>41564</c:v>
                </c:pt>
                <c:pt idx="1188">
                  <c:v>41565</c:v>
                </c:pt>
                <c:pt idx="1189">
                  <c:v>41566</c:v>
                </c:pt>
                <c:pt idx="1190">
                  <c:v>41567</c:v>
                </c:pt>
                <c:pt idx="1191">
                  <c:v>41568</c:v>
                </c:pt>
                <c:pt idx="1192">
                  <c:v>41569</c:v>
                </c:pt>
                <c:pt idx="1193">
                  <c:v>41570</c:v>
                </c:pt>
                <c:pt idx="1194">
                  <c:v>41571</c:v>
                </c:pt>
                <c:pt idx="1195">
                  <c:v>41572</c:v>
                </c:pt>
                <c:pt idx="1196">
                  <c:v>41573</c:v>
                </c:pt>
                <c:pt idx="1197">
                  <c:v>41574</c:v>
                </c:pt>
                <c:pt idx="1198">
                  <c:v>41575</c:v>
                </c:pt>
                <c:pt idx="1199">
                  <c:v>41576</c:v>
                </c:pt>
                <c:pt idx="1200">
                  <c:v>41577</c:v>
                </c:pt>
                <c:pt idx="1201">
                  <c:v>41578</c:v>
                </c:pt>
                <c:pt idx="1202">
                  <c:v>41579</c:v>
                </c:pt>
                <c:pt idx="1203">
                  <c:v>41580</c:v>
                </c:pt>
                <c:pt idx="1204">
                  <c:v>41581</c:v>
                </c:pt>
                <c:pt idx="1205">
                  <c:v>41582</c:v>
                </c:pt>
                <c:pt idx="1206">
                  <c:v>41583</c:v>
                </c:pt>
                <c:pt idx="1207">
                  <c:v>41584</c:v>
                </c:pt>
                <c:pt idx="1208">
                  <c:v>41585</c:v>
                </c:pt>
                <c:pt idx="1209">
                  <c:v>41586</c:v>
                </c:pt>
                <c:pt idx="1210">
                  <c:v>41587</c:v>
                </c:pt>
                <c:pt idx="1211">
                  <c:v>41588</c:v>
                </c:pt>
                <c:pt idx="1212">
                  <c:v>41589</c:v>
                </c:pt>
                <c:pt idx="1213">
                  <c:v>41590</c:v>
                </c:pt>
                <c:pt idx="1214">
                  <c:v>41591</c:v>
                </c:pt>
                <c:pt idx="1215">
                  <c:v>41592</c:v>
                </c:pt>
                <c:pt idx="1216">
                  <c:v>41593</c:v>
                </c:pt>
                <c:pt idx="1217">
                  <c:v>41594</c:v>
                </c:pt>
                <c:pt idx="1218">
                  <c:v>41595</c:v>
                </c:pt>
                <c:pt idx="1219">
                  <c:v>41596</c:v>
                </c:pt>
                <c:pt idx="1220">
                  <c:v>41597</c:v>
                </c:pt>
                <c:pt idx="1221">
                  <c:v>41598</c:v>
                </c:pt>
                <c:pt idx="1222">
                  <c:v>41599</c:v>
                </c:pt>
                <c:pt idx="1223">
                  <c:v>41600</c:v>
                </c:pt>
                <c:pt idx="1224">
                  <c:v>41601</c:v>
                </c:pt>
                <c:pt idx="1225">
                  <c:v>41602</c:v>
                </c:pt>
                <c:pt idx="1226">
                  <c:v>41603</c:v>
                </c:pt>
                <c:pt idx="1227">
                  <c:v>41604</c:v>
                </c:pt>
                <c:pt idx="1228">
                  <c:v>41605</c:v>
                </c:pt>
                <c:pt idx="1229">
                  <c:v>41606</c:v>
                </c:pt>
                <c:pt idx="1230">
                  <c:v>41607</c:v>
                </c:pt>
                <c:pt idx="1231">
                  <c:v>41608</c:v>
                </c:pt>
                <c:pt idx="1232">
                  <c:v>41609</c:v>
                </c:pt>
                <c:pt idx="1233">
                  <c:v>41610</c:v>
                </c:pt>
                <c:pt idx="1234">
                  <c:v>41611</c:v>
                </c:pt>
                <c:pt idx="1235">
                  <c:v>41612</c:v>
                </c:pt>
                <c:pt idx="1236">
                  <c:v>41613</c:v>
                </c:pt>
                <c:pt idx="1237">
                  <c:v>41614</c:v>
                </c:pt>
                <c:pt idx="1238">
                  <c:v>41615</c:v>
                </c:pt>
                <c:pt idx="1239">
                  <c:v>41616</c:v>
                </c:pt>
                <c:pt idx="1240">
                  <c:v>41617</c:v>
                </c:pt>
                <c:pt idx="1241">
                  <c:v>41618</c:v>
                </c:pt>
                <c:pt idx="1242">
                  <c:v>41619</c:v>
                </c:pt>
                <c:pt idx="1243">
                  <c:v>41620</c:v>
                </c:pt>
                <c:pt idx="1244">
                  <c:v>41621</c:v>
                </c:pt>
                <c:pt idx="1245">
                  <c:v>41622</c:v>
                </c:pt>
                <c:pt idx="1246">
                  <c:v>41623</c:v>
                </c:pt>
                <c:pt idx="1247">
                  <c:v>41624</c:v>
                </c:pt>
                <c:pt idx="1248">
                  <c:v>41625</c:v>
                </c:pt>
                <c:pt idx="1249">
                  <c:v>41626</c:v>
                </c:pt>
                <c:pt idx="1250">
                  <c:v>41627</c:v>
                </c:pt>
                <c:pt idx="1251">
                  <c:v>41628</c:v>
                </c:pt>
                <c:pt idx="1252">
                  <c:v>41629</c:v>
                </c:pt>
                <c:pt idx="1253">
                  <c:v>41630</c:v>
                </c:pt>
                <c:pt idx="1254">
                  <c:v>41631</c:v>
                </c:pt>
                <c:pt idx="1255">
                  <c:v>41632</c:v>
                </c:pt>
                <c:pt idx="1256">
                  <c:v>41633</c:v>
                </c:pt>
                <c:pt idx="1257">
                  <c:v>41634</c:v>
                </c:pt>
                <c:pt idx="1258">
                  <c:v>41635</c:v>
                </c:pt>
                <c:pt idx="1259">
                  <c:v>41636</c:v>
                </c:pt>
                <c:pt idx="1260">
                  <c:v>41637</c:v>
                </c:pt>
                <c:pt idx="1261">
                  <c:v>41638</c:v>
                </c:pt>
                <c:pt idx="1262">
                  <c:v>41639</c:v>
                </c:pt>
                <c:pt idx="1263">
                  <c:v>41640</c:v>
                </c:pt>
                <c:pt idx="1264">
                  <c:v>41641</c:v>
                </c:pt>
                <c:pt idx="1265">
                  <c:v>41642</c:v>
                </c:pt>
                <c:pt idx="1266">
                  <c:v>41643</c:v>
                </c:pt>
                <c:pt idx="1267">
                  <c:v>41644</c:v>
                </c:pt>
                <c:pt idx="1268">
                  <c:v>41645</c:v>
                </c:pt>
                <c:pt idx="1269">
                  <c:v>41646</c:v>
                </c:pt>
                <c:pt idx="1270">
                  <c:v>41647</c:v>
                </c:pt>
                <c:pt idx="1271">
                  <c:v>41648</c:v>
                </c:pt>
                <c:pt idx="1272">
                  <c:v>41649</c:v>
                </c:pt>
                <c:pt idx="1273">
                  <c:v>41650</c:v>
                </c:pt>
                <c:pt idx="1274">
                  <c:v>41651</c:v>
                </c:pt>
                <c:pt idx="1275">
                  <c:v>41652</c:v>
                </c:pt>
                <c:pt idx="1276">
                  <c:v>41653</c:v>
                </c:pt>
                <c:pt idx="1277">
                  <c:v>41654</c:v>
                </c:pt>
                <c:pt idx="1278">
                  <c:v>41655</c:v>
                </c:pt>
                <c:pt idx="1279">
                  <c:v>41656</c:v>
                </c:pt>
                <c:pt idx="1280">
                  <c:v>41657</c:v>
                </c:pt>
                <c:pt idx="1281">
                  <c:v>41658</c:v>
                </c:pt>
                <c:pt idx="1282">
                  <c:v>41659</c:v>
                </c:pt>
                <c:pt idx="1283">
                  <c:v>41660</c:v>
                </c:pt>
                <c:pt idx="1284">
                  <c:v>41661</c:v>
                </c:pt>
                <c:pt idx="1285">
                  <c:v>41662</c:v>
                </c:pt>
                <c:pt idx="1286">
                  <c:v>41663</c:v>
                </c:pt>
                <c:pt idx="1287">
                  <c:v>41664</c:v>
                </c:pt>
                <c:pt idx="1288">
                  <c:v>41665</c:v>
                </c:pt>
                <c:pt idx="1289">
                  <c:v>41666</c:v>
                </c:pt>
                <c:pt idx="1290">
                  <c:v>41667</c:v>
                </c:pt>
                <c:pt idx="1291">
                  <c:v>41668</c:v>
                </c:pt>
                <c:pt idx="1292">
                  <c:v>41669</c:v>
                </c:pt>
                <c:pt idx="1293">
                  <c:v>41670</c:v>
                </c:pt>
                <c:pt idx="1294">
                  <c:v>41671</c:v>
                </c:pt>
                <c:pt idx="1295">
                  <c:v>41672</c:v>
                </c:pt>
                <c:pt idx="1296">
                  <c:v>41673</c:v>
                </c:pt>
                <c:pt idx="1297">
                  <c:v>41674</c:v>
                </c:pt>
                <c:pt idx="1298">
                  <c:v>41675</c:v>
                </c:pt>
                <c:pt idx="1299">
                  <c:v>41676</c:v>
                </c:pt>
                <c:pt idx="1300">
                  <c:v>41677</c:v>
                </c:pt>
                <c:pt idx="1301">
                  <c:v>41678</c:v>
                </c:pt>
                <c:pt idx="1302">
                  <c:v>41679</c:v>
                </c:pt>
                <c:pt idx="1303">
                  <c:v>41680</c:v>
                </c:pt>
                <c:pt idx="1304">
                  <c:v>41681</c:v>
                </c:pt>
                <c:pt idx="1305">
                  <c:v>41682</c:v>
                </c:pt>
                <c:pt idx="1306">
                  <c:v>41683</c:v>
                </c:pt>
                <c:pt idx="1307">
                  <c:v>41684</c:v>
                </c:pt>
                <c:pt idx="1308">
                  <c:v>41685</c:v>
                </c:pt>
                <c:pt idx="1309">
                  <c:v>41686</c:v>
                </c:pt>
                <c:pt idx="1310">
                  <c:v>41687</c:v>
                </c:pt>
                <c:pt idx="1311">
                  <c:v>41688</c:v>
                </c:pt>
                <c:pt idx="1312">
                  <c:v>41689</c:v>
                </c:pt>
                <c:pt idx="1313">
                  <c:v>41690</c:v>
                </c:pt>
                <c:pt idx="1314">
                  <c:v>41691</c:v>
                </c:pt>
                <c:pt idx="1315">
                  <c:v>41692</c:v>
                </c:pt>
                <c:pt idx="1316">
                  <c:v>41693</c:v>
                </c:pt>
                <c:pt idx="1317">
                  <c:v>41694</c:v>
                </c:pt>
                <c:pt idx="1318">
                  <c:v>41695</c:v>
                </c:pt>
                <c:pt idx="1319">
                  <c:v>41696</c:v>
                </c:pt>
                <c:pt idx="1320">
                  <c:v>41697</c:v>
                </c:pt>
                <c:pt idx="1321">
                  <c:v>41698</c:v>
                </c:pt>
                <c:pt idx="1322">
                  <c:v>41699</c:v>
                </c:pt>
                <c:pt idx="1323">
                  <c:v>41700</c:v>
                </c:pt>
                <c:pt idx="1324">
                  <c:v>41701</c:v>
                </c:pt>
                <c:pt idx="1325">
                  <c:v>41702</c:v>
                </c:pt>
                <c:pt idx="1326">
                  <c:v>41703</c:v>
                </c:pt>
                <c:pt idx="1327">
                  <c:v>41704</c:v>
                </c:pt>
                <c:pt idx="1328">
                  <c:v>41705</c:v>
                </c:pt>
                <c:pt idx="1329">
                  <c:v>41706</c:v>
                </c:pt>
                <c:pt idx="1330">
                  <c:v>41707</c:v>
                </c:pt>
                <c:pt idx="1331">
                  <c:v>41708</c:v>
                </c:pt>
                <c:pt idx="1332">
                  <c:v>41709</c:v>
                </c:pt>
                <c:pt idx="1333">
                  <c:v>41710</c:v>
                </c:pt>
                <c:pt idx="1334">
                  <c:v>41711</c:v>
                </c:pt>
                <c:pt idx="1335">
                  <c:v>41712</c:v>
                </c:pt>
                <c:pt idx="1336">
                  <c:v>41713</c:v>
                </c:pt>
                <c:pt idx="1337">
                  <c:v>41714</c:v>
                </c:pt>
                <c:pt idx="1338">
                  <c:v>41715</c:v>
                </c:pt>
                <c:pt idx="1339">
                  <c:v>41716</c:v>
                </c:pt>
                <c:pt idx="1340">
                  <c:v>41717</c:v>
                </c:pt>
                <c:pt idx="1341">
                  <c:v>41718</c:v>
                </c:pt>
                <c:pt idx="1342">
                  <c:v>41719</c:v>
                </c:pt>
                <c:pt idx="1343">
                  <c:v>41720</c:v>
                </c:pt>
                <c:pt idx="1344">
                  <c:v>41721</c:v>
                </c:pt>
                <c:pt idx="1345">
                  <c:v>41722</c:v>
                </c:pt>
                <c:pt idx="1346">
                  <c:v>41723</c:v>
                </c:pt>
                <c:pt idx="1347">
                  <c:v>41724</c:v>
                </c:pt>
                <c:pt idx="1348">
                  <c:v>41725</c:v>
                </c:pt>
                <c:pt idx="1349">
                  <c:v>41726</c:v>
                </c:pt>
                <c:pt idx="1350">
                  <c:v>41727</c:v>
                </c:pt>
                <c:pt idx="1351">
                  <c:v>41728</c:v>
                </c:pt>
                <c:pt idx="1352">
                  <c:v>41729</c:v>
                </c:pt>
                <c:pt idx="1353">
                  <c:v>41730</c:v>
                </c:pt>
                <c:pt idx="1354">
                  <c:v>41731</c:v>
                </c:pt>
                <c:pt idx="1355">
                  <c:v>41732</c:v>
                </c:pt>
                <c:pt idx="1356">
                  <c:v>41733</c:v>
                </c:pt>
                <c:pt idx="1357">
                  <c:v>41734</c:v>
                </c:pt>
                <c:pt idx="1358">
                  <c:v>41735</c:v>
                </c:pt>
                <c:pt idx="1359">
                  <c:v>41736</c:v>
                </c:pt>
                <c:pt idx="1360">
                  <c:v>41737</c:v>
                </c:pt>
                <c:pt idx="1361">
                  <c:v>41738</c:v>
                </c:pt>
                <c:pt idx="1362">
                  <c:v>41739</c:v>
                </c:pt>
                <c:pt idx="1363">
                  <c:v>41740</c:v>
                </c:pt>
                <c:pt idx="1364">
                  <c:v>41741</c:v>
                </c:pt>
                <c:pt idx="1365">
                  <c:v>41742</c:v>
                </c:pt>
                <c:pt idx="1366">
                  <c:v>41743</c:v>
                </c:pt>
                <c:pt idx="1367">
                  <c:v>41744</c:v>
                </c:pt>
                <c:pt idx="1368">
                  <c:v>41745</c:v>
                </c:pt>
                <c:pt idx="1369">
                  <c:v>41746</c:v>
                </c:pt>
                <c:pt idx="1370">
                  <c:v>41747</c:v>
                </c:pt>
                <c:pt idx="1371">
                  <c:v>41748</c:v>
                </c:pt>
                <c:pt idx="1372">
                  <c:v>41749</c:v>
                </c:pt>
                <c:pt idx="1373">
                  <c:v>41750</c:v>
                </c:pt>
                <c:pt idx="1374">
                  <c:v>41751</c:v>
                </c:pt>
                <c:pt idx="1375">
                  <c:v>41752</c:v>
                </c:pt>
                <c:pt idx="1376">
                  <c:v>41753</c:v>
                </c:pt>
                <c:pt idx="1377">
                  <c:v>41754</c:v>
                </c:pt>
                <c:pt idx="1378">
                  <c:v>41755</c:v>
                </c:pt>
                <c:pt idx="1379">
                  <c:v>41756</c:v>
                </c:pt>
                <c:pt idx="1380">
                  <c:v>41757</c:v>
                </c:pt>
                <c:pt idx="1381">
                  <c:v>41758</c:v>
                </c:pt>
                <c:pt idx="1382">
                  <c:v>41759</c:v>
                </c:pt>
                <c:pt idx="1383">
                  <c:v>41760</c:v>
                </c:pt>
                <c:pt idx="1384">
                  <c:v>41761</c:v>
                </c:pt>
                <c:pt idx="1385">
                  <c:v>41762</c:v>
                </c:pt>
                <c:pt idx="1386">
                  <c:v>41763</c:v>
                </c:pt>
                <c:pt idx="1387">
                  <c:v>41764</c:v>
                </c:pt>
                <c:pt idx="1388">
                  <c:v>41765</c:v>
                </c:pt>
                <c:pt idx="1389">
                  <c:v>41766</c:v>
                </c:pt>
                <c:pt idx="1390">
                  <c:v>41767</c:v>
                </c:pt>
                <c:pt idx="1391">
                  <c:v>41768</c:v>
                </c:pt>
                <c:pt idx="1392">
                  <c:v>41769</c:v>
                </c:pt>
                <c:pt idx="1393">
                  <c:v>41770</c:v>
                </c:pt>
                <c:pt idx="1394">
                  <c:v>41771</c:v>
                </c:pt>
                <c:pt idx="1395">
                  <c:v>41772</c:v>
                </c:pt>
                <c:pt idx="1396">
                  <c:v>41773</c:v>
                </c:pt>
                <c:pt idx="1397">
                  <c:v>41774</c:v>
                </c:pt>
                <c:pt idx="1398">
                  <c:v>41775</c:v>
                </c:pt>
                <c:pt idx="1399">
                  <c:v>41776</c:v>
                </c:pt>
                <c:pt idx="1400">
                  <c:v>41777</c:v>
                </c:pt>
                <c:pt idx="1401">
                  <c:v>41778</c:v>
                </c:pt>
                <c:pt idx="1402">
                  <c:v>41779</c:v>
                </c:pt>
                <c:pt idx="1403">
                  <c:v>41780</c:v>
                </c:pt>
                <c:pt idx="1404">
                  <c:v>41781</c:v>
                </c:pt>
                <c:pt idx="1405">
                  <c:v>41782</c:v>
                </c:pt>
                <c:pt idx="1406">
                  <c:v>41783</c:v>
                </c:pt>
                <c:pt idx="1407">
                  <c:v>41784</c:v>
                </c:pt>
                <c:pt idx="1408">
                  <c:v>41785</c:v>
                </c:pt>
                <c:pt idx="1409">
                  <c:v>41786</c:v>
                </c:pt>
                <c:pt idx="1410">
                  <c:v>41787</c:v>
                </c:pt>
                <c:pt idx="1411">
                  <c:v>41788</c:v>
                </c:pt>
                <c:pt idx="1412">
                  <c:v>41789</c:v>
                </c:pt>
                <c:pt idx="1413">
                  <c:v>41790</c:v>
                </c:pt>
                <c:pt idx="1414">
                  <c:v>41791</c:v>
                </c:pt>
                <c:pt idx="1415">
                  <c:v>41792</c:v>
                </c:pt>
                <c:pt idx="1416">
                  <c:v>41793</c:v>
                </c:pt>
                <c:pt idx="1417">
                  <c:v>41794</c:v>
                </c:pt>
                <c:pt idx="1418">
                  <c:v>41795</c:v>
                </c:pt>
                <c:pt idx="1419">
                  <c:v>41796</c:v>
                </c:pt>
                <c:pt idx="1420">
                  <c:v>41797</c:v>
                </c:pt>
                <c:pt idx="1421">
                  <c:v>41798</c:v>
                </c:pt>
                <c:pt idx="1422">
                  <c:v>41799</c:v>
                </c:pt>
                <c:pt idx="1423">
                  <c:v>41800</c:v>
                </c:pt>
                <c:pt idx="1424">
                  <c:v>41801</c:v>
                </c:pt>
                <c:pt idx="1425">
                  <c:v>41802</c:v>
                </c:pt>
                <c:pt idx="1426">
                  <c:v>41803</c:v>
                </c:pt>
                <c:pt idx="1427">
                  <c:v>41804</c:v>
                </c:pt>
                <c:pt idx="1428">
                  <c:v>41805</c:v>
                </c:pt>
                <c:pt idx="1429">
                  <c:v>41806</c:v>
                </c:pt>
                <c:pt idx="1430">
                  <c:v>41807</c:v>
                </c:pt>
                <c:pt idx="1431">
                  <c:v>41808</c:v>
                </c:pt>
                <c:pt idx="1432">
                  <c:v>41809</c:v>
                </c:pt>
                <c:pt idx="1433">
                  <c:v>41810</c:v>
                </c:pt>
                <c:pt idx="1434">
                  <c:v>41811</c:v>
                </c:pt>
                <c:pt idx="1435">
                  <c:v>41812</c:v>
                </c:pt>
                <c:pt idx="1436">
                  <c:v>41813</c:v>
                </c:pt>
                <c:pt idx="1437">
                  <c:v>41814</c:v>
                </c:pt>
                <c:pt idx="1438">
                  <c:v>41815</c:v>
                </c:pt>
                <c:pt idx="1439">
                  <c:v>41816</c:v>
                </c:pt>
                <c:pt idx="1440">
                  <c:v>41817</c:v>
                </c:pt>
                <c:pt idx="1441">
                  <c:v>41818</c:v>
                </c:pt>
                <c:pt idx="1442">
                  <c:v>41819</c:v>
                </c:pt>
                <c:pt idx="1443">
                  <c:v>41820</c:v>
                </c:pt>
                <c:pt idx="1444">
                  <c:v>41821</c:v>
                </c:pt>
                <c:pt idx="1445">
                  <c:v>41822</c:v>
                </c:pt>
                <c:pt idx="1446">
                  <c:v>41823</c:v>
                </c:pt>
                <c:pt idx="1447">
                  <c:v>41824</c:v>
                </c:pt>
                <c:pt idx="1448">
                  <c:v>41825</c:v>
                </c:pt>
                <c:pt idx="1449">
                  <c:v>41826</c:v>
                </c:pt>
                <c:pt idx="1450">
                  <c:v>41827</c:v>
                </c:pt>
                <c:pt idx="1451">
                  <c:v>41828</c:v>
                </c:pt>
                <c:pt idx="1452">
                  <c:v>41829</c:v>
                </c:pt>
                <c:pt idx="1453">
                  <c:v>41830</c:v>
                </c:pt>
                <c:pt idx="1454">
                  <c:v>41831</c:v>
                </c:pt>
                <c:pt idx="1455">
                  <c:v>41832</c:v>
                </c:pt>
                <c:pt idx="1456">
                  <c:v>41833</c:v>
                </c:pt>
                <c:pt idx="1457">
                  <c:v>41834</c:v>
                </c:pt>
                <c:pt idx="1458">
                  <c:v>41835</c:v>
                </c:pt>
                <c:pt idx="1459">
                  <c:v>41836</c:v>
                </c:pt>
                <c:pt idx="1460">
                  <c:v>41837</c:v>
                </c:pt>
                <c:pt idx="1461">
                  <c:v>41838</c:v>
                </c:pt>
                <c:pt idx="1462">
                  <c:v>41839</c:v>
                </c:pt>
                <c:pt idx="1463">
                  <c:v>41840</c:v>
                </c:pt>
                <c:pt idx="1464">
                  <c:v>41841</c:v>
                </c:pt>
                <c:pt idx="1465">
                  <c:v>41842</c:v>
                </c:pt>
                <c:pt idx="1466">
                  <c:v>41843</c:v>
                </c:pt>
                <c:pt idx="1467">
                  <c:v>41844</c:v>
                </c:pt>
                <c:pt idx="1468">
                  <c:v>41845</c:v>
                </c:pt>
                <c:pt idx="1469">
                  <c:v>41846</c:v>
                </c:pt>
                <c:pt idx="1470">
                  <c:v>41847</c:v>
                </c:pt>
                <c:pt idx="1471">
                  <c:v>41848</c:v>
                </c:pt>
                <c:pt idx="1472">
                  <c:v>41849</c:v>
                </c:pt>
                <c:pt idx="1473">
                  <c:v>41850</c:v>
                </c:pt>
                <c:pt idx="1474">
                  <c:v>41851</c:v>
                </c:pt>
                <c:pt idx="1475">
                  <c:v>41852</c:v>
                </c:pt>
                <c:pt idx="1476">
                  <c:v>41853</c:v>
                </c:pt>
                <c:pt idx="1477">
                  <c:v>41854</c:v>
                </c:pt>
                <c:pt idx="1478">
                  <c:v>41855</c:v>
                </c:pt>
                <c:pt idx="1479">
                  <c:v>41856</c:v>
                </c:pt>
                <c:pt idx="1480">
                  <c:v>41857</c:v>
                </c:pt>
                <c:pt idx="1481">
                  <c:v>41858</c:v>
                </c:pt>
                <c:pt idx="1482">
                  <c:v>41859</c:v>
                </c:pt>
                <c:pt idx="1483">
                  <c:v>41860</c:v>
                </c:pt>
                <c:pt idx="1484">
                  <c:v>41861</c:v>
                </c:pt>
                <c:pt idx="1485">
                  <c:v>41862</c:v>
                </c:pt>
                <c:pt idx="1486">
                  <c:v>41863</c:v>
                </c:pt>
                <c:pt idx="1487">
                  <c:v>41864</c:v>
                </c:pt>
                <c:pt idx="1488">
                  <c:v>41865</c:v>
                </c:pt>
                <c:pt idx="1489">
                  <c:v>41866</c:v>
                </c:pt>
                <c:pt idx="1490">
                  <c:v>41867</c:v>
                </c:pt>
                <c:pt idx="1491">
                  <c:v>41868</c:v>
                </c:pt>
                <c:pt idx="1492">
                  <c:v>41869</c:v>
                </c:pt>
                <c:pt idx="1493">
                  <c:v>41870</c:v>
                </c:pt>
                <c:pt idx="1494">
                  <c:v>41871</c:v>
                </c:pt>
                <c:pt idx="1495">
                  <c:v>41872</c:v>
                </c:pt>
                <c:pt idx="1496">
                  <c:v>41873</c:v>
                </c:pt>
                <c:pt idx="1497">
                  <c:v>41874</c:v>
                </c:pt>
                <c:pt idx="1498">
                  <c:v>41875</c:v>
                </c:pt>
                <c:pt idx="1499">
                  <c:v>41876</c:v>
                </c:pt>
                <c:pt idx="1500">
                  <c:v>41877</c:v>
                </c:pt>
                <c:pt idx="1501">
                  <c:v>41878</c:v>
                </c:pt>
                <c:pt idx="1502">
                  <c:v>41879</c:v>
                </c:pt>
                <c:pt idx="1503">
                  <c:v>41880</c:v>
                </c:pt>
                <c:pt idx="1504">
                  <c:v>41881</c:v>
                </c:pt>
                <c:pt idx="1505">
                  <c:v>41882</c:v>
                </c:pt>
                <c:pt idx="1506">
                  <c:v>41883</c:v>
                </c:pt>
                <c:pt idx="1507">
                  <c:v>41884</c:v>
                </c:pt>
                <c:pt idx="1508">
                  <c:v>41885</c:v>
                </c:pt>
                <c:pt idx="1509">
                  <c:v>41886</c:v>
                </c:pt>
                <c:pt idx="1510">
                  <c:v>41887</c:v>
                </c:pt>
                <c:pt idx="1511">
                  <c:v>41888</c:v>
                </c:pt>
                <c:pt idx="1512">
                  <c:v>41889</c:v>
                </c:pt>
                <c:pt idx="1513">
                  <c:v>41890</c:v>
                </c:pt>
                <c:pt idx="1514">
                  <c:v>41891</c:v>
                </c:pt>
                <c:pt idx="1515">
                  <c:v>41892</c:v>
                </c:pt>
                <c:pt idx="1516">
                  <c:v>41893</c:v>
                </c:pt>
                <c:pt idx="1517">
                  <c:v>41894</c:v>
                </c:pt>
                <c:pt idx="1518">
                  <c:v>41895</c:v>
                </c:pt>
                <c:pt idx="1519">
                  <c:v>41896</c:v>
                </c:pt>
                <c:pt idx="1520">
                  <c:v>41897</c:v>
                </c:pt>
                <c:pt idx="1521">
                  <c:v>41898</c:v>
                </c:pt>
                <c:pt idx="1522">
                  <c:v>41899</c:v>
                </c:pt>
                <c:pt idx="1523">
                  <c:v>41900</c:v>
                </c:pt>
                <c:pt idx="1524">
                  <c:v>41901</c:v>
                </c:pt>
                <c:pt idx="1525">
                  <c:v>41902</c:v>
                </c:pt>
                <c:pt idx="1526">
                  <c:v>41903</c:v>
                </c:pt>
                <c:pt idx="1527">
                  <c:v>41904</c:v>
                </c:pt>
                <c:pt idx="1528">
                  <c:v>41905</c:v>
                </c:pt>
                <c:pt idx="1529">
                  <c:v>41906</c:v>
                </c:pt>
                <c:pt idx="1530">
                  <c:v>41907</c:v>
                </c:pt>
                <c:pt idx="1531">
                  <c:v>41908</c:v>
                </c:pt>
                <c:pt idx="1532">
                  <c:v>41909</c:v>
                </c:pt>
                <c:pt idx="1533">
                  <c:v>41910</c:v>
                </c:pt>
                <c:pt idx="1534">
                  <c:v>41911</c:v>
                </c:pt>
                <c:pt idx="1535">
                  <c:v>41912</c:v>
                </c:pt>
                <c:pt idx="1536">
                  <c:v>41913</c:v>
                </c:pt>
                <c:pt idx="1537">
                  <c:v>41914</c:v>
                </c:pt>
                <c:pt idx="1538">
                  <c:v>41915</c:v>
                </c:pt>
                <c:pt idx="1539">
                  <c:v>41916</c:v>
                </c:pt>
                <c:pt idx="1540">
                  <c:v>41917</c:v>
                </c:pt>
                <c:pt idx="1541">
                  <c:v>41918</c:v>
                </c:pt>
                <c:pt idx="1542">
                  <c:v>41919</c:v>
                </c:pt>
                <c:pt idx="1543">
                  <c:v>41920</c:v>
                </c:pt>
                <c:pt idx="1544">
                  <c:v>41921</c:v>
                </c:pt>
                <c:pt idx="1545">
                  <c:v>41922</c:v>
                </c:pt>
                <c:pt idx="1546">
                  <c:v>41923</c:v>
                </c:pt>
                <c:pt idx="1547">
                  <c:v>41924</c:v>
                </c:pt>
                <c:pt idx="1548">
                  <c:v>41925</c:v>
                </c:pt>
                <c:pt idx="1549">
                  <c:v>41926</c:v>
                </c:pt>
                <c:pt idx="1550">
                  <c:v>41927</c:v>
                </c:pt>
                <c:pt idx="1551">
                  <c:v>41928</c:v>
                </c:pt>
                <c:pt idx="1552">
                  <c:v>41929</c:v>
                </c:pt>
                <c:pt idx="1553">
                  <c:v>41930</c:v>
                </c:pt>
                <c:pt idx="1554">
                  <c:v>41931</c:v>
                </c:pt>
                <c:pt idx="1555">
                  <c:v>41932</c:v>
                </c:pt>
                <c:pt idx="1556">
                  <c:v>41933</c:v>
                </c:pt>
                <c:pt idx="1557">
                  <c:v>41934</c:v>
                </c:pt>
                <c:pt idx="1558">
                  <c:v>41935</c:v>
                </c:pt>
                <c:pt idx="1559">
                  <c:v>41936</c:v>
                </c:pt>
                <c:pt idx="1560">
                  <c:v>41937</c:v>
                </c:pt>
                <c:pt idx="1561">
                  <c:v>41938</c:v>
                </c:pt>
                <c:pt idx="1562">
                  <c:v>41939</c:v>
                </c:pt>
                <c:pt idx="1563">
                  <c:v>41940</c:v>
                </c:pt>
                <c:pt idx="1564">
                  <c:v>41941</c:v>
                </c:pt>
                <c:pt idx="1565">
                  <c:v>41942</c:v>
                </c:pt>
                <c:pt idx="1566">
                  <c:v>41943</c:v>
                </c:pt>
                <c:pt idx="1567">
                  <c:v>41944</c:v>
                </c:pt>
                <c:pt idx="1568">
                  <c:v>41945</c:v>
                </c:pt>
                <c:pt idx="1569">
                  <c:v>41946</c:v>
                </c:pt>
                <c:pt idx="1570">
                  <c:v>41947</c:v>
                </c:pt>
                <c:pt idx="1571">
                  <c:v>41948</c:v>
                </c:pt>
                <c:pt idx="1572">
                  <c:v>41949</c:v>
                </c:pt>
                <c:pt idx="1573">
                  <c:v>41950</c:v>
                </c:pt>
                <c:pt idx="1574">
                  <c:v>41951</c:v>
                </c:pt>
                <c:pt idx="1575">
                  <c:v>41952</c:v>
                </c:pt>
                <c:pt idx="1576">
                  <c:v>41953</c:v>
                </c:pt>
                <c:pt idx="1577">
                  <c:v>41954</c:v>
                </c:pt>
                <c:pt idx="1578">
                  <c:v>41955</c:v>
                </c:pt>
                <c:pt idx="1579">
                  <c:v>41956</c:v>
                </c:pt>
                <c:pt idx="1580">
                  <c:v>41957</c:v>
                </c:pt>
                <c:pt idx="1581">
                  <c:v>41958</c:v>
                </c:pt>
                <c:pt idx="1582">
                  <c:v>41959</c:v>
                </c:pt>
                <c:pt idx="1583">
                  <c:v>41960</c:v>
                </c:pt>
                <c:pt idx="1584">
                  <c:v>41961</c:v>
                </c:pt>
                <c:pt idx="1585">
                  <c:v>41962</c:v>
                </c:pt>
                <c:pt idx="1586">
                  <c:v>41963</c:v>
                </c:pt>
                <c:pt idx="1587">
                  <c:v>41964</c:v>
                </c:pt>
                <c:pt idx="1588">
                  <c:v>41965</c:v>
                </c:pt>
                <c:pt idx="1589">
                  <c:v>41966</c:v>
                </c:pt>
                <c:pt idx="1590">
                  <c:v>41967</c:v>
                </c:pt>
                <c:pt idx="1591">
                  <c:v>41968</c:v>
                </c:pt>
                <c:pt idx="1592">
                  <c:v>41969</c:v>
                </c:pt>
                <c:pt idx="1593">
                  <c:v>41970</c:v>
                </c:pt>
                <c:pt idx="1594">
                  <c:v>41971</c:v>
                </c:pt>
                <c:pt idx="1595">
                  <c:v>41972</c:v>
                </c:pt>
                <c:pt idx="1596">
                  <c:v>41973</c:v>
                </c:pt>
                <c:pt idx="1597">
                  <c:v>41974</c:v>
                </c:pt>
                <c:pt idx="1598">
                  <c:v>41975</c:v>
                </c:pt>
                <c:pt idx="1599">
                  <c:v>41976</c:v>
                </c:pt>
                <c:pt idx="1600">
                  <c:v>41977</c:v>
                </c:pt>
                <c:pt idx="1601">
                  <c:v>41978</c:v>
                </c:pt>
                <c:pt idx="1602">
                  <c:v>41979</c:v>
                </c:pt>
                <c:pt idx="1603">
                  <c:v>41980</c:v>
                </c:pt>
                <c:pt idx="1604">
                  <c:v>41981</c:v>
                </c:pt>
                <c:pt idx="1605">
                  <c:v>41982</c:v>
                </c:pt>
                <c:pt idx="1606">
                  <c:v>41983</c:v>
                </c:pt>
                <c:pt idx="1607">
                  <c:v>41984</c:v>
                </c:pt>
                <c:pt idx="1608">
                  <c:v>41985</c:v>
                </c:pt>
                <c:pt idx="1609">
                  <c:v>41986</c:v>
                </c:pt>
                <c:pt idx="1610">
                  <c:v>41987</c:v>
                </c:pt>
                <c:pt idx="1611">
                  <c:v>41988</c:v>
                </c:pt>
                <c:pt idx="1612">
                  <c:v>41989</c:v>
                </c:pt>
                <c:pt idx="1613">
                  <c:v>41990</c:v>
                </c:pt>
                <c:pt idx="1614">
                  <c:v>41991</c:v>
                </c:pt>
                <c:pt idx="1615">
                  <c:v>41992</c:v>
                </c:pt>
                <c:pt idx="1616">
                  <c:v>41993</c:v>
                </c:pt>
                <c:pt idx="1617">
                  <c:v>41994</c:v>
                </c:pt>
                <c:pt idx="1618">
                  <c:v>41995</c:v>
                </c:pt>
                <c:pt idx="1619">
                  <c:v>41996</c:v>
                </c:pt>
                <c:pt idx="1620">
                  <c:v>41997</c:v>
                </c:pt>
                <c:pt idx="1621">
                  <c:v>41998</c:v>
                </c:pt>
                <c:pt idx="1622">
                  <c:v>41999</c:v>
                </c:pt>
                <c:pt idx="1623">
                  <c:v>42000</c:v>
                </c:pt>
                <c:pt idx="1624">
                  <c:v>42001</c:v>
                </c:pt>
                <c:pt idx="1625">
                  <c:v>42002</c:v>
                </c:pt>
                <c:pt idx="1626">
                  <c:v>42003</c:v>
                </c:pt>
                <c:pt idx="1627">
                  <c:v>42004</c:v>
                </c:pt>
                <c:pt idx="1628">
                  <c:v>42005</c:v>
                </c:pt>
                <c:pt idx="1629">
                  <c:v>42006</c:v>
                </c:pt>
                <c:pt idx="1630">
                  <c:v>42007</c:v>
                </c:pt>
                <c:pt idx="1631">
                  <c:v>42008</c:v>
                </c:pt>
                <c:pt idx="1632">
                  <c:v>42009</c:v>
                </c:pt>
                <c:pt idx="1633">
                  <c:v>42010</c:v>
                </c:pt>
                <c:pt idx="1634">
                  <c:v>42011</c:v>
                </c:pt>
                <c:pt idx="1635">
                  <c:v>42012</c:v>
                </c:pt>
                <c:pt idx="1636">
                  <c:v>42013</c:v>
                </c:pt>
                <c:pt idx="1637">
                  <c:v>42014</c:v>
                </c:pt>
                <c:pt idx="1638">
                  <c:v>42015</c:v>
                </c:pt>
                <c:pt idx="1639">
                  <c:v>42016</c:v>
                </c:pt>
                <c:pt idx="1640">
                  <c:v>42017</c:v>
                </c:pt>
                <c:pt idx="1641">
                  <c:v>42018</c:v>
                </c:pt>
                <c:pt idx="1642">
                  <c:v>42019</c:v>
                </c:pt>
                <c:pt idx="1643">
                  <c:v>42020</c:v>
                </c:pt>
                <c:pt idx="1644">
                  <c:v>42021</c:v>
                </c:pt>
                <c:pt idx="1645">
                  <c:v>42022</c:v>
                </c:pt>
                <c:pt idx="1646">
                  <c:v>42023</c:v>
                </c:pt>
                <c:pt idx="1647">
                  <c:v>42024</c:v>
                </c:pt>
                <c:pt idx="1648">
                  <c:v>42025</c:v>
                </c:pt>
                <c:pt idx="1649">
                  <c:v>42026</c:v>
                </c:pt>
                <c:pt idx="1650">
                  <c:v>42027</c:v>
                </c:pt>
                <c:pt idx="1651">
                  <c:v>42028</c:v>
                </c:pt>
                <c:pt idx="1652">
                  <c:v>42029</c:v>
                </c:pt>
                <c:pt idx="1653">
                  <c:v>42030</c:v>
                </c:pt>
                <c:pt idx="1654">
                  <c:v>42031</c:v>
                </c:pt>
                <c:pt idx="1655">
                  <c:v>42032</c:v>
                </c:pt>
                <c:pt idx="1656">
                  <c:v>42033</c:v>
                </c:pt>
                <c:pt idx="1657">
                  <c:v>42034</c:v>
                </c:pt>
                <c:pt idx="1658">
                  <c:v>42035</c:v>
                </c:pt>
                <c:pt idx="1659">
                  <c:v>42036</c:v>
                </c:pt>
                <c:pt idx="1660">
                  <c:v>42037</c:v>
                </c:pt>
                <c:pt idx="1661">
                  <c:v>42038</c:v>
                </c:pt>
                <c:pt idx="1662">
                  <c:v>42039</c:v>
                </c:pt>
                <c:pt idx="1663">
                  <c:v>42040</c:v>
                </c:pt>
                <c:pt idx="1664">
                  <c:v>42041</c:v>
                </c:pt>
                <c:pt idx="1665">
                  <c:v>42042</c:v>
                </c:pt>
                <c:pt idx="1666">
                  <c:v>42043</c:v>
                </c:pt>
                <c:pt idx="1667">
                  <c:v>42044</c:v>
                </c:pt>
                <c:pt idx="1668">
                  <c:v>42045</c:v>
                </c:pt>
                <c:pt idx="1669">
                  <c:v>42046</c:v>
                </c:pt>
                <c:pt idx="1670">
                  <c:v>42047</c:v>
                </c:pt>
                <c:pt idx="1671">
                  <c:v>42048</c:v>
                </c:pt>
                <c:pt idx="1672">
                  <c:v>42049</c:v>
                </c:pt>
                <c:pt idx="1673">
                  <c:v>42050</c:v>
                </c:pt>
                <c:pt idx="1674">
                  <c:v>42051</c:v>
                </c:pt>
                <c:pt idx="1675">
                  <c:v>42052</c:v>
                </c:pt>
                <c:pt idx="1676">
                  <c:v>42053</c:v>
                </c:pt>
                <c:pt idx="1677">
                  <c:v>42054</c:v>
                </c:pt>
                <c:pt idx="1678">
                  <c:v>42055</c:v>
                </c:pt>
                <c:pt idx="1679">
                  <c:v>42056</c:v>
                </c:pt>
                <c:pt idx="1680">
                  <c:v>42057</c:v>
                </c:pt>
                <c:pt idx="1681">
                  <c:v>42058</c:v>
                </c:pt>
                <c:pt idx="1682">
                  <c:v>42059</c:v>
                </c:pt>
                <c:pt idx="1683">
                  <c:v>42060</c:v>
                </c:pt>
                <c:pt idx="1684">
                  <c:v>42061</c:v>
                </c:pt>
                <c:pt idx="1685">
                  <c:v>42062</c:v>
                </c:pt>
                <c:pt idx="1686">
                  <c:v>42063</c:v>
                </c:pt>
                <c:pt idx="1687">
                  <c:v>42064</c:v>
                </c:pt>
                <c:pt idx="1688">
                  <c:v>42065</c:v>
                </c:pt>
                <c:pt idx="1689">
                  <c:v>42066</c:v>
                </c:pt>
                <c:pt idx="1690">
                  <c:v>42067</c:v>
                </c:pt>
                <c:pt idx="1691">
                  <c:v>42068</c:v>
                </c:pt>
                <c:pt idx="1692">
                  <c:v>42069</c:v>
                </c:pt>
                <c:pt idx="1693">
                  <c:v>42070</c:v>
                </c:pt>
                <c:pt idx="1694">
                  <c:v>42071</c:v>
                </c:pt>
                <c:pt idx="1695">
                  <c:v>42072</c:v>
                </c:pt>
                <c:pt idx="1696">
                  <c:v>42073</c:v>
                </c:pt>
                <c:pt idx="1697">
                  <c:v>42074</c:v>
                </c:pt>
                <c:pt idx="1698">
                  <c:v>42075</c:v>
                </c:pt>
                <c:pt idx="1699">
                  <c:v>42076</c:v>
                </c:pt>
                <c:pt idx="1700">
                  <c:v>42077</c:v>
                </c:pt>
                <c:pt idx="1701">
                  <c:v>42078</c:v>
                </c:pt>
                <c:pt idx="1702">
                  <c:v>42079</c:v>
                </c:pt>
                <c:pt idx="1703">
                  <c:v>42080</c:v>
                </c:pt>
                <c:pt idx="1704">
                  <c:v>42081</c:v>
                </c:pt>
                <c:pt idx="1705">
                  <c:v>42082</c:v>
                </c:pt>
                <c:pt idx="1706">
                  <c:v>42083</c:v>
                </c:pt>
                <c:pt idx="1707">
                  <c:v>42084</c:v>
                </c:pt>
                <c:pt idx="1708">
                  <c:v>42085</c:v>
                </c:pt>
                <c:pt idx="1709">
                  <c:v>42086</c:v>
                </c:pt>
                <c:pt idx="1710">
                  <c:v>42087</c:v>
                </c:pt>
                <c:pt idx="1711">
                  <c:v>42088</c:v>
                </c:pt>
                <c:pt idx="1712">
                  <c:v>42089</c:v>
                </c:pt>
                <c:pt idx="1713">
                  <c:v>42090</c:v>
                </c:pt>
                <c:pt idx="1714">
                  <c:v>42091</c:v>
                </c:pt>
                <c:pt idx="1715">
                  <c:v>42092</c:v>
                </c:pt>
                <c:pt idx="1716">
                  <c:v>42093</c:v>
                </c:pt>
                <c:pt idx="1717">
                  <c:v>42094</c:v>
                </c:pt>
                <c:pt idx="1718">
                  <c:v>42095</c:v>
                </c:pt>
                <c:pt idx="1719">
                  <c:v>42096</c:v>
                </c:pt>
                <c:pt idx="1720">
                  <c:v>42097</c:v>
                </c:pt>
                <c:pt idx="1721">
                  <c:v>42098</c:v>
                </c:pt>
                <c:pt idx="1722">
                  <c:v>42099</c:v>
                </c:pt>
                <c:pt idx="1723">
                  <c:v>42100</c:v>
                </c:pt>
                <c:pt idx="1724">
                  <c:v>42101</c:v>
                </c:pt>
                <c:pt idx="1725">
                  <c:v>42102</c:v>
                </c:pt>
                <c:pt idx="1726">
                  <c:v>42103</c:v>
                </c:pt>
                <c:pt idx="1727">
                  <c:v>42104</c:v>
                </c:pt>
                <c:pt idx="1728">
                  <c:v>42105</c:v>
                </c:pt>
                <c:pt idx="1729">
                  <c:v>42106</c:v>
                </c:pt>
                <c:pt idx="1730">
                  <c:v>42107</c:v>
                </c:pt>
                <c:pt idx="1731">
                  <c:v>42108</c:v>
                </c:pt>
                <c:pt idx="1732">
                  <c:v>42109</c:v>
                </c:pt>
                <c:pt idx="1733">
                  <c:v>42110</c:v>
                </c:pt>
                <c:pt idx="1734">
                  <c:v>42111</c:v>
                </c:pt>
                <c:pt idx="1735">
                  <c:v>42112</c:v>
                </c:pt>
                <c:pt idx="1736">
                  <c:v>42113</c:v>
                </c:pt>
                <c:pt idx="1737">
                  <c:v>42114</c:v>
                </c:pt>
                <c:pt idx="1738">
                  <c:v>42115</c:v>
                </c:pt>
                <c:pt idx="1739">
                  <c:v>42116</c:v>
                </c:pt>
                <c:pt idx="1740">
                  <c:v>42117</c:v>
                </c:pt>
                <c:pt idx="1741">
                  <c:v>42118</c:v>
                </c:pt>
                <c:pt idx="1742">
                  <c:v>42119</c:v>
                </c:pt>
                <c:pt idx="1743">
                  <c:v>42120</c:v>
                </c:pt>
                <c:pt idx="1744">
                  <c:v>42121</c:v>
                </c:pt>
                <c:pt idx="1745">
                  <c:v>42122</c:v>
                </c:pt>
                <c:pt idx="1746">
                  <c:v>42123</c:v>
                </c:pt>
                <c:pt idx="1747">
                  <c:v>42124</c:v>
                </c:pt>
                <c:pt idx="1748">
                  <c:v>42125</c:v>
                </c:pt>
                <c:pt idx="1749">
                  <c:v>42126</c:v>
                </c:pt>
                <c:pt idx="1750">
                  <c:v>42127</c:v>
                </c:pt>
                <c:pt idx="1751">
                  <c:v>42128</c:v>
                </c:pt>
                <c:pt idx="1752">
                  <c:v>42129</c:v>
                </c:pt>
                <c:pt idx="1753">
                  <c:v>42130</c:v>
                </c:pt>
                <c:pt idx="1754">
                  <c:v>42131</c:v>
                </c:pt>
                <c:pt idx="1755">
                  <c:v>42132</c:v>
                </c:pt>
                <c:pt idx="1756">
                  <c:v>42133</c:v>
                </c:pt>
                <c:pt idx="1757">
                  <c:v>42134</c:v>
                </c:pt>
                <c:pt idx="1758">
                  <c:v>42135</c:v>
                </c:pt>
                <c:pt idx="1759">
                  <c:v>42136</c:v>
                </c:pt>
                <c:pt idx="1760">
                  <c:v>42137</c:v>
                </c:pt>
                <c:pt idx="1761">
                  <c:v>42138</c:v>
                </c:pt>
                <c:pt idx="1762">
                  <c:v>42139</c:v>
                </c:pt>
                <c:pt idx="1763">
                  <c:v>42140</c:v>
                </c:pt>
                <c:pt idx="1764">
                  <c:v>42141</c:v>
                </c:pt>
                <c:pt idx="1765">
                  <c:v>42142</c:v>
                </c:pt>
                <c:pt idx="1766">
                  <c:v>42143</c:v>
                </c:pt>
                <c:pt idx="1767">
                  <c:v>42144</c:v>
                </c:pt>
                <c:pt idx="1768">
                  <c:v>42145</c:v>
                </c:pt>
                <c:pt idx="1769">
                  <c:v>42146</c:v>
                </c:pt>
                <c:pt idx="1770">
                  <c:v>42147</c:v>
                </c:pt>
                <c:pt idx="1771">
                  <c:v>42148</c:v>
                </c:pt>
                <c:pt idx="1772">
                  <c:v>42149</c:v>
                </c:pt>
                <c:pt idx="1773">
                  <c:v>42150</c:v>
                </c:pt>
                <c:pt idx="1774">
                  <c:v>42151</c:v>
                </c:pt>
                <c:pt idx="1775">
                  <c:v>42152</c:v>
                </c:pt>
                <c:pt idx="1776">
                  <c:v>42153</c:v>
                </c:pt>
                <c:pt idx="1777">
                  <c:v>42154</c:v>
                </c:pt>
                <c:pt idx="1778">
                  <c:v>42155</c:v>
                </c:pt>
                <c:pt idx="1779">
                  <c:v>42156</c:v>
                </c:pt>
                <c:pt idx="1780">
                  <c:v>42157</c:v>
                </c:pt>
                <c:pt idx="1781">
                  <c:v>42158</c:v>
                </c:pt>
                <c:pt idx="1782">
                  <c:v>42159</c:v>
                </c:pt>
                <c:pt idx="1783">
                  <c:v>42160</c:v>
                </c:pt>
                <c:pt idx="1784">
                  <c:v>42161</c:v>
                </c:pt>
                <c:pt idx="1785">
                  <c:v>42162</c:v>
                </c:pt>
                <c:pt idx="1786">
                  <c:v>42163</c:v>
                </c:pt>
                <c:pt idx="1787">
                  <c:v>42164</c:v>
                </c:pt>
                <c:pt idx="1788">
                  <c:v>42165</c:v>
                </c:pt>
                <c:pt idx="1789">
                  <c:v>42166</c:v>
                </c:pt>
                <c:pt idx="1790">
                  <c:v>42167</c:v>
                </c:pt>
                <c:pt idx="1791">
                  <c:v>42168</c:v>
                </c:pt>
                <c:pt idx="1792">
                  <c:v>42169</c:v>
                </c:pt>
                <c:pt idx="1793">
                  <c:v>42170</c:v>
                </c:pt>
                <c:pt idx="1794">
                  <c:v>42171</c:v>
                </c:pt>
                <c:pt idx="1795">
                  <c:v>42172</c:v>
                </c:pt>
                <c:pt idx="1796">
                  <c:v>42173</c:v>
                </c:pt>
                <c:pt idx="1797">
                  <c:v>42174</c:v>
                </c:pt>
                <c:pt idx="1798">
                  <c:v>42175</c:v>
                </c:pt>
                <c:pt idx="1799">
                  <c:v>42176</c:v>
                </c:pt>
                <c:pt idx="1800">
                  <c:v>42177</c:v>
                </c:pt>
                <c:pt idx="1801">
                  <c:v>42178</c:v>
                </c:pt>
                <c:pt idx="1802">
                  <c:v>42179</c:v>
                </c:pt>
                <c:pt idx="1803">
                  <c:v>42180</c:v>
                </c:pt>
                <c:pt idx="1804">
                  <c:v>42181</c:v>
                </c:pt>
                <c:pt idx="1805">
                  <c:v>42182</c:v>
                </c:pt>
                <c:pt idx="1806">
                  <c:v>42183</c:v>
                </c:pt>
                <c:pt idx="1807">
                  <c:v>42184</c:v>
                </c:pt>
                <c:pt idx="1808">
                  <c:v>42185</c:v>
                </c:pt>
                <c:pt idx="1809">
                  <c:v>42186</c:v>
                </c:pt>
                <c:pt idx="1810">
                  <c:v>42187</c:v>
                </c:pt>
                <c:pt idx="1811">
                  <c:v>42188</c:v>
                </c:pt>
                <c:pt idx="1812">
                  <c:v>42189</c:v>
                </c:pt>
                <c:pt idx="1813">
                  <c:v>42190</c:v>
                </c:pt>
                <c:pt idx="1814">
                  <c:v>42191</c:v>
                </c:pt>
                <c:pt idx="1815">
                  <c:v>42192</c:v>
                </c:pt>
                <c:pt idx="1816">
                  <c:v>42193</c:v>
                </c:pt>
                <c:pt idx="1817">
                  <c:v>42194</c:v>
                </c:pt>
                <c:pt idx="1818">
                  <c:v>42195</c:v>
                </c:pt>
                <c:pt idx="1819">
                  <c:v>42196</c:v>
                </c:pt>
                <c:pt idx="1820">
                  <c:v>42197</c:v>
                </c:pt>
                <c:pt idx="1821">
                  <c:v>42198</c:v>
                </c:pt>
                <c:pt idx="1822">
                  <c:v>42199</c:v>
                </c:pt>
                <c:pt idx="1823">
                  <c:v>42200</c:v>
                </c:pt>
                <c:pt idx="1824">
                  <c:v>42201</c:v>
                </c:pt>
                <c:pt idx="1825">
                  <c:v>42202</c:v>
                </c:pt>
                <c:pt idx="1826">
                  <c:v>42203</c:v>
                </c:pt>
                <c:pt idx="1827">
                  <c:v>42204</c:v>
                </c:pt>
                <c:pt idx="1828">
                  <c:v>42205</c:v>
                </c:pt>
                <c:pt idx="1829">
                  <c:v>42206</c:v>
                </c:pt>
                <c:pt idx="1830">
                  <c:v>42207</c:v>
                </c:pt>
                <c:pt idx="1831">
                  <c:v>42208</c:v>
                </c:pt>
                <c:pt idx="1832">
                  <c:v>42209</c:v>
                </c:pt>
                <c:pt idx="1833">
                  <c:v>42210</c:v>
                </c:pt>
                <c:pt idx="1834">
                  <c:v>42211</c:v>
                </c:pt>
                <c:pt idx="1835">
                  <c:v>42212</c:v>
                </c:pt>
                <c:pt idx="1836">
                  <c:v>42213</c:v>
                </c:pt>
                <c:pt idx="1837">
                  <c:v>42214</c:v>
                </c:pt>
                <c:pt idx="1838">
                  <c:v>42215</c:v>
                </c:pt>
                <c:pt idx="1839">
                  <c:v>42216</c:v>
                </c:pt>
                <c:pt idx="1840">
                  <c:v>42217</c:v>
                </c:pt>
                <c:pt idx="1841">
                  <c:v>42218</c:v>
                </c:pt>
                <c:pt idx="1842">
                  <c:v>42219</c:v>
                </c:pt>
                <c:pt idx="1843">
                  <c:v>42220</c:v>
                </c:pt>
                <c:pt idx="1844">
                  <c:v>42221</c:v>
                </c:pt>
                <c:pt idx="1845">
                  <c:v>42222</c:v>
                </c:pt>
                <c:pt idx="1846">
                  <c:v>42223</c:v>
                </c:pt>
                <c:pt idx="1847">
                  <c:v>42224</c:v>
                </c:pt>
                <c:pt idx="1848">
                  <c:v>42225</c:v>
                </c:pt>
                <c:pt idx="1849">
                  <c:v>42226</c:v>
                </c:pt>
                <c:pt idx="1850">
                  <c:v>42227</c:v>
                </c:pt>
                <c:pt idx="1851">
                  <c:v>42228</c:v>
                </c:pt>
                <c:pt idx="1852">
                  <c:v>42229</c:v>
                </c:pt>
                <c:pt idx="1853">
                  <c:v>42230</c:v>
                </c:pt>
                <c:pt idx="1854">
                  <c:v>42231</c:v>
                </c:pt>
                <c:pt idx="1855">
                  <c:v>42232</c:v>
                </c:pt>
                <c:pt idx="1856">
                  <c:v>42233</c:v>
                </c:pt>
                <c:pt idx="1857">
                  <c:v>42234</c:v>
                </c:pt>
                <c:pt idx="1858">
                  <c:v>42235</c:v>
                </c:pt>
                <c:pt idx="1859">
                  <c:v>42236</c:v>
                </c:pt>
                <c:pt idx="1860">
                  <c:v>42237</c:v>
                </c:pt>
                <c:pt idx="1861">
                  <c:v>42238</c:v>
                </c:pt>
                <c:pt idx="1862">
                  <c:v>42239</c:v>
                </c:pt>
                <c:pt idx="1863">
                  <c:v>42240</c:v>
                </c:pt>
                <c:pt idx="1864">
                  <c:v>42241</c:v>
                </c:pt>
                <c:pt idx="1865">
                  <c:v>42242</c:v>
                </c:pt>
                <c:pt idx="1866">
                  <c:v>42243</c:v>
                </c:pt>
                <c:pt idx="1867">
                  <c:v>42244</c:v>
                </c:pt>
                <c:pt idx="1868">
                  <c:v>42245</c:v>
                </c:pt>
                <c:pt idx="1869">
                  <c:v>42246</c:v>
                </c:pt>
                <c:pt idx="1870">
                  <c:v>42247</c:v>
                </c:pt>
                <c:pt idx="1871">
                  <c:v>42248</c:v>
                </c:pt>
                <c:pt idx="1872">
                  <c:v>42249</c:v>
                </c:pt>
                <c:pt idx="1873">
                  <c:v>42250</c:v>
                </c:pt>
                <c:pt idx="1874">
                  <c:v>42251</c:v>
                </c:pt>
                <c:pt idx="1875">
                  <c:v>42252</c:v>
                </c:pt>
                <c:pt idx="1876">
                  <c:v>42253</c:v>
                </c:pt>
                <c:pt idx="1877">
                  <c:v>42254</c:v>
                </c:pt>
                <c:pt idx="1878">
                  <c:v>42255</c:v>
                </c:pt>
                <c:pt idx="1879">
                  <c:v>42256</c:v>
                </c:pt>
                <c:pt idx="1880">
                  <c:v>42257</c:v>
                </c:pt>
                <c:pt idx="1881">
                  <c:v>42258</c:v>
                </c:pt>
                <c:pt idx="1882">
                  <c:v>42259</c:v>
                </c:pt>
                <c:pt idx="1883">
                  <c:v>42260</c:v>
                </c:pt>
                <c:pt idx="1884">
                  <c:v>42261</c:v>
                </c:pt>
                <c:pt idx="1885">
                  <c:v>42262</c:v>
                </c:pt>
                <c:pt idx="1886">
                  <c:v>42263</c:v>
                </c:pt>
                <c:pt idx="1887">
                  <c:v>42264</c:v>
                </c:pt>
                <c:pt idx="1888">
                  <c:v>42265</c:v>
                </c:pt>
                <c:pt idx="1889">
                  <c:v>42266</c:v>
                </c:pt>
                <c:pt idx="1890">
                  <c:v>42267</c:v>
                </c:pt>
                <c:pt idx="1891">
                  <c:v>42268</c:v>
                </c:pt>
                <c:pt idx="1892">
                  <c:v>42269</c:v>
                </c:pt>
                <c:pt idx="1893">
                  <c:v>42270</c:v>
                </c:pt>
                <c:pt idx="1894">
                  <c:v>42271</c:v>
                </c:pt>
                <c:pt idx="1895">
                  <c:v>42272</c:v>
                </c:pt>
                <c:pt idx="1896">
                  <c:v>42273</c:v>
                </c:pt>
                <c:pt idx="1897">
                  <c:v>42274</c:v>
                </c:pt>
                <c:pt idx="1898">
                  <c:v>42275</c:v>
                </c:pt>
                <c:pt idx="1899">
                  <c:v>42276</c:v>
                </c:pt>
                <c:pt idx="1900">
                  <c:v>42277</c:v>
                </c:pt>
                <c:pt idx="1901">
                  <c:v>42278</c:v>
                </c:pt>
                <c:pt idx="1902">
                  <c:v>42279</c:v>
                </c:pt>
                <c:pt idx="1903">
                  <c:v>42280</c:v>
                </c:pt>
                <c:pt idx="1904">
                  <c:v>42281</c:v>
                </c:pt>
                <c:pt idx="1905">
                  <c:v>42282</c:v>
                </c:pt>
                <c:pt idx="1906">
                  <c:v>42283</c:v>
                </c:pt>
                <c:pt idx="1907">
                  <c:v>42284</c:v>
                </c:pt>
                <c:pt idx="1908">
                  <c:v>42285</c:v>
                </c:pt>
                <c:pt idx="1909">
                  <c:v>42286</c:v>
                </c:pt>
                <c:pt idx="1910">
                  <c:v>42287</c:v>
                </c:pt>
                <c:pt idx="1911">
                  <c:v>42288</c:v>
                </c:pt>
                <c:pt idx="1912">
                  <c:v>42289</c:v>
                </c:pt>
                <c:pt idx="1913">
                  <c:v>42290</c:v>
                </c:pt>
                <c:pt idx="1914">
                  <c:v>42291</c:v>
                </c:pt>
                <c:pt idx="1915">
                  <c:v>42292</c:v>
                </c:pt>
                <c:pt idx="1916">
                  <c:v>42293</c:v>
                </c:pt>
                <c:pt idx="1917">
                  <c:v>42294</c:v>
                </c:pt>
                <c:pt idx="1918">
                  <c:v>42295</c:v>
                </c:pt>
                <c:pt idx="1919">
                  <c:v>42296</c:v>
                </c:pt>
                <c:pt idx="1920">
                  <c:v>42297</c:v>
                </c:pt>
                <c:pt idx="1921">
                  <c:v>42298</c:v>
                </c:pt>
                <c:pt idx="1922">
                  <c:v>42299</c:v>
                </c:pt>
                <c:pt idx="1923">
                  <c:v>42300</c:v>
                </c:pt>
                <c:pt idx="1924">
                  <c:v>42301</c:v>
                </c:pt>
                <c:pt idx="1925">
                  <c:v>42302</c:v>
                </c:pt>
                <c:pt idx="1926">
                  <c:v>42303</c:v>
                </c:pt>
                <c:pt idx="1927">
                  <c:v>42304</c:v>
                </c:pt>
                <c:pt idx="1928">
                  <c:v>42305</c:v>
                </c:pt>
                <c:pt idx="1929">
                  <c:v>42306</c:v>
                </c:pt>
                <c:pt idx="1930">
                  <c:v>42307</c:v>
                </c:pt>
                <c:pt idx="1931">
                  <c:v>42308</c:v>
                </c:pt>
                <c:pt idx="1932">
                  <c:v>42309</c:v>
                </c:pt>
                <c:pt idx="1933">
                  <c:v>42310</c:v>
                </c:pt>
                <c:pt idx="1934">
                  <c:v>42311</c:v>
                </c:pt>
                <c:pt idx="1935">
                  <c:v>42312</c:v>
                </c:pt>
                <c:pt idx="1936">
                  <c:v>42313</c:v>
                </c:pt>
                <c:pt idx="1937">
                  <c:v>42314</c:v>
                </c:pt>
                <c:pt idx="1938">
                  <c:v>42315</c:v>
                </c:pt>
                <c:pt idx="1939">
                  <c:v>42316</c:v>
                </c:pt>
                <c:pt idx="1940">
                  <c:v>42317</c:v>
                </c:pt>
                <c:pt idx="1941">
                  <c:v>42318</c:v>
                </c:pt>
                <c:pt idx="1942">
                  <c:v>42319</c:v>
                </c:pt>
                <c:pt idx="1943">
                  <c:v>42320</c:v>
                </c:pt>
                <c:pt idx="1944">
                  <c:v>42321</c:v>
                </c:pt>
                <c:pt idx="1945">
                  <c:v>42322</c:v>
                </c:pt>
                <c:pt idx="1946">
                  <c:v>42323</c:v>
                </c:pt>
                <c:pt idx="1947">
                  <c:v>42324</c:v>
                </c:pt>
                <c:pt idx="1948">
                  <c:v>42325</c:v>
                </c:pt>
                <c:pt idx="1949">
                  <c:v>42326</c:v>
                </c:pt>
                <c:pt idx="1950">
                  <c:v>42327</c:v>
                </c:pt>
                <c:pt idx="1951">
                  <c:v>42328</c:v>
                </c:pt>
                <c:pt idx="1952">
                  <c:v>42329</c:v>
                </c:pt>
                <c:pt idx="1953">
                  <c:v>42330</c:v>
                </c:pt>
                <c:pt idx="1954">
                  <c:v>42331</c:v>
                </c:pt>
                <c:pt idx="1955">
                  <c:v>42332</c:v>
                </c:pt>
                <c:pt idx="1956">
                  <c:v>42333</c:v>
                </c:pt>
                <c:pt idx="1957">
                  <c:v>42334</c:v>
                </c:pt>
                <c:pt idx="1958">
                  <c:v>42335</c:v>
                </c:pt>
                <c:pt idx="1959">
                  <c:v>42336</c:v>
                </c:pt>
                <c:pt idx="1960">
                  <c:v>42337</c:v>
                </c:pt>
                <c:pt idx="1961">
                  <c:v>42338</c:v>
                </c:pt>
                <c:pt idx="1962">
                  <c:v>42339</c:v>
                </c:pt>
                <c:pt idx="1963">
                  <c:v>42340</c:v>
                </c:pt>
                <c:pt idx="1964">
                  <c:v>42341</c:v>
                </c:pt>
                <c:pt idx="1965">
                  <c:v>42342</c:v>
                </c:pt>
                <c:pt idx="1966">
                  <c:v>42343</c:v>
                </c:pt>
                <c:pt idx="1967">
                  <c:v>42344</c:v>
                </c:pt>
                <c:pt idx="1968">
                  <c:v>42345</c:v>
                </c:pt>
                <c:pt idx="1969">
                  <c:v>42346</c:v>
                </c:pt>
                <c:pt idx="1970">
                  <c:v>42347</c:v>
                </c:pt>
                <c:pt idx="1971">
                  <c:v>42348</c:v>
                </c:pt>
                <c:pt idx="1972">
                  <c:v>42349</c:v>
                </c:pt>
                <c:pt idx="1973">
                  <c:v>42350</c:v>
                </c:pt>
                <c:pt idx="1974">
                  <c:v>42351</c:v>
                </c:pt>
                <c:pt idx="1975">
                  <c:v>42352</c:v>
                </c:pt>
                <c:pt idx="1976">
                  <c:v>42353</c:v>
                </c:pt>
                <c:pt idx="1977">
                  <c:v>42354</c:v>
                </c:pt>
                <c:pt idx="1978">
                  <c:v>42355</c:v>
                </c:pt>
                <c:pt idx="1979">
                  <c:v>42356</c:v>
                </c:pt>
                <c:pt idx="1980">
                  <c:v>42357</c:v>
                </c:pt>
                <c:pt idx="1981">
                  <c:v>42358</c:v>
                </c:pt>
                <c:pt idx="1982">
                  <c:v>42359</c:v>
                </c:pt>
                <c:pt idx="1983">
                  <c:v>42360</c:v>
                </c:pt>
                <c:pt idx="1984">
                  <c:v>42361</c:v>
                </c:pt>
                <c:pt idx="1985">
                  <c:v>42362</c:v>
                </c:pt>
                <c:pt idx="1986">
                  <c:v>42363</c:v>
                </c:pt>
                <c:pt idx="1987">
                  <c:v>42364</c:v>
                </c:pt>
                <c:pt idx="1988">
                  <c:v>42365</c:v>
                </c:pt>
                <c:pt idx="1989">
                  <c:v>42366</c:v>
                </c:pt>
                <c:pt idx="1990">
                  <c:v>42367</c:v>
                </c:pt>
                <c:pt idx="1991">
                  <c:v>42368</c:v>
                </c:pt>
                <c:pt idx="1992">
                  <c:v>42369</c:v>
                </c:pt>
                <c:pt idx="1993">
                  <c:v>42370</c:v>
                </c:pt>
                <c:pt idx="1994">
                  <c:v>42371</c:v>
                </c:pt>
                <c:pt idx="1995">
                  <c:v>42372</c:v>
                </c:pt>
                <c:pt idx="1996">
                  <c:v>42373</c:v>
                </c:pt>
                <c:pt idx="1997">
                  <c:v>42374</c:v>
                </c:pt>
                <c:pt idx="1998">
                  <c:v>42375</c:v>
                </c:pt>
                <c:pt idx="1999">
                  <c:v>42376</c:v>
                </c:pt>
                <c:pt idx="2000">
                  <c:v>42377</c:v>
                </c:pt>
                <c:pt idx="2001">
                  <c:v>42378</c:v>
                </c:pt>
                <c:pt idx="2002">
                  <c:v>42379</c:v>
                </c:pt>
                <c:pt idx="2003">
                  <c:v>42380</c:v>
                </c:pt>
                <c:pt idx="2004">
                  <c:v>42381</c:v>
                </c:pt>
                <c:pt idx="2005">
                  <c:v>42382</c:v>
                </c:pt>
                <c:pt idx="2006">
                  <c:v>42383</c:v>
                </c:pt>
                <c:pt idx="2007">
                  <c:v>42384</c:v>
                </c:pt>
                <c:pt idx="2008">
                  <c:v>42385</c:v>
                </c:pt>
                <c:pt idx="2009">
                  <c:v>42386</c:v>
                </c:pt>
                <c:pt idx="2010">
                  <c:v>42387</c:v>
                </c:pt>
                <c:pt idx="2011">
                  <c:v>42388</c:v>
                </c:pt>
                <c:pt idx="2012">
                  <c:v>42389</c:v>
                </c:pt>
                <c:pt idx="2013">
                  <c:v>42390</c:v>
                </c:pt>
                <c:pt idx="2014">
                  <c:v>42391</c:v>
                </c:pt>
                <c:pt idx="2015">
                  <c:v>42392</c:v>
                </c:pt>
                <c:pt idx="2016">
                  <c:v>42393</c:v>
                </c:pt>
                <c:pt idx="2017">
                  <c:v>42394</c:v>
                </c:pt>
                <c:pt idx="2018">
                  <c:v>42395</c:v>
                </c:pt>
                <c:pt idx="2019">
                  <c:v>42396</c:v>
                </c:pt>
                <c:pt idx="2020">
                  <c:v>42397</c:v>
                </c:pt>
                <c:pt idx="2021">
                  <c:v>42398</c:v>
                </c:pt>
                <c:pt idx="2022">
                  <c:v>42399</c:v>
                </c:pt>
                <c:pt idx="2023">
                  <c:v>42400</c:v>
                </c:pt>
                <c:pt idx="2024">
                  <c:v>42401</c:v>
                </c:pt>
                <c:pt idx="2025">
                  <c:v>42402</c:v>
                </c:pt>
                <c:pt idx="2026">
                  <c:v>42403</c:v>
                </c:pt>
                <c:pt idx="2027">
                  <c:v>42404</c:v>
                </c:pt>
                <c:pt idx="2028">
                  <c:v>42405</c:v>
                </c:pt>
                <c:pt idx="2029">
                  <c:v>42406</c:v>
                </c:pt>
                <c:pt idx="2030">
                  <c:v>42407</c:v>
                </c:pt>
                <c:pt idx="2031">
                  <c:v>42408</c:v>
                </c:pt>
                <c:pt idx="2032">
                  <c:v>42409</c:v>
                </c:pt>
                <c:pt idx="2033">
                  <c:v>42410</c:v>
                </c:pt>
                <c:pt idx="2034">
                  <c:v>42411</c:v>
                </c:pt>
                <c:pt idx="2035">
                  <c:v>42412</c:v>
                </c:pt>
                <c:pt idx="2036">
                  <c:v>42413</c:v>
                </c:pt>
                <c:pt idx="2037">
                  <c:v>42414</c:v>
                </c:pt>
                <c:pt idx="2038">
                  <c:v>42415</c:v>
                </c:pt>
                <c:pt idx="2039">
                  <c:v>42416</c:v>
                </c:pt>
                <c:pt idx="2040">
                  <c:v>42417</c:v>
                </c:pt>
                <c:pt idx="2041">
                  <c:v>42418</c:v>
                </c:pt>
                <c:pt idx="2042">
                  <c:v>42419</c:v>
                </c:pt>
                <c:pt idx="2043">
                  <c:v>42420</c:v>
                </c:pt>
                <c:pt idx="2044">
                  <c:v>42421</c:v>
                </c:pt>
                <c:pt idx="2045">
                  <c:v>42422</c:v>
                </c:pt>
                <c:pt idx="2046">
                  <c:v>42423</c:v>
                </c:pt>
                <c:pt idx="2047">
                  <c:v>42424</c:v>
                </c:pt>
                <c:pt idx="2048">
                  <c:v>42425</c:v>
                </c:pt>
                <c:pt idx="2049">
                  <c:v>42426</c:v>
                </c:pt>
                <c:pt idx="2050">
                  <c:v>42427</c:v>
                </c:pt>
                <c:pt idx="2051">
                  <c:v>42428</c:v>
                </c:pt>
                <c:pt idx="2052">
                  <c:v>42429</c:v>
                </c:pt>
                <c:pt idx="2053">
                  <c:v>42430</c:v>
                </c:pt>
                <c:pt idx="2054">
                  <c:v>42431</c:v>
                </c:pt>
                <c:pt idx="2055">
                  <c:v>42432</c:v>
                </c:pt>
                <c:pt idx="2056">
                  <c:v>42433</c:v>
                </c:pt>
                <c:pt idx="2057">
                  <c:v>42434</c:v>
                </c:pt>
                <c:pt idx="2058">
                  <c:v>42435</c:v>
                </c:pt>
                <c:pt idx="2059">
                  <c:v>42436</c:v>
                </c:pt>
                <c:pt idx="2060">
                  <c:v>42437</c:v>
                </c:pt>
                <c:pt idx="2061">
                  <c:v>42438</c:v>
                </c:pt>
                <c:pt idx="2062">
                  <c:v>42439</c:v>
                </c:pt>
                <c:pt idx="2063">
                  <c:v>42440</c:v>
                </c:pt>
                <c:pt idx="2064">
                  <c:v>42441</c:v>
                </c:pt>
                <c:pt idx="2065">
                  <c:v>42442</c:v>
                </c:pt>
                <c:pt idx="2066">
                  <c:v>42443</c:v>
                </c:pt>
                <c:pt idx="2067">
                  <c:v>42444</c:v>
                </c:pt>
                <c:pt idx="2068">
                  <c:v>42445</c:v>
                </c:pt>
                <c:pt idx="2069">
                  <c:v>42446</c:v>
                </c:pt>
                <c:pt idx="2070">
                  <c:v>42447</c:v>
                </c:pt>
                <c:pt idx="2071">
                  <c:v>42448</c:v>
                </c:pt>
                <c:pt idx="2072">
                  <c:v>42449</c:v>
                </c:pt>
                <c:pt idx="2073">
                  <c:v>42450</c:v>
                </c:pt>
                <c:pt idx="2074">
                  <c:v>42451</c:v>
                </c:pt>
                <c:pt idx="2075">
                  <c:v>42452</c:v>
                </c:pt>
                <c:pt idx="2076">
                  <c:v>42453</c:v>
                </c:pt>
                <c:pt idx="2077">
                  <c:v>42454</c:v>
                </c:pt>
                <c:pt idx="2078">
                  <c:v>42455</c:v>
                </c:pt>
                <c:pt idx="2079">
                  <c:v>42456</c:v>
                </c:pt>
                <c:pt idx="2080">
                  <c:v>42457</c:v>
                </c:pt>
                <c:pt idx="2081">
                  <c:v>42458</c:v>
                </c:pt>
                <c:pt idx="2082">
                  <c:v>42459</c:v>
                </c:pt>
                <c:pt idx="2083">
                  <c:v>42460</c:v>
                </c:pt>
                <c:pt idx="2084">
                  <c:v>42461</c:v>
                </c:pt>
                <c:pt idx="2085">
                  <c:v>42462</c:v>
                </c:pt>
                <c:pt idx="2086">
                  <c:v>42463</c:v>
                </c:pt>
                <c:pt idx="2087">
                  <c:v>42464</c:v>
                </c:pt>
                <c:pt idx="2088">
                  <c:v>42465</c:v>
                </c:pt>
                <c:pt idx="2089">
                  <c:v>42466</c:v>
                </c:pt>
                <c:pt idx="2090">
                  <c:v>42467</c:v>
                </c:pt>
                <c:pt idx="2091">
                  <c:v>42468</c:v>
                </c:pt>
                <c:pt idx="2092">
                  <c:v>42469</c:v>
                </c:pt>
                <c:pt idx="2093">
                  <c:v>42470</c:v>
                </c:pt>
                <c:pt idx="2094">
                  <c:v>42471</c:v>
                </c:pt>
                <c:pt idx="2095">
                  <c:v>42472</c:v>
                </c:pt>
                <c:pt idx="2096">
                  <c:v>42473</c:v>
                </c:pt>
                <c:pt idx="2097">
                  <c:v>42474</c:v>
                </c:pt>
                <c:pt idx="2098">
                  <c:v>42475</c:v>
                </c:pt>
                <c:pt idx="2099">
                  <c:v>42476</c:v>
                </c:pt>
                <c:pt idx="2100">
                  <c:v>42477</c:v>
                </c:pt>
                <c:pt idx="2101">
                  <c:v>42478</c:v>
                </c:pt>
                <c:pt idx="2102">
                  <c:v>42479</c:v>
                </c:pt>
                <c:pt idx="2103">
                  <c:v>42480</c:v>
                </c:pt>
                <c:pt idx="2104">
                  <c:v>42481</c:v>
                </c:pt>
                <c:pt idx="2105">
                  <c:v>42482</c:v>
                </c:pt>
                <c:pt idx="2106">
                  <c:v>42483</c:v>
                </c:pt>
                <c:pt idx="2107">
                  <c:v>42484</c:v>
                </c:pt>
                <c:pt idx="2108">
                  <c:v>42485</c:v>
                </c:pt>
                <c:pt idx="2109">
                  <c:v>42486</c:v>
                </c:pt>
                <c:pt idx="2110">
                  <c:v>42487</c:v>
                </c:pt>
                <c:pt idx="2111">
                  <c:v>42488</c:v>
                </c:pt>
                <c:pt idx="2112">
                  <c:v>42489</c:v>
                </c:pt>
                <c:pt idx="2113">
                  <c:v>42490</c:v>
                </c:pt>
                <c:pt idx="2114">
                  <c:v>42491</c:v>
                </c:pt>
                <c:pt idx="2115">
                  <c:v>42492</c:v>
                </c:pt>
                <c:pt idx="2116">
                  <c:v>42493</c:v>
                </c:pt>
                <c:pt idx="2117">
                  <c:v>42494</c:v>
                </c:pt>
                <c:pt idx="2118">
                  <c:v>42495</c:v>
                </c:pt>
                <c:pt idx="2119">
                  <c:v>42496</c:v>
                </c:pt>
                <c:pt idx="2120">
                  <c:v>42497</c:v>
                </c:pt>
                <c:pt idx="2121">
                  <c:v>42498</c:v>
                </c:pt>
                <c:pt idx="2122">
                  <c:v>42499</c:v>
                </c:pt>
                <c:pt idx="2123">
                  <c:v>42500</c:v>
                </c:pt>
                <c:pt idx="2124">
                  <c:v>42501</c:v>
                </c:pt>
                <c:pt idx="2125">
                  <c:v>42502</c:v>
                </c:pt>
                <c:pt idx="2126">
                  <c:v>42503</c:v>
                </c:pt>
                <c:pt idx="2127">
                  <c:v>42504</c:v>
                </c:pt>
                <c:pt idx="2128">
                  <c:v>42505</c:v>
                </c:pt>
                <c:pt idx="2129">
                  <c:v>42506</c:v>
                </c:pt>
                <c:pt idx="2130">
                  <c:v>42507</c:v>
                </c:pt>
                <c:pt idx="2131">
                  <c:v>42508</c:v>
                </c:pt>
                <c:pt idx="2132">
                  <c:v>42509</c:v>
                </c:pt>
                <c:pt idx="2133">
                  <c:v>42510</c:v>
                </c:pt>
                <c:pt idx="2134">
                  <c:v>42511</c:v>
                </c:pt>
                <c:pt idx="2135">
                  <c:v>42512</c:v>
                </c:pt>
                <c:pt idx="2136">
                  <c:v>42513</c:v>
                </c:pt>
                <c:pt idx="2137">
                  <c:v>42514</c:v>
                </c:pt>
                <c:pt idx="2138">
                  <c:v>42515</c:v>
                </c:pt>
                <c:pt idx="2139">
                  <c:v>42516</c:v>
                </c:pt>
                <c:pt idx="2140">
                  <c:v>42517</c:v>
                </c:pt>
                <c:pt idx="2141">
                  <c:v>42518</c:v>
                </c:pt>
                <c:pt idx="2142">
                  <c:v>42519</c:v>
                </c:pt>
                <c:pt idx="2143">
                  <c:v>42520</c:v>
                </c:pt>
                <c:pt idx="2144">
                  <c:v>42521</c:v>
                </c:pt>
                <c:pt idx="2145">
                  <c:v>42522</c:v>
                </c:pt>
                <c:pt idx="2146">
                  <c:v>42523</c:v>
                </c:pt>
                <c:pt idx="2147">
                  <c:v>42524</c:v>
                </c:pt>
                <c:pt idx="2148">
                  <c:v>42525</c:v>
                </c:pt>
                <c:pt idx="2149">
                  <c:v>42526</c:v>
                </c:pt>
                <c:pt idx="2150">
                  <c:v>42527</c:v>
                </c:pt>
                <c:pt idx="2151">
                  <c:v>42528</c:v>
                </c:pt>
                <c:pt idx="2152">
                  <c:v>42529</c:v>
                </c:pt>
                <c:pt idx="2153">
                  <c:v>42530</c:v>
                </c:pt>
                <c:pt idx="2154">
                  <c:v>42531</c:v>
                </c:pt>
                <c:pt idx="2155">
                  <c:v>42532</c:v>
                </c:pt>
                <c:pt idx="2156">
                  <c:v>42533</c:v>
                </c:pt>
                <c:pt idx="2157">
                  <c:v>42534</c:v>
                </c:pt>
                <c:pt idx="2158">
                  <c:v>42535</c:v>
                </c:pt>
                <c:pt idx="2159">
                  <c:v>42536</c:v>
                </c:pt>
                <c:pt idx="2160">
                  <c:v>42537</c:v>
                </c:pt>
                <c:pt idx="2161">
                  <c:v>42538</c:v>
                </c:pt>
                <c:pt idx="2162">
                  <c:v>42539</c:v>
                </c:pt>
                <c:pt idx="2163">
                  <c:v>42540</c:v>
                </c:pt>
                <c:pt idx="2164">
                  <c:v>42541</c:v>
                </c:pt>
                <c:pt idx="2165">
                  <c:v>42542</c:v>
                </c:pt>
                <c:pt idx="2166">
                  <c:v>42543</c:v>
                </c:pt>
                <c:pt idx="2167">
                  <c:v>42544</c:v>
                </c:pt>
                <c:pt idx="2168">
                  <c:v>42545</c:v>
                </c:pt>
                <c:pt idx="2169">
                  <c:v>42546</c:v>
                </c:pt>
                <c:pt idx="2170">
                  <c:v>42547</c:v>
                </c:pt>
                <c:pt idx="2171">
                  <c:v>42548</c:v>
                </c:pt>
                <c:pt idx="2172">
                  <c:v>42549</c:v>
                </c:pt>
                <c:pt idx="2173">
                  <c:v>42550</c:v>
                </c:pt>
                <c:pt idx="2174">
                  <c:v>42551</c:v>
                </c:pt>
                <c:pt idx="2175">
                  <c:v>42552</c:v>
                </c:pt>
                <c:pt idx="2176">
                  <c:v>42553</c:v>
                </c:pt>
                <c:pt idx="2177">
                  <c:v>42554</c:v>
                </c:pt>
                <c:pt idx="2178">
                  <c:v>42555</c:v>
                </c:pt>
                <c:pt idx="2179">
                  <c:v>42556</c:v>
                </c:pt>
                <c:pt idx="2180">
                  <c:v>42557</c:v>
                </c:pt>
                <c:pt idx="2181">
                  <c:v>42558</c:v>
                </c:pt>
                <c:pt idx="2182">
                  <c:v>42559</c:v>
                </c:pt>
                <c:pt idx="2183">
                  <c:v>42560</c:v>
                </c:pt>
                <c:pt idx="2184">
                  <c:v>42561</c:v>
                </c:pt>
                <c:pt idx="2185">
                  <c:v>42562</c:v>
                </c:pt>
                <c:pt idx="2186">
                  <c:v>42563</c:v>
                </c:pt>
                <c:pt idx="2187">
                  <c:v>42564</c:v>
                </c:pt>
                <c:pt idx="2188">
                  <c:v>42565</c:v>
                </c:pt>
                <c:pt idx="2189">
                  <c:v>42566</c:v>
                </c:pt>
                <c:pt idx="2190">
                  <c:v>42567</c:v>
                </c:pt>
                <c:pt idx="2191">
                  <c:v>42568</c:v>
                </c:pt>
                <c:pt idx="2192">
                  <c:v>42569</c:v>
                </c:pt>
                <c:pt idx="2193">
                  <c:v>42570</c:v>
                </c:pt>
                <c:pt idx="2194">
                  <c:v>42571</c:v>
                </c:pt>
                <c:pt idx="2195">
                  <c:v>42572</c:v>
                </c:pt>
                <c:pt idx="2196">
                  <c:v>42573</c:v>
                </c:pt>
                <c:pt idx="2197">
                  <c:v>42574</c:v>
                </c:pt>
                <c:pt idx="2198">
                  <c:v>42575</c:v>
                </c:pt>
                <c:pt idx="2199">
                  <c:v>42576</c:v>
                </c:pt>
                <c:pt idx="2200">
                  <c:v>42577</c:v>
                </c:pt>
                <c:pt idx="2201">
                  <c:v>42578</c:v>
                </c:pt>
                <c:pt idx="2202">
                  <c:v>42579</c:v>
                </c:pt>
                <c:pt idx="2203">
                  <c:v>42580</c:v>
                </c:pt>
                <c:pt idx="2204">
                  <c:v>42581</c:v>
                </c:pt>
                <c:pt idx="2205">
                  <c:v>42582</c:v>
                </c:pt>
                <c:pt idx="2206">
                  <c:v>42583</c:v>
                </c:pt>
                <c:pt idx="2207">
                  <c:v>42584</c:v>
                </c:pt>
                <c:pt idx="2208">
                  <c:v>42585</c:v>
                </c:pt>
                <c:pt idx="2209">
                  <c:v>42586</c:v>
                </c:pt>
                <c:pt idx="2210">
                  <c:v>42587</c:v>
                </c:pt>
                <c:pt idx="2211">
                  <c:v>42588</c:v>
                </c:pt>
                <c:pt idx="2212">
                  <c:v>42589</c:v>
                </c:pt>
                <c:pt idx="2213">
                  <c:v>42590</c:v>
                </c:pt>
                <c:pt idx="2214">
                  <c:v>42591</c:v>
                </c:pt>
                <c:pt idx="2215">
                  <c:v>42592</c:v>
                </c:pt>
                <c:pt idx="2216">
                  <c:v>42593</c:v>
                </c:pt>
                <c:pt idx="2217">
                  <c:v>42594</c:v>
                </c:pt>
                <c:pt idx="2218">
                  <c:v>42595</c:v>
                </c:pt>
                <c:pt idx="2219">
                  <c:v>42596</c:v>
                </c:pt>
                <c:pt idx="2220">
                  <c:v>42597</c:v>
                </c:pt>
                <c:pt idx="2221">
                  <c:v>42598</c:v>
                </c:pt>
                <c:pt idx="2222">
                  <c:v>42599</c:v>
                </c:pt>
                <c:pt idx="2223">
                  <c:v>42600</c:v>
                </c:pt>
                <c:pt idx="2224">
                  <c:v>42601</c:v>
                </c:pt>
                <c:pt idx="2225">
                  <c:v>42602</c:v>
                </c:pt>
                <c:pt idx="2226">
                  <c:v>42603</c:v>
                </c:pt>
                <c:pt idx="2227">
                  <c:v>42604</c:v>
                </c:pt>
                <c:pt idx="2228">
                  <c:v>42605</c:v>
                </c:pt>
                <c:pt idx="2229">
                  <c:v>42606</c:v>
                </c:pt>
                <c:pt idx="2230">
                  <c:v>42607</c:v>
                </c:pt>
                <c:pt idx="2231">
                  <c:v>42608</c:v>
                </c:pt>
                <c:pt idx="2232">
                  <c:v>42609</c:v>
                </c:pt>
                <c:pt idx="2233">
                  <c:v>42610</c:v>
                </c:pt>
                <c:pt idx="2234">
                  <c:v>42611</c:v>
                </c:pt>
                <c:pt idx="2235">
                  <c:v>42612</c:v>
                </c:pt>
                <c:pt idx="2236">
                  <c:v>42613</c:v>
                </c:pt>
                <c:pt idx="2237">
                  <c:v>42614</c:v>
                </c:pt>
                <c:pt idx="2238">
                  <c:v>42615</c:v>
                </c:pt>
                <c:pt idx="2239">
                  <c:v>42616</c:v>
                </c:pt>
                <c:pt idx="2240">
                  <c:v>42617</c:v>
                </c:pt>
                <c:pt idx="2241">
                  <c:v>42618</c:v>
                </c:pt>
                <c:pt idx="2242">
                  <c:v>42619</c:v>
                </c:pt>
                <c:pt idx="2243">
                  <c:v>42620</c:v>
                </c:pt>
                <c:pt idx="2244">
                  <c:v>42621</c:v>
                </c:pt>
                <c:pt idx="2245">
                  <c:v>42622</c:v>
                </c:pt>
                <c:pt idx="2246">
                  <c:v>42623</c:v>
                </c:pt>
                <c:pt idx="2247">
                  <c:v>42624</c:v>
                </c:pt>
                <c:pt idx="2248">
                  <c:v>42625</c:v>
                </c:pt>
                <c:pt idx="2249">
                  <c:v>42626</c:v>
                </c:pt>
                <c:pt idx="2250">
                  <c:v>42627</c:v>
                </c:pt>
                <c:pt idx="2251">
                  <c:v>42628</c:v>
                </c:pt>
                <c:pt idx="2252">
                  <c:v>42629</c:v>
                </c:pt>
                <c:pt idx="2253">
                  <c:v>42630</c:v>
                </c:pt>
                <c:pt idx="2254">
                  <c:v>42631</c:v>
                </c:pt>
                <c:pt idx="2255">
                  <c:v>42632</c:v>
                </c:pt>
                <c:pt idx="2256">
                  <c:v>42633</c:v>
                </c:pt>
                <c:pt idx="2257">
                  <c:v>42634</c:v>
                </c:pt>
                <c:pt idx="2258">
                  <c:v>42635</c:v>
                </c:pt>
                <c:pt idx="2259">
                  <c:v>42636</c:v>
                </c:pt>
                <c:pt idx="2260">
                  <c:v>42637</c:v>
                </c:pt>
                <c:pt idx="2261">
                  <c:v>42638</c:v>
                </c:pt>
                <c:pt idx="2262">
                  <c:v>42639</c:v>
                </c:pt>
                <c:pt idx="2263">
                  <c:v>42640</c:v>
                </c:pt>
                <c:pt idx="2264">
                  <c:v>42641</c:v>
                </c:pt>
                <c:pt idx="2265">
                  <c:v>42642</c:v>
                </c:pt>
                <c:pt idx="2266">
                  <c:v>42643</c:v>
                </c:pt>
                <c:pt idx="2267">
                  <c:v>42644</c:v>
                </c:pt>
                <c:pt idx="2268">
                  <c:v>42645</c:v>
                </c:pt>
                <c:pt idx="2269">
                  <c:v>42646</c:v>
                </c:pt>
                <c:pt idx="2270">
                  <c:v>42647</c:v>
                </c:pt>
                <c:pt idx="2271">
                  <c:v>42648</c:v>
                </c:pt>
                <c:pt idx="2272">
                  <c:v>42649</c:v>
                </c:pt>
                <c:pt idx="2273">
                  <c:v>42650</c:v>
                </c:pt>
                <c:pt idx="2274">
                  <c:v>42651</c:v>
                </c:pt>
                <c:pt idx="2275">
                  <c:v>42652</c:v>
                </c:pt>
                <c:pt idx="2276">
                  <c:v>42653</c:v>
                </c:pt>
                <c:pt idx="2277">
                  <c:v>42654</c:v>
                </c:pt>
                <c:pt idx="2278">
                  <c:v>42655</c:v>
                </c:pt>
                <c:pt idx="2279">
                  <c:v>42656</c:v>
                </c:pt>
                <c:pt idx="2280">
                  <c:v>42657</c:v>
                </c:pt>
                <c:pt idx="2281">
                  <c:v>42658</c:v>
                </c:pt>
                <c:pt idx="2282">
                  <c:v>42659</c:v>
                </c:pt>
                <c:pt idx="2283">
                  <c:v>42660</c:v>
                </c:pt>
                <c:pt idx="2284">
                  <c:v>42661</c:v>
                </c:pt>
                <c:pt idx="2285">
                  <c:v>42662</c:v>
                </c:pt>
                <c:pt idx="2286">
                  <c:v>42663</c:v>
                </c:pt>
                <c:pt idx="2287">
                  <c:v>42664</c:v>
                </c:pt>
                <c:pt idx="2288">
                  <c:v>42665</c:v>
                </c:pt>
                <c:pt idx="2289">
                  <c:v>42666</c:v>
                </c:pt>
                <c:pt idx="2290">
                  <c:v>42667</c:v>
                </c:pt>
                <c:pt idx="2291">
                  <c:v>42668</c:v>
                </c:pt>
                <c:pt idx="2292">
                  <c:v>42669</c:v>
                </c:pt>
                <c:pt idx="2293">
                  <c:v>42670</c:v>
                </c:pt>
                <c:pt idx="2294">
                  <c:v>42671</c:v>
                </c:pt>
                <c:pt idx="2295">
                  <c:v>42672</c:v>
                </c:pt>
                <c:pt idx="2296">
                  <c:v>42673</c:v>
                </c:pt>
                <c:pt idx="2297">
                  <c:v>42674</c:v>
                </c:pt>
                <c:pt idx="2298">
                  <c:v>42675</c:v>
                </c:pt>
                <c:pt idx="2299">
                  <c:v>42676</c:v>
                </c:pt>
                <c:pt idx="2300">
                  <c:v>42677</c:v>
                </c:pt>
                <c:pt idx="2301">
                  <c:v>42678</c:v>
                </c:pt>
                <c:pt idx="2302">
                  <c:v>42679</c:v>
                </c:pt>
                <c:pt idx="2303">
                  <c:v>42680</c:v>
                </c:pt>
                <c:pt idx="2304">
                  <c:v>42681</c:v>
                </c:pt>
                <c:pt idx="2305">
                  <c:v>42682</c:v>
                </c:pt>
                <c:pt idx="2306">
                  <c:v>42683</c:v>
                </c:pt>
                <c:pt idx="2307">
                  <c:v>42684</c:v>
                </c:pt>
                <c:pt idx="2308">
                  <c:v>42685</c:v>
                </c:pt>
                <c:pt idx="2309">
                  <c:v>42686</c:v>
                </c:pt>
                <c:pt idx="2310">
                  <c:v>42687</c:v>
                </c:pt>
                <c:pt idx="2311">
                  <c:v>42688</c:v>
                </c:pt>
                <c:pt idx="2312">
                  <c:v>42689</c:v>
                </c:pt>
                <c:pt idx="2313">
                  <c:v>42690</c:v>
                </c:pt>
                <c:pt idx="2314">
                  <c:v>42691</c:v>
                </c:pt>
                <c:pt idx="2315">
                  <c:v>42692</c:v>
                </c:pt>
                <c:pt idx="2316">
                  <c:v>42693</c:v>
                </c:pt>
                <c:pt idx="2317">
                  <c:v>42694</c:v>
                </c:pt>
                <c:pt idx="2318">
                  <c:v>42695</c:v>
                </c:pt>
                <c:pt idx="2319">
                  <c:v>42696</c:v>
                </c:pt>
                <c:pt idx="2320">
                  <c:v>42697</c:v>
                </c:pt>
                <c:pt idx="2321">
                  <c:v>42698</c:v>
                </c:pt>
                <c:pt idx="2322">
                  <c:v>42699</c:v>
                </c:pt>
                <c:pt idx="2323">
                  <c:v>42700</c:v>
                </c:pt>
                <c:pt idx="2324">
                  <c:v>42701</c:v>
                </c:pt>
                <c:pt idx="2325">
                  <c:v>42702</c:v>
                </c:pt>
                <c:pt idx="2326">
                  <c:v>42703</c:v>
                </c:pt>
                <c:pt idx="2327">
                  <c:v>42704</c:v>
                </c:pt>
                <c:pt idx="2328">
                  <c:v>42705</c:v>
                </c:pt>
                <c:pt idx="2329">
                  <c:v>42706</c:v>
                </c:pt>
                <c:pt idx="2330">
                  <c:v>42707</c:v>
                </c:pt>
                <c:pt idx="2331">
                  <c:v>42708</c:v>
                </c:pt>
                <c:pt idx="2332">
                  <c:v>42709</c:v>
                </c:pt>
                <c:pt idx="2333">
                  <c:v>42710</c:v>
                </c:pt>
                <c:pt idx="2334">
                  <c:v>42711</c:v>
                </c:pt>
                <c:pt idx="2335">
                  <c:v>42712</c:v>
                </c:pt>
                <c:pt idx="2336">
                  <c:v>42713</c:v>
                </c:pt>
                <c:pt idx="2337">
                  <c:v>42714</c:v>
                </c:pt>
                <c:pt idx="2338">
                  <c:v>42715</c:v>
                </c:pt>
                <c:pt idx="2339">
                  <c:v>42716</c:v>
                </c:pt>
                <c:pt idx="2340">
                  <c:v>42717</c:v>
                </c:pt>
                <c:pt idx="2341">
                  <c:v>42718</c:v>
                </c:pt>
                <c:pt idx="2342">
                  <c:v>42719</c:v>
                </c:pt>
                <c:pt idx="2343">
                  <c:v>42720</c:v>
                </c:pt>
                <c:pt idx="2344">
                  <c:v>42721</c:v>
                </c:pt>
                <c:pt idx="2345">
                  <c:v>42722</c:v>
                </c:pt>
                <c:pt idx="2346">
                  <c:v>42723</c:v>
                </c:pt>
                <c:pt idx="2347">
                  <c:v>42724</c:v>
                </c:pt>
                <c:pt idx="2348">
                  <c:v>42725</c:v>
                </c:pt>
                <c:pt idx="2349">
                  <c:v>42726</c:v>
                </c:pt>
                <c:pt idx="2350">
                  <c:v>42727</c:v>
                </c:pt>
                <c:pt idx="2351">
                  <c:v>42728</c:v>
                </c:pt>
                <c:pt idx="2352">
                  <c:v>42729</c:v>
                </c:pt>
                <c:pt idx="2353">
                  <c:v>42730</c:v>
                </c:pt>
                <c:pt idx="2354">
                  <c:v>42731</c:v>
                </c:pt>
                <c:pt idx="2355">
                  <c:v>42732</c:v>
                </c:pt>
                <c:pt idx="2356">
                  <c:v>42733</c:v>
                </c:pt>
                <c:pt idx="2357">
                  <c:v>42734</c:v>
                </c:pt>
                <c:pt idx="2358">
                  <c:v>42735</c:v>
                </c:pt>
                <c:pt idx="2359">
                  <c:v>42736</c:v>
                </c:pt>
                <c:pt idx="2360">
                  <c:v>42737</c:v>
                </c:pt>
                <c:pt idx="2361">
                  <c:v>42738</c:v>
                </c:pt>
                <c:pt idx="2362">
                  <c:v>42739</c:v>
                </c:pt>
                <c:pt idx="2363">
                  <c:v>42740</c:v>
                </c:pt>
                <c:pt idx="2364">
                  <c:v>42741</c:v>
                </c:pt>
                <c:pt idx="2365">
                  <c:v>42742</c:v>
                </c:pt>
                <c:pt idx="2366">
                  <c:v>42743</c:v>
                </c:pt>
                <c:pt idx="2367">
                  <c:v>42744</c:v>
                </c:pt>
                <c:pt idx="2368">
                  <c:v>42745</c:v>
                </c:pt>
                <c:pt idx="2369">
                  <c:v>42746</c:v>
                </c:pt>
                <c:pt idx="2370">
                  <c:v>42747</c:v>
                </c:pt>
                <c:pt idx="2371">
                  <c:v>42748</c:v>
                </c:pt>
                <c:pt idx="2372">
                  <c:v>42749</c:v>
                </c:pt>
                <c:pt idx="2373">
                  <c:v>42750</c:v>
                </c:pt>
                <c:pt idx="2374">
                  <c:v>42751</c:v>
                </c:pt>
                <c:pt idx="2375">
                  <c:v>42752</c:v>
                </c:pt>
                <c:pt idx="2376">
                  <c:v>42753</c:v>
                </c:pt>
                <c:pt idx="2377">
                  <c:v>42754</c:v>
                </c:pt>
                <c:pt idx="2378">
                  <c:v>42755</c:v>
                </c:pt>
                <c:pt idx="2379">
                  <c:v>42756</c:v>
                </c:pt>
                <c:pt idx="2380">
                  <c:v>42757</c:v>
                </c:pt>
                <c:pt idx="2381">
                  <c:v>42758</c:v>
                </c:pt>
                <c:pt idx="2382">
                  <c:v>42759</c:v>
                </c:pt>
                <c:pt idx="2383">
                  <c:v>42760</c:v>
                </c:pt>
                <c:pt idx="2384">
                  <c:v>42761</c:v>
                </c:pt>
                <c:pt idx="2385">
                  <c:v>42762</c:v>
                </c:pt>
                <c:pt idx="2386">
                  <c:v>42763</c:v>
                </c:pt>
                <c:pt idx="2387">
                  <c:v>42764</c:v>
                </c:pt>
                <c:pt idx="2388">
                  <c:v>42765</c:v>
                </c:pt>
                <c:pt idx="2389">
                  <c:v>42766</c:v>
                </c:pt>
                <c:pt idx="2390">
                  <c:v>42767</c:v>
                </c:pt>
                <c:pt idx="2391">
                  <c:v>42768</c:v>
                </c:pt>
                <c:pt idx="2392">
                  <c:v>42769</c:v>
                </c:pt>
                <c:pt idx="2393">
                  <c:v>42770</c:v>
                </c:pt>
                <c:pt idx="2394">
                  <c:v>42771</c:v>
                </c:pt>
                <c:pt idx="2395">
                  <c:v>42772</c:v>
                </c:pt>
                <c:pt idx="2396">
                  <c:v>42773</c:v>
                </c:pt>
                <c:pt idx="2397">
                  <c:v>42774</c:v>
                </c:pt>
                <c:pt idx="2398">
                  <c:v>42775</c:v>
                </c:pt>
                <c:pt idx="2399">
                  <c:v>42776</c:v>
                </c:pt>
                <c:pt idx="2400">
                  <c:v>42777</c:v>
                </c:pt>
                <c:pt idx="2401">
                  <c:v>42778</c:v>
                </c:pt>
                <c:pt idx="2402">
                  <c:v>42779</c:v>
                </c:pt>
                <c:pt idx="2403">
                  <c:v>42780</c:v>
                </c:pt>
                <c:pt idx="2404">
                  <c:v>42781</c:v>
                </c:pt>
                <c:pt idx="2405">
                  <c:v>42782</c:v>
                </c:pt>
                <c:pt idx="2406">
                  <c:v>42783</c:v>
                </c:pt>
                <c:pt idx="2407">
                  <c:v>42784</c:v>
                </c:pt>
                <c:pt idx="2408">
                  <c:v>42785</c:v>
                </c:pt>
                <c:pt idx="2409">
                  <c:v>42786</c:v>
                </c:pt>
                <c:pt idx="2410">
                  <c:v>42787</c:v>
                </c:pt>
                <c:pt idx="2411">
                  <c:v>42788</c:v>
                </c:pt>
                <c:pt idx="2412">
                  <c:v>42789</c:v>
                </c:pt>
                <c:pt idx="2413">
                  <c:v>42790</c:v>
                </c:pt>
                <c:pt idx="2414">
                  <c:v>42791</c:v>
                </c:pt>
                <c:pt idx="2415">
                  <c:v>42792</c:v>
                </c:pt>
                <c:pt idx="2416">
                  <c:v>42793</c:v>
                </c:pt>
                <c:pt idx="2417">
                  <c:v>42794</c:v>
                </c:pt>
                <c:pt idx="2418">
                  <c:v>42795</c:v>
                </c:pt>
                <c:pt idx="2419">
                  <c:v>42796</c:v>
                </c:pt>
                <c:pt idx="2420">
                  <c:v>42797</c:v>
                </c:pt>
                <c:pt idx="2421">
                  <c:v>42798</c:v>
                </c:pt>
                <c:pt idx="2422">
                  <c:v>42799</c:v>
                </c:pt>
                <c:pt idx="2423">
                  <c:v>42800</c:v>
                </c:pt>
                <c:pt idx="2424">
                  <c:v>42801</c:v>
                </c:pt>
                <c:pt idx="2425">
                  <c:v>42802</c:v>
                </c:pt>
                <c:pt idx="2426">
                  <c:v>42803</c:v>
                </c:pt>
                <c:pt idx="2427">
                  <c:v>42804</c:v>
                </c:pt>
                <c:pt idx="2428">
                  <c:v>42805</c:v>
                </c:pt>
                <c:pt idx="2429">
                  <c:v>42806</c:v>
                </c:pt>
                <c:pt idx="2430">
                  <c:v>42807</c:v>
                </c:pt>
                <c:pt idx="2431">
                  <c:v>42808</c:v>
                </c:pt>
                <c:pt idx="2432">
                  <c:v>42809</c:v>
                </c:pt>
                <c:pt idx="2433">
                  <c:v>42810</c:v>
                </c:pt>
                <c:pt idx="2434">
                  <c:v>42811</c:v>
                </c:pt>
                <c:pt idx="2435">
                  <c:v>42812</c:v>
                </c:pt>
                <c:pt idx="2436">
                  <c:v>42813</c:v>
                </c:pt>
                <c:pt idx="2437">
                  <c:v>42814</c:v>
                </c:pt>
                <c:pt idx="2438">
                  <c:v>42815</c:v>
                </c:pt>
                <c:pt idx="2439">
                  <c:v>42816</c:v>
                </c:pt>
                <c:pt idx="2440">
                  <c:v>42817</c:v>
                </c:pt>
                <c:pt idx="2441">
                  <c:v>42818</c:v>
                </c:pt>
                <c:pt idx="2442">
                  <c:v>42819</c:v>
                </c:pt>
                <c:pt idx="2443">
                  <c:v>42820</c:v>
                </c:pt>
                <c:pt idx="2444">
                  <c:v>42821</c:v>
                </c:pt>
                <c:pt idx="2445">
                  <c:v>42822</c:v>
                </c:pt>
                <c:pt idx="2446">
                  <c:v>42823</c:v>
                </c:pt>
                <c:pt idx="2447">
                  <c:v>42824</c:v>
                </c:pt>
                <c:pt idx="2448">
                  <c:v>42825</c:v>
                </c:pt>
                <c:pt idx="2449">
                  <c:v>42826</c:v>
                </c:pt>
                <c:pt idx="2450">
                  <c:v>42827</c:v>
                </c:pt>
                <c:pt idx="2451">
                  <c:v>42828</c:v>
                </c:pt>
                <c:pt idx="2452">
                  <c:v>42829</c:v>
                </c:pt>
                <c:pt idx="2453">
                  <c:v>42830</c:v>
                </c:pt>
                <c:pt idx="2454">
                  <c:v>42831</c:v>
                </c:pt>
                <c:pt idx="2455">
                  <c:v>42832</c:v>
                </c:pt>
                <c:pt idx="2456">
                  <c:v>42833</c:v>
                </c:pt>
                <c:pt idx="2457">
                  <c:v>42834</c:v>
                </c:pt>
                <c:pt idx="2458">
                  <c:v>42835</c:v>
                </c:pt>
                <c:pt idx="2459">
                  <c:v>42836</c:v>
                </c:pt>
                <c:pt idx="2460">
                  <c:v>42837</c:v>
                </c:pt>
                <c:pt idx="2461">
                  <c:v>42838</c:v>
                </c:pt>
                <c:pt idx="2462">
                  <c:v>42839</c:v>
                </c:pt>
                <c:pt idx="2463">
                  <c:v>42840</c:v>
                </c:pt>
                <c:pt idx="2464">
                  <c:v>42841</c:v>
                </c:pt>
                <c:pt idx="2465">
                  <c:v>42842</c:v>
                </c:pt>
                <c:pt idx="2466">
                  <c:v>42843</c:v>
                </c:pt>
                <c:pt idx="2467">
                  <c:v>42844</c:v>
                </c:pt>
                <c:pt idx="2468">
                  <c:v>42845</c:v>
                </c:pt>
                <c:pt idx="2469">
                  <c:v>42846</c:v>
                </c:pt>
                <c:pt idx="2470">
                  <c:v>42847</c:v>
                </c:pt>
                <c:pt idx="2471">
                  <c:v>42848</c:v>
                </c:pt>
                <c:pt idx="2472">
                  <c:v>42849</c:v>
                </c:pt>
                <c:pt idx="2473">
                  <c:v>42850</c:v>
                </c:pt>
                <c:pt idx="2474">
                  <c:v>42851</c:v>
                </c:pt>
                <c:pt idx="2475">
                  <c:v>42852</c:v>
                </c:pt>
                <c:pt idx="2476">
                  <c:v>42853</c:v>
                </c:pt>
                <c:pt idx="2477">
                  <c:v>42854</c:v>
                </c:pt>
                <c:pt idx="2478">
                  <c:v>42855</c:v>
                </c:pt>
                <c:pt idx="2479">
                  <c:v>42856</c:v>
                </c:pt>
                <c:pt idx="2480">
                  <c:v>42857</c:v>
                </c:pt>
                <c:pt idx="2481">
                  <c:v>42858</c:v>
                </c:pt>
                <c:pt idx="2482">
                  <c:v>42859</c:v>
                </c:pt>
                <c:pt idx="2483">
                  <c:v>42860</c:v>
                </c:pt>
                <c:pt idx="2484">
                  <c:v>42861</c:v>
                </c:pt>
                <c:pt idx="2485">
                  <c:v>42862</c:v>
                </c:pt>
                <c:pt idx="2486">
                  <c:v>42863</c:v>
                </c:pt>
                <c:pt idx="2487">
                  <c:v>42864</c:v>
                </c:pt>
                <c:pt idx="2488">
                  <c:v>42865</c:v>
                </c:pt>
                <c:pt idx="2489">
                  <c:v>42866</c:v>
                </c:pt>
                <c:pt idx="2490">
                  <c:v>42867</c:v>
                </c:pt>
                <c:pt idx="2491">
                  <c:v>42868</c:v>
                </c:pt>
                <c:pt idx="2492">
                  <c:v>42869</c:v>
                </c:pt>
                <c:pt idx="2493">
                  <c:v>42870</c:v>
                </c:pt>
                <c:pt idx="2494">
                  <c:v>42871</c:v>
                </c:pt>
                <c:pt idx="2495">
                  <c:v>42872</c:v>
                </c:pt>
                <c:pt idx="2496">
                  <c:v>42873</c:v>
                </c:pt>
                <c:pt idx="2497">
                  <c:v>42874</c:v>
                </c:pt>
                <c:pt idx="2498">
                  <c:v>42875</c:v>
                </c:pt>
                <c:pt idx="2499">
                  <c:v>42876</c:v>
                </c:pt>
                <c:pt idx="2500">
                  <c:v>42877</c:v>
                </c:pt>
                <c:pt idx="2501">
                  <c:v>42878</c:v>
                </c:pt>
                <c:pt idx="2502">
                  <c:v>42879</c:v>
                </c:pt>
                <c:pt idx="2503">
                  <c:v>42880</c:v>
                </c:pt>
                <c:pt idx="2504">
                  <c:v>42881</c:v>
                </c:pt>
                <c:pt idx="2505">
                  <c:v>42882</c:v>
                </c:pt>
                <c:pt idx="2506">
                  <c:v>42883</c:v>
                </c:pt>
                <c:pt idx="2507">
                  <c:v>42884</c:v>
                </c:pt>
                <c:pt idx="2508">
                  <c:v>42885</c:v>
                </c:pt>
                <c:pt idx="2509">
                  <c:v>42886</c:v>
                </c:pt>
                <c:pt idx="2510">
                  <c:v>42887</c:v>
                </c:pt>
                <c:pt idx="2511">
                  <c:v>42888</c:v>
                </c:pt>
                <c:pt idx="2512">
                  <c:v>42889</c:v>
                </c:pt>
                <c:pt idx="2513">
                  <c:v>42890</c:v>
                </c:pt>
                <c:pt idx="2514">
                  <c:v>42891</c:v>
                </c:pt>
                <c:pt idx="2515">
                  <c:v>42892</c:v>
                </c:pt>
                <c:pt idx="2516">
                  <c:v>42893</c:v>
                </c:pt>
                <c:pt idx="2517">
                  <c:v>42894</c:v>
                </c:pt>
                <c:pt idx="2518">
                  <c:v>42895</c:v>
                </c:pt>
                <c:pt idx="2519">
                  <c:v>42896</c:v>
                </c:pt>
                <c:pt idx="2520">
                  <c:v>42897</c:v>
                </c:pt>
                <c:pt idx="2521">
                  <c:v>42898</c:v>
                </c:pt>
                <c:pt idx="2522">
                  <c:v>42899</c:v>
                </c:pt>
                <c:pt idx="2523">
                  <c:v>42900</c:v>
                </c:pt>
                <c:pt idx="2524">
                  <c:v>42901</c:v>
                </c:pt>
                <c:pt idx="2525">
                  <c:v>42902</c:v>
                </c:pt>
                <c:pt idx="2526">
                  <c:v>42903</c:v>
                </c:pt>
                <c:pt idx="2527">
                  <c:v>42904</c:v>
                </c:pt>
                <c:pt idx="2528">
                  <c:v>42905</c:v>
                </c:pt>
                <c:pt idx="2529">
                  <c:v>42906</c:v>
                </c:pt>
                <c:pt idx="2530">
                  <c:v>42907</c:v>
                </c:pt>
                <c:pt idx="2531">
                  <c:v>42908</c:v>
                </c:pt>
                <c:pt idx="2532">
                  <c:v>42909</c:v>
                </c:pt>
                <c:pt idx="2533">
                  <c:v>42910</c:v>
                </c:pt>
                <c:pt idx="2534">
                  <c:v>42911</c:v>
                </c:pt>
                <c:pt idx="2535">
                  <c:v>42912</c:v>
                </c:pt>
                <c:pt idx="2536">
                  <c:v>42913</c:v>
                </c:pt>
                <c:pt idx="2537">
                  <c:v>42914</c:v>
                </c:pt>
                <c:pt idx="2538">
                  <c:v>42915</c:v>
                </c:pt>
                <c:pt idx="2539">
                  <c:v>42916</c:v>
                </c:pt>
                <c:pt idx="2540">
                  <c:v>42917</c:v>
                </c:pt>
                <c:pt idx="2541">
                  <c:v>42918</c:v>
                </c:pt>
                <c:pt idx="2542">
                  <c:v>42919</c:v>
                </c:pt>
                <c:pt idx="2543">
                  <c:v>42920</c:v>
                </c:pt>
                <c:pt idx="2544">
                  <c:v>42921</c:v>
                </c:pt>
                <c:pt idx="2545">
                  <c:v>42922</c:v>
                </c:pt>
                <c:pt idx="2546">
                  <c:v>42923</c:v>
                </c:pt>
                <c:pt idx="2547">
                  <c:v>42924</c:v>
                </c:pt>
                <c:pt idx="2548">
                  <c:v>42925</c:v>
                </c:pt>
                <c:pt idx="2549">
                  <c:v>42926</c:v>
                </c:pt>
                <c:pt idx="2550">
                  <c:v>42927</c:v>
                </c:pt>
                <c:pt idx="2551">
                  <c:v>42928</c:v>
                </c:pt>
                <c:pt idx="2552">
                  <c:v>42929</c:v>
                </c:pt>
                <c:pt idx="2553">
                  <c:v>42930</c:v>
                </c:pt>
                <c:pt idx="2554">
                  <c:v>42931</c:v>
                </c:pt>
                <c:pt idx="2555">
                  <c:v>42932</c:v>
                </c:pt>
                <c:pt idx="2556">
                  <c:v>42933</c:v>
                </c:pt>
                <c:pt idx="2557">
                  <c:v>42934</c:v>
                </c:pt>
                <c:pt idx="2558">
                  <c:v>42935</c:v>
                </c:pt>
                <c:pt idx="2559">
                  <c:v>42936</c:v>
                </c:pt>
                <c:pt idx="2560">
                  <c:v>42937</c:v>
                </c:pt>
                <c:pt idx="2561">
                  <c:v>42938</c:v>
                </c:pt>
                <c:pt idx="2562">
                  <c:v>42939</c:v>
                </c:pt>
                <c:pt idx="2563">
                  <c:v>42940</c:v>
                </c:pt>
                <c:pt idx="2564">
                  <c:v>42941</c:v>
                </c:pt>
                <c:pt idx="2565">
                  <c:v>42942</c:v>
                </c:pt>
                <c:pt idx="2566">
                  <c:v>42943</c:v>
                </c:pt>
                <c:pt idx="2567">
                  <c:v>42944</c:v>
                </c:pt>
                <c:pt idx="2568">
                  <c:v>42945</c:v>
                </c:pt>
                <c:pt idx="2569">
                  <c:v>42946</c:v>
                </c:pt>
                <c:pt idx="2570">
                  <c:v>42947</c:v>
                </c:pt>
                <c:pt idx="2571">
                  <c:v>42948</c:v>
                </c:pt>
                <c:pt idx="2572">
                  <c:v>42949</c:v>
                </c:pt>
                <c:pt idx="2573">
                  <c:v>42950</c:v>
                </c:pt>
                <c:pt idx="2574">
                  <c:v>42951</c:v>
                </c:pt>
                <c:pt idx="2575">
                  <c:v>42952</c:v>
                </c:pt>
                <c:pt idx="2576">
                  <c:v>42953</c:v>
                </c:pt>
                <c:pt idx="2577">
                  <c:v>42954</c:v>
                </c:pt>
                <c:pt idx="2578">
                  <c:v>42955</c:v>
                </c:pt>
                <c:pt idx="2579">
                  <c:v>42956</c:v>
                </c:pt>
                <c:pt idx="2580">
                  <c:v>42957</c:v>
                </c:pt>
                <c:pt idx="2581">
                  <c:v>42958</c:v>
                </c:pt>
                <c:pt idx="2582">
                  <c:v>42959</c:v>
                </c:pt>
                <c:pt idx="2583">
                  <c:v>42960</c:v>
                </c:pt>
                <c:pt idx="2584">
                  <c:v>42961</c:v>
                </c:pt>
                <c:pt idx="2585">
                  <c:v>42962</c:v>
                </c:pt>
                <c:pt idx="2586">
                  <c:v>42963</c:v>
                </c:pt>
                <c:pt idx="2587">
                  <c:v>42964</c:v>
                </c:pt>
                <c:pt idx="2588">
                  <c:v>42965</c:v>
                </c:pt>
                <c:pt idx="2589">
                  <c:v>42966</c:v>
                </c:pt>
                <c:pt idx="2590">
                  <c:v>42967</c:v>
                </c:pt>
                <c:pt idx="2591">
                  <c:v>42968</c:v>
                </c:pt>
                <c:pt idx="2592">
                  <c:v>42969</c:v>
                </c:pt>
                <c:pt idx="2593">
                  <c:v>42970</c:v>
                </c:pt>
                <c:pt idx="2594">
                  <c:v>42971</c:v>
                </c:pt>
                <c:pt idx="2595">
                  <c:v>42972</c:v>
                </c:pt>
                <c:pt idx="2596">
                  <c:v>42973</c:v>
                </c:pt>
                <c:pt idx="2597">
                  <c:v>42974</c:v>
                </c:pt>
                <c:pt idx="2598">
                  <c:v>42975</c:v>
                </c:pt>
                <c:pt idx="2599">
                  <c:v>42976</c:v>
                </c:pt>
                <c:pt idx="2600">
                  <c:v>42977</c:v>
                </c:pt>
                <c:pt idx="2601">
                  <c:v>42978</c:v>
                </c:pt>
                <c:pt idx="2602">
                  <c:v>42979</c:v>
                </c:pt>
                <c:pt idx="2603">
                  <c:v>42980</c:v>
                </c:pt>
                <c:pt idx="2604">
                  <c:v>42981</c:v>
                </c:pt>
                <c:pt idx="2605">
                  <c:v>42982</c:v>
                </c:pt>
                <c:pt idx="2606">
                  <c:v>42983</c:v>
                </c:pt>
                <c:pt idx="2607">
                  <c:v>42984</c:v>
                </c:pt>
                <c:pt idx="2608">
                  <c:v>42985</c:v>
                </c:pt>
                <c:pt idx="2609">
                  <c:v>42986</c:v>
                </c:pt>
                <c:pt idx="2610">
                  <c:v>42987</c:v>
                </c:pt>
                <c:pt idx="2611">
                  <c:v>42988</c:v>
                </c:pt>
                <c:pt idx="2612">
                  <c:v>42989</c:v>
                </c:pt>
                <c:pt idx="2613">
                  <c:v>42990</c:v>
                </c:pt>
                <c:pt idx="2614">
                  <c:v>42991</c:v>
                </c:pt>
                <c:pt idx="2615">
                  <c:v>42992</c:v>
                </c:pt>
                <c:pt idx="2616">
                  <c:v>42993</c:v>
                </c:pt>
                <c:pt idx="2617">
                  <c:v>42994</c:v>
                </c:pt>
                <c:pt idx="2618">
                  <c:v>42995</c:v>
                </c:pt>
                <c:pt idx="2619">
                  <c:v>42996</c:v>
                </c:pt>
                <c:pt idx="2620">
                  <c:v>42997</c:v>
                </c:pt>
                <c:pt idx="2621">
                  <c:v>42998</c:v>
                </c:pt>
                <c:pt idx="2622">
                  <c:v>42999</c:v>
                </c:pt>
                <c:pt idx="2623">
                  <c:v>43000</c:v>
                </c:pt>
                <c:pt idx="2624">
                  <c:v>43001</c:v>
                </c:pt>
                <c:pt idx="2625">
                  <c:v>43002</c:v>
                </c:pt>
                <c:pt idx="2626">
                  <c:v>43003</c:v>
                </c:pt>
                <c:pt idx="2627">
                  <c:v>43004</c:v>
                </c:pt>
                <c:pt idx="2628">
                  <c:v>43005</c:v>
                </c:pt>
                <c:pt idx="2629">
                  <c:v>43006</c:v>
                </c:pt>
                <c:pt idx="2630">
                  <c:v>43007</c:v>
                </c:pt>
                <c:pt idx="2631">
                  <c:v>43008</c:v>
                </c:pt>
                <c:pt idx="2632">
                  <c:v>43009</c:v>
                </c:pt>
                <c:pt idx="2633">
                  <c:v>43010</c:v>
                </c:pt>
                <c:pt idx="2634">
                  <c:v>43011</c:v>
                </c:pt>
                <c:pt idx="2635">
                  <c:v>43012</c:v>
                </c:pt>
                <c:pt idx="2636">
                  <c:v>43013</c:v>
                </c:pt>
                <c:pt idx="2637">
                  <c:v>43014</c:v>
                </c:pt>
                <c:pt idx="2638">
                  <c:v>43015</c:v>
                </c:pt>
                <c:pt idx="2639">
                  <c:v>43016</c:v>
                </c:pt>
                <c:pt idx="2640">
                  <c:v>43017</c:v>
                </c:pt>
                <c:pt idx="2641">
                  <c:v>43018</c:v>
                </c:pt>
                <c:pt idx="2642">
                  <c:v>43019</c:v>
                </c:pt>
                <c:pt idx="2643">
                  <c:v>43020</c:v>
                </c:pt>
                <c:pt idx="2644">
                  <c:v>43021</c:v>
                </c:pt>
                <c:pt idx="2645">
                  <c:v>43022</c:v>
                </c:pt>
                <c:pt idx="2646">
                  <c:v>43023</c:v>
                </c:pt>
                <c:pt idx="2647">
                  <c:v>43024</c:v>
                </c:pt>
                <c:pt idx="2648">
                  <c:v>43025</c:v>
                </c:pt>
                <c:pt idx="2649">
                  <c:v>43026</c:v>
                </c:pt>
                <c:pt idx="2650">
                  <c:v>43027</c:v>
                </c:pt>
                <c:pt idx="2651">
                  <c:v>43028</c:v>
                </c:pt>
                <c:pt idx="2652">
                  <c:v>43029</c:v>
                </c:pt>
                <c:pt idx="2653">
                  <c:v>43030</c:v>
                </c:pt>
                <c:pt idx="2654">
                  <c:v>43031</c:v>
                </c:pt>
                <c:pt idx="2655">
                  <c:v>43032</c:v>
                </c:pt>
                <c:pt idx="2656">
                  <c:v>43033</c:v>
                </c:pt>
                <c:pt idx="2657">
                  <c:v>43034</c:v>
                </c:pt>
                <c:pt idx="2658">
                  <c:v>43035</c:v>
                </c:pt>
                <c:pt idx="2659">
                  <c:v>43036</c:v>
                </c:pt>
                <c:pt idx="2660">
                  <c:v>43037</c:v>
                </c:pt>
                <c:pt idx="2661">
                  <c:v>43038</c:v>
                </c:pt>
                <c:pt idx="2662">
                  <c:v>43039</c:v>
                </c:pt>
                <c:pt idx="2663">
                  <c:v>43040</c:v>
                </c:pt>
                <c:pt idx="2664">
                  <c:v>43041</c:v>
                </c:pt>
                <c:pt idx="2665">
                  <c:v>43042</c:v>
                </c:pt>
                <c:pt idx="2666">
                  <c:v>43043</c:v>
                </c:pt>
                <c:pt idx="2667">
                  <c:v>43044</c:v>
                </c:pt>
                <c:pt idx="2668">
                  <c:v>43045</c:v>
                </c:pt>
                <c:pt idx="2669">
                  <c:v>43046</c:v>
                </c:pt>
                <c:pt idx="2670">
                  <c:v>43047</c:v>
                </c:pt>
                <c:pt idx="2671">
                  <c:v>43048</c:v>
                </c:pt>
                <c:pt idx="2672">
                  <c:v>43049</c:v>
                </c:pt>
                <c:pt idx="2673">
                  <c:v>43050</c:v>
                </c:pt>
                <c:pt idx="2674">
                  <c:v>43051</c:v>
                </c:pt>
                <c:pt idx="2675">
                  <c:v>43052</c:v>
                </c:pt>
                <c:pt idx="2676">
                  <c:v>43053</c:v>
                </c:pt>
                <c:pt idx="2677">
                  <c:v>43054</c:v>
                </c:pt>
                <c:pt idx="2678">
                  <c:v>43055</c:v>
                </c:pt>
                <c:pt idx="2679">
                  <c:v>43056</c:v>
                </c:pt>
                <c:pt idx="2680">
                  <c:v>43057</c:v>
                </c:pt>
                <c:pt idx="2681">
                  <c:v>43058</c:v>
                </c:pt>
                <c:pt idx="2682">
                  <c:v>43059</c:v>
                </c:pt>
                <c:pt idx="2683">
                  <c:v>43060</c:v>
                </c:pt>
                <c:pt idx="2684">
                  <c:v>43061</c:v>
                </c:pt>
                <c:pt idx="2685">
                  <c:v>43062</c:v>
                </c:pt>
                <c:pt idx="2686">
                  <c:v>43063</c:v>
                </c:pt>
                <c:pt idx="2687">
                  <c:v>43064</c:v>
                </c:pt>
                <c:pt idx="2688">
                  <c:v>43065</c:v>
                </c:pt>
                <c:pt idx="2689">
                  <c:v>43066</c:v>
                </c:pt>
                <c:pt idx="2690">
                  <c:v>43067</c:v>
                </c:pt>
                <c:pt idx="2691">
                  <c:v>43068</c:v>
                </c:pt>
                <c:pt idx="2692">
                  <c:v>43069</c:v>
                </c:pt>
                <c:pt idx="2693">
                  <c:v>43070</c:v>
                </c:pt>
                <c:pt idx="2694">
                  <c:v>43071</c:v>
                </c:pt>
                <c:pt idx="2695">
                  <c:v>43072</c:v>
                </c:pt>
                <c:pt idx="2696">
                  <c:v>43073</c:v>
                </c:pt>
                <c:pt idx="2697">
                  <c:v>43074</c:v>
                </c:pt>
                <c:pt idx="2698">
                  <c:v>43075</c:v>
                </c:pt>
                <c:pt idx="2699">
                  <c:v>43076</c:v>
                </c:pt>
                <c:pt idx="2700">
                  <c:v>43077</c:v>
                </c:pt>
                <c:pt idx="2701">
                  <c:v>43078</c:v>
                </c:pt>
                <c:pt idx="2702">
                  <c:v>43079</c:v>
                </c:pt>
                <c:pt idx="2703">
                  <c:v>43080</c:v>
                </c:pt>
                <c:pt idx="2704">
                  <c:v>43081</c:v>
                </c:pt>
                <c:pt idx="2705">
                  <c:v>43082</c:v>
                </c:pt>
                <c:pt idx="2706">
                  <c:v>43083</c:v>
                </c:pt>
                <c:pt idx="2707">
                  <c:v>43084</c:v>
                </c:pt>
                <c:pt idx="2708">
                  <c:v>43085</c:v>
                </c:pt>
                <c:pt idx="2709">
                  <c:v>43086</c:v>
                </c:pt>
                <c:pt idx="2710">
                  <c:v>43087</c:v>
                </c:pt>
                <c:pt idx="2711">
                  <c:v>43088</c:v>
                </c:pt>
                <c:pt idx="2712">
                  <c:v>43089</c:v>
                </c:pt>
                <c:pt idx="2713">
                  <c:v>43090</c:v>
                </c:pt>
                <c:pt idx="2714">
                  <c:v>43091</c:v>
                </c:pt>
                <c:pt idx="2715">
                  <c:v>43092</c:v>
                </c:pt>
                <c:pt idx="2716">
                  <c:v>43093</c:v>
                </c:pt>
                <c:pt idx="2717">
                  <c:v>43094</c:v>
                </c:pt>
                <c:pt idx="2718">
                  <c:v>43095</c:v>
                </c:pt>
                <c:pt idx="2719">
                  <c:v>43096</c:v>
                </c:pt>
                <c:pt idx="2720">
                  <c:v>43097</c:v>
                </c:pt>
                <c:pt idx="2721">
                  <c:v>43098</c:v>
                </c:pt>
                <c:pt idx="2722">
                  <c:v>43099</c:v>
                </c:pt>
                <c:pt idx="2723">
                  <c:v>43100</c:v>
                </c:pt>
                <c:pt idx="2724">
                  <c:v>43101</c:v>
                </c:pt>
                <c:pt idx="2725">
                  <c:v>43102</c:v>
                </c:pt>
                <c:pt idx="2726">
                  <c:v>43103</c:v>
                </c:pt>
                <c:pt idx="2727">
                  <c:v>43104</c:v>
                </c:pt>
                <c:pt idx="2728">
                  <c:v>43105</c:v>
                </c:pt>
                <c:pt idx="2729">
                  <c:v>43106</c:v>
                </c:pt>
                <c:pt idx="2730">
                  <c:v>43107</c:v>
                </c:pt>
                <c:pt idx="2731">
                  <c:v>43108</c:v>
                </c:pt>
                <c:pt idx="2732">
                  <c:v>43109</c:v>
                </c:pt>
                <c:pt idx="2733">
                  <c:v>43110</c:v>
                </c:pt>
                <c:pt idx="2734">
                  <c:v>43111</c:v>
                </c:pt>
                <c:pt idx="2735">
                  <c:v>43112</c:v>
                </c:pt>
                <c:pt idx="2736">
                  <c:v>43113</c:v>
                </c:pt>
                <c:pt idx="2737">
                  <c:v>43114</c:v>
                </c:pt>
                <c:pt idx="2738">
                  <c:v>43115</c:v>
                </c:pt>
                <c:pt idx="2739">
                  <c:v>43116</c:v>
                </c:pt>
                <c:pt idx="2740">
                  <c:v>43117</c:v>
                </c:pt>
                <c:pt idx="2741">
                  <c:v>43118</c:v>
                </c:pt>
                <c:pt idx="2742">
                  <c:v>43119</c:v>
                </c:pt>
                <c:pt idx="2743">
                  <c:v>43120</c:v>
                </c:pt>
                <c:pt idx="2744">
                  <c:v>43121</c:v>
                </c:pt>
                <c:pt idx="2745">
                  <c:v>43122</c:v>
                </c:pt>
                <c:pt idx="2746">
                  <c:v>43123</c:v>
                </c:pt>
                <c:pt idx="2747">
                  <c:v>43124</c:v>
                </c:pt>
                <c:pt idx="2748">
                  <c:v>43125</c:v>
                </c:pt>
                <c:pt idx="2749">
                  <c:v>43126</c:v>
                </c:pt>
                <c:pt idx="2750">
                  <c:v>43127</c:v>
                </c:pt>
                <c:pt idx="2751">
                  <c:v>43128</c:v>
                </c:pt>
                <c:pt idx="2752">
                  <c:v>43129</c:v>
                </c:pt>
                <c:pt idx="2753">
                  <c:v>43130</c:v>
                </c:pt>
                <c:pt idx="2754">
                  <c:v>43131</c:v>
                </c:pt>
                <c:pt idx="2755">
                  <c:v>43132</c:v>
                </c:pt>
                <c:pt idx="2756">
                  <c:v>43133</c:v>
                </c:pt>
                <c:pt idx="2757">
                  <c:v>43134</c:v>
                </c:pt>
                <c:pt idx="2758">
                  <c:v>43135</c:v>
                </c:pt>
                <c:pt idx="2759">
                  <c:v>43136</c:v>
                </c:pt>
                <c:pt idx="2760">
                  <c:v>43137</c:v>
                </c:pt>
                <c:pt idx="2761">
                  <c:v>43138</c:v>
                </c:pt>
                <c:pt idx="2762">
                  <c:v>43139</c:v>
                </c:pt>
                <c:pt idx="2763">
                  <c:v>43140</c:v>
                </c:pt>
                <c:pt idx="2764">
                  <c:v>43141</c:v>
                </c:pt>
                <c:pt idx="2765">
                  <c:v>43142</c:v>
                </c:pt>
                <c:pt idx="2766">
                  <c:v>43143</c:v>
                </c:pt>
                <c:pt idx="2767">
                  <c:v>43144</c:v>
                </c:pt>
                <c:pt idx="2768">
                  <c:v>43145</c:v>
                </c:pt>
                <c:pt idx="2769">
                  <c:v>43146</c:v>
                </c:pt>
                <c:pt idx="2770">
                  <c:v>43147</c:v>
                </c:pt>
                <c:pt idx="2771">
                  <c:v>43148</c:v>
                </c:pt>
                <c:pt idx="2772">
                  <c:v>43149</c:v>
                </c:pt>
                <c:pt idx="2773">
                  <c:v>43150</c:v>
                </c:pt>
                <c:pt idx="2774">
                  <c:v>43151</c:v>
                </c:pt>
                <c:pt idx="2775">
                  <c:v>43152</c:v>
                </c:pt>
                <c:pt idx="2776">
                  <c:v>43153</c:v>
                </c:pt>
                <c:pt idx="2777">
                  <c:v>43154</c:v>
                </c:pt>
                <c:pt idx="2778">
                  <c:v>43155</c:v>
                </c:pt>
                <c:pt idx="2779">
                  <c:v>43156</c:v>
                </c:pt>
                <c:pt idx="2780">
                  <c:v>43157</c:v>
                </c:pt>
                <c:pt idx="2781">
                  <c:v>43158</c:v>
                </c:pt>
                <c:pt idx="2782">
                  <c:v>43159</c:v>
                </c:pt>
                <c:pt idx="2783">
                  <c:v>43160</c:v>
                </c:pt>
                <c:pt idx="2784">
                  <c:v>43161</c:v>
                </c:pt>
                <c:pt idx="2785">
                  <c:v>43162</c:v>
                </c:pt>
                <c:pt idx="2786">
                  <c:v>43163</c:v>
                </c:pt>
                <c:pt idx="2787">
                  <c:v>43164</c:v>
                </c:pt>
                <c:pt idx="2788">
                  <c:v>43165</c:v>
                </c:pt>
                <c:pt idx="2789">
                  <c:v>43166</c:v>
                </c:pt>
                <c:pt idx="2790">
                  <c:v>43167</c:v>
                </c:pt>
                <c:pt idx="2791">
                  <c:v>43168</c:v>
                </c:pt>
                <c:pt idx="2792">
                  <c:v>43169</c:v>
                </c:pt>
                <c:pt idx="2793">
                  <c:v>43170</c:v>
                </c:pt>
                <c:pt idx="2794">
                  <c:v>43171</c:v>
                </c:pt>
                <c:pt idx="2795">
                  <c:v>43172</c:v>
                </c:pt>
                <c:pt idx="2796">
                  <c:v>43173</c:v>
                </c:pt>
                <c:pt idx="2797">
                  <c:v>43174</c:v>
                </c:pt>
                <c:pt idx="2798">
                  <c:v>43175</c:v>
                </c:pt>
                <c:pt idx="2799">
                  <c:v>43176</c:v>
                </c:pt>
                <c:pt idx="2800">
                  <c:v>43177</c:v>
                </c:pt>
                <c:pt idx="2801">
                  <c:v>43178</c:v>
                </c:pt>
                <c:pt idx="2802">
                  <c:v>43179</c:v>
                </c:pt>
                <c:pt idx="2803">
                  <c:v>43180</c:v>
                </c:pt>
                <c:pt idx="2804">
                  <c:v>43181</c:v>
                </c:pt>
                <c:pt idx="2805">
                  <c:v>43182</c:v>
                </c:pt>
                <c:pt idx="2806">
                  <c:v>43183</c:v>
                </c:pt>
                <c:pt idx="2807">
                  <c:v>43184</c:v>
                </c:pt>
                <c:pt idx="2808">
                  <c:v>43185</c:v>
                </c:pt>
                <c:pt idx="2809">
                  <c:v>43186</c:v>
                </c:pt>
                <c:pt idx="2810">
                  <c:v>43187</c:v>
                </c:pt>
                <c:pt idx="2811">
                  <c:v>43188</c:v>
                </c:pt>
                <c:pt idx="2812">
                  <c:v>43189</c:v>
                </c:pt>
                <c:pt idx="2813">
                  <c:v>43190</c:v>
                </c:pt>
                <c:pt idx="2814">
                  <c:v>43191</c:v>
                </c:pt>
                <c:pt idx="2815">
                  <c:v>43192</c:v>
                </c:pt>
                <c:pt idx="2816">
                  <c:v>43193</c:v>
                </c:pt>
                <c:pt idx="2817">
                  <c:v>43194</c:v>
                </c:pt>
                <c:pt idx="2818">
                  <c:v>43195</c:v>
                </c:pt>
                <c:pt idx="2819">
                  <c:v>43196</c:v>
                </c:pt>
                <c:pt idx="2820">
                  <c:v>43197</c:v>
                </c:pt>
                <c:pt idx="2821">
                  <c:v>43198</c:v>
                </c:pt>
                <c:pt idx="2822">
                  <c:v>43199</c:v>
                </c:pt>
                <c:pt idx="2823">
                  <c:v>43200</c:v>
                </c:pt>
                <c:pt idx="2824">
                  <c:v>43201</c:v>
                </c:pt>
                <c:pt idx="2825">
                  <c:v>43202</c:v>
                </c:pt>
                <c:pt idx="2826">
                  <c:v>43203</c:v>
                </c:pt>
                <c:pt idx="2827">
                  <c:v>43204</c:v>
                </c:pt>
                <c:pt idx="2828">
                  <c:v>43205</c:v>
                </c:pt>
                <c:pt idx="2829">
                  <c:v>43206</c:v>
                </c:pt>
                <c:pt idx="2830">
                  <c:v>43207</c:v>
                </c:pt>
                <c:pt idx="2831">
                  <c:v>43208</c:v>
                </c:pt>
                <c:pt idx="2832">
                  <c:v>43209</c:v>
                </c:pt>
                <c:pt idx="2833">
                  <c:v>43210</c:v>
                </c:pt>
              </c:numCache>
            </c:numRef>
          </c:cat>
          <c:val>
            <c:numRef>
              <c:f>彙整表!$C$2:$C$3390</c:f>
              <c:numCache>
                <c:formatCode>General</c:formatCode>
                <c:ptCount val="2834"/>
                <c:pt idx="0">
                  <c:v>572</c:v>
                </c:pt>
                <c:pt idx="1">
                  <c:v>724</c:v>
                </c:pt>
                <c:pt idx="2">
                  <c:v>905</c:v>
                </c:pt>
                <c:pt idx="3">
                  <c:v>599</c:v>
                </c:pt>
                <c:pt idx="4">
                  <c:v>524</c:v>
                </c:pt>
                <c:pt idx="5">
                  <c:v>523</c:v>
                </c:pt>
                <c:pt idx="6">
                  <c:v>1307</c:v>
                </c:pt>
                <c:pt idx="7">
                  <c:v>3336</c:v>
                </c:pt>
                <c:pt idx="8">
                  <c:v>576</c:v>
                </c:pt>
                <c:pt idx="9">
                  <c:v>589</c:v>
                </c:pt>
                <c:pt idx="10">
                  <c:v>2063</c:v>
                </c:pt>
                <c:pt idx="11">
                  <c:v>1971</c:v>
                </c:pt>
                <c:pt idx="12">
                  <c:v>404</c:v>
                </c:pt>
                <c:pt idx="13">
                  <c:v>347</c:v>
                </c:pt>
                <c:pt idx="14">
                  <c:v>446</c:v>
                </c:pt>
                <c:pt idx="15">
                  <c:v>467</c:v>
                </c:pt>
                <c:pt idx="16">
                  <c:v>977</c:v>
                </c:pt>
                <c:pt idx="17">
                  <c:v>569</c:v>
                </c:pt>
                <c:pt idx="18">
                  <c:v>717</c:v>
                </c:pt>
                <c:pt idx="19">
                  <c:v>497</c:v>
                </c:pt>
                <c:pt idx="20">
                  <c:v>327</c:v>
                </c:pt>
                <c:pt idx="21">
                  <c:v>518</c:v>
                </c:pt>
                <c:pt idx="22">
                  <c:v>554</c:v>
                </c:pt>
                <c:pt idx="23">
                  <c:v>406</c:v>
                </c:pt>
                <c:pt idx="24">
                  <c:v>482</c:v>
                </c:pt>
                <c:pt idx="25">
                  <c:v>493</c:v>
                </c:pt>
                <c:pt idx="26">
                  <c:v>738</c:v>
                </c:pt>
                <c:pt idx="27">
                  <c:v>493</c:v>
                </c:pt>
                <c:pt idx="28">
                  <c:v>344</c:v>
                </c:pt>
                <c:pt idx="29">
                  <c:v>609</c:v>
                </c:pt>
                <c:pt idx="30">
                  <c:v>419</c:v>
                </c:pt>
                <c:pt idx="31">
                  <c:v>527</c:v>
                </c:pt>
                <c:pt idx="32">
                  <c:v>415</c:v>
                </c:pt>
                <c:pt idx="33">
                  <c:v>538</c:v>
                </c:pt>
                <c:pt idx="34">
                  <c:v>437</c:v>
                </c:pt>
                <c:pt idx="35">
                  <c:v>432</c:v>
                </c:pt>
                <c:pt idx="36">
                  <c:v>445</c:v>
                </c:pt>
                <c:pt idx="37">
                  <c:v>465</c:v>
                </c:pt>
                <c:pt idx="38">
                  <c:v>428</c:v>
                </c:pt>
                <c:pt idx="39">
                  <c:v>435</c:v>
                </c:pt>
                <c:pt idx="40">
                  <c:v>356</c:v>
                </c:pt>
                <c:pt idx="41">
                  <c:v>433</c:v>
                </c:pt>
                <c:pt idx="42">
                  <c:v>312</c:v>
                </c:pt>
                <c:pt idx="43">
                  <c:v>422</c:v>
                </c:pt>
                <c:pt idx="44">
                  <c:v>553</c:v>
                </c:pt>
                <c:pt idx="45">
                  <c:v>525</c:v>
                </c:pt>
                <c:pt idx="46">
                  <c:v>402</c:v>
                </c:pt>
                <c:pt idx="47">
                  <c:v>403</c:v>
                </c:pt>
                <c:pt idx="48">
                  <c:v>326</c:v>
                </c:pt>
                <c:pt idx="49">
                  <c:v>384</c:v>
                </c:pt>
                <c:pt idx="50">
                  <c:v>337</c:v>
                </c:pt>
                <c:pt idx="51">
                  <c:v>327</c:v>
                </c:pt>
                <c:pt idx="52">
                  <c:v>435</c:v>
                </c:pt>
                <c:pt idx="53">
                  <c:v>430</c:v>
                </c:pt>
                <c:pt idx="54">
                  <c:v>468</c:v>
                </c:pt>
                <c:pt idx="55">
                  <c:v>379</c:v>
                </c:pt>
                <c:pt idx="56">
                  <c:v>488</c:v>
                </c:pt>
                <c:pt idx="57">
                  <c:v>576</c:v>
                </c:pt>
                <c:pt idx="58">
                  <c:v>538</c:v>
                </c:pt>
                <c:pt idx="59">
                  <c:v>596</c:v>
                </c:pt>
                <c:pt idx="60">
                  <c:v>531</c:v>
                </c:pt>
                <c:pt idx="61">
                  <c:v>420</c:v>
                </c:pt>
                <c:pt idx="62">
                  <c:v>464</c:v>
                </c:pt>
                <c:pt idx="63">
                  <c:v>433</c:v>
                </c:pt>
                <c:pt idx="64">
                  <c:v>598</c:v>
                </c:pt>
                <c:pt idx="65">
                  <c:v>1178</c:v>
                </c:pt>
                <c:pt idx="66">
                  <c:v>984</c:v>
                </c:pt>
                <c:pt idx="67">
                  <c:v>850</c:v>
                </c:pt>
                <c:pt idx="68">
                  <c:v>629</c:v>
                </c:pt>
                <c:pt idx="69">
                  <c:v>694</c:v>
                </c:pt>
                <c:pt idx="70">
                  <c:v>506</c:v>
                </c:pt>
                <c:pt idx="71">
                  <c:v>800</c:v>
                </c:pt>
                <c:pt idx="72">
                  <c:v>645</c:v>
                </c:pt>
                <c:pt idx="73">
                  <c:v>1625</c:v>
                </c:pt>
                <c:pt idx="74">
                  <c:v>496</c:v>
                </c:pt>
                <c:pt idx="75">
                  <c:v>932</c:v>
                </c:pt>
                <c:pt idx="76">
                  <c:v>751</c:v>
                </c:pt>
                <c:pt idx="77">
                  <c:v>545</c:v>
                </c:pt>
                <c:pt idx="78">
                  <c:v>582</c:v>
                </c:pt>
                <c:pt idx="79">
                  <c:v>530</c:v>
                </c:pt>
                <c:pt idx="80">
                  <c:v>540</c:v>
                </c:pt>
                <c:pt idx="81">
                  <c:v>442</c:v>
                </c:pt>
                <c:pt idx="82">
                  <c:v>492</c:v>
                </c:pt>
                <c:pt idx="83">
                  <c:v>556</c:v>
                </c:pt>
                <c:pt idx="84">
                  <c:v>478</c:v>
                </c:pt>
                <c:pt idx="85">
                  <c:v>453</c:v>
                </c:pt>
                <c:pt idx="86">
                  <c:v>481</c:v>
                </c:pt>
                <c:pt idx="87">
                  <c:v>490</c:v>
                </c:pt>
                <c:pt idx="88">
                  <c:v>471</c:v>
                </c:pt>
                <c:pt idx="89">
                  <c:v>427</c:v>
                </c:pt>
                <c:pt idx="90">
                  <c:v>556</c:v>
                </c:pt>
                <c:pt idx="91">
                  <c:v>571</c:v>
                </c:pt>
                <c:pt idx="92">
                  <c:v>786</c:v>
                </c:pt>
                <c:pt idx="93">
                  <c:v>1395</c:v>
                </c:pt>
                <c:pt idx="94">
                  <c:v>1014</c:v>
                </c:pt>
                <c:pt idx="95">
                  <c:v>791</c:v>
                </c:pt>
                <c:pt idx="96">
                  <c:v>887</c:v>
                </c:pt>
                <c:pt idx="97">
                  <c:v>745</c:v>
                </c:pt>
                <c:pt idx="98">
                  <c:v>753</c:v>
                </c:pt>
                <c:pt idx="99">
                  <c:v>545</c:v>
                </c:pt>
                <c:pt idx="100">
                  <c:v>724</c:v>
                </c:pt>
                <c:pt idx="101">
                  <c:v>814</c:v>
                </c:pt>
                <c:pt idx="102">
                  <c:v>670</c:v>
                </c:pt>
                <c:pt idx="103">
                  <c:v>615</c:v>
                </c:pt>
                <c:pt idx="104">
                  <c:v>524</c:v>
                </c:pt>
                <c:pt idx="105">
                  <c:v>369</c:v>
                </c:pt>
                <c:pt idx="106">
                  <c:v>440</c:v>
                </c:pt>
                <c:pt idx="107">
                  <c:v>343</c:v>
                </c:pt>
                <c:pt idx="108">
                  <c:v>430</c:v>
                </c:pt>
                <c:pt idx="109">
                  <c:v>405</c:v>
                </c:pt>
                <c:pt idx="110">
                  <c:v>545</c:v>
                </c:pt>
                <c:pt idx="111">
                  <c:v>492</c:v>
                </c:pt>
                <c:pt idx="112">
                  <c:v>537</c:v>
                </c:pt>
                <c:pt idx="113">
                  <c:v>628</c:v>
                </c:pt>
                <c:pt idx="114">
                  <c:v>502</c:v>
                </c:pt>
                <c:pt idx="115">
                  <c:v>508</c:v>
                </c:pt>
                <c:pt idx="116">
                  <c:v>480</c:v>
                </c:pt>
                <c:pt idx="117">
                  <c:v>339</c:v>
                </c:pt>
                <c:pt idx="118">
                  <c:v>395</c:v>
                </c:pt>
                <c:pt idx="119">
                  <c:v>496</c:v>
                </c:pt>
                <c:pt idx="120">
                  <c:v>8689</c:v>
                </c:pt>
                <c:pt idx="121">
                  <c:v>11783</c:v>
                </c:pt>
                <c:pt idx="122">
                  <c:v>533</c:v>
                </c:pt>
                <c:pt idx="123">
                  <c:v>1585</c:v>
                </c:pt>
                <c:pt idx="124">
                  <c:v>9735</c:v>
                </c:pt>
                <c:pt idx="125">
                  <c:v>10042</c:v>
                </c:pt>
                <c:pt idx="126">
                  <c:v>10254</c:v>
                </c:pt>
                <c:pt idx="127">
                  <c:v>452</c:v>
                </c:pt>
                <c:pt idx="128">
                  <c:v>461</c:v>
                </c:pt>
                <c:pt idx="129">
                  <c:v>4141</c:v>
                </c:pt>
                <c:pt idx="130">
                  <c:v>5201</c:v>
                </c:pt>
                <c:pt idx="131">
                  <c:v>1838</c:v>
                </c:pt>
                <c:pt idx="132">
                  <c:v>628</c:v>
                </c:pt>
                <c:pt idx="133">
                  <c:v>677</c:v>
                </c:pt>
                <c:pt idx="134">
                  <c:v>600</c:v>
                </c:pt>
                <c:pt idx="135">
                  <c:v>616</c:v>
                </c:pt>
                <c:pt idx="136">
                  <c:v>751</c:v>
                </c:pt>
                <c:pt idx="137">
                  <c:v>637</c:v>
                </c:pt>
                <c:pt idx="138">
                  <c:v>506</c:v>
                </c:pt>
                <c:pt idx="139">
                  <c:v>563</c:v>
                </c:pt>
                <c:pt idx="140">
                  <c:v>561</c:v>
                </c:pt>
                <c:pt idx="141">
                  <c:v>610</c:v>
                </c:pt>
                <c:pt idx="142">
                  <c:v>791</c:v>
                </c:pt>
                <c:pt idx="143">
                  <c:v>727</c:v>
                </c:pt>
                <c:pt idx="144">
                  <c:v>656</c:v>
                </c:pt>
                <c:pt idx="145">
                  <c:v>533</c:v>
                </c:pt>
                <c:pt idx="146">
                  <c:v>912</c:v>
                </c:pt>
                <c:pt idx="147">
                  <c:v>1024</c:v>
                </c:pt>
                <c:pt idx="148">
                  <c:v>1045</c:v>
                </c:pt>
                <c:pt idx="149">
                  <c:v>973</c:v>
                </c:pt>
                <c:pt idx="150">
                  <c:v>916</c:v>
                </c:pt>
                <c:pt idx="151">
                  <c:v>771</c:v>
                </c:pt>
                <c:pt idx="152">
                  <c:v>644</c:v>
                </c:pt>
                <c:pt idx="153">
                  <c:v>759</c:v>
                </c:pt>
                <c:pt idx="154">
                  <c:v>801</c:v>
                </c:pt>
                <c:pt idx="155">
                  <c:v>1577</c:v>
                </c:pt>
                <c:pt idx="156">
                  <c:v>964</c:v>
                </c:pt>
                <c:pt idx="157">
                  <c:v>1050</c:v>
                </c:pt>
                <c:pt idx="158">
                  <c:v>908</c:v>
                </c:pt>
                <c:pt idx="159">
                  <c:v>850</c:v>
                </c:pt>
                <c:pt idx="160">
                  <c:v>1039</c:v>
                </c:pt>
                <c:pt idx="161">
                  <c:v>950</c:v>
                </c:pt>
                <c:pt idx="162">
                  <c:v>808</c:v>
                </c:pt>
                <c:pt idx="163">
                  <c:v>1063</c:v>
                </c:pt>
                <c:pt idx="164">
                  <c:v>774</c:v>
                </c:pt>
                <c:pt idx="165">
                  <c:v>916</c:v>
                </c:pt>
                <c:pt idx="166">
                  <c:v>854</c:v>
                </c:pt>
                <c:pt idx="167">
                  <c:v>1029</c:v>
                </c:pt>
                <c:pt idx="168">
                  <c:v>853</c:v>
                </c:pt>
                <c:pt idx="169">
                  <c:v>1628</c:v>
                </c:pt>
                <c:pt idx="170">
                  <c:v>1408</c:v>
                </c:pt>
                <c:pt idx="171">
                  <c:v>1892</c:v>
                </c:pt>
                <c:pt idx="172">
                  <c:v>1074</c:v>
                </c:pt>
                <c:pt idx="173">
                  <c:v>1543</c:v>
                </c:pt>
                <c:pt idx="174">
                  <c:v>2106</c:v>
                </c:pt>
                <c:pt idx="175">
                  <c:v>1811</c:v>
                </c:pt>
                <c:pt idx="176">
                  <c:v>1907</c:v>
                </c:pt>
                <c:pt idx="177">
                  <c:v>2026</c:v>
                </c:pt>
                <c:pt idx="178">
                  <c:v>1664</c:v>
                </c:pt>
                <c:pt idx="179">
                  <c:v>1846</c:v>
                </c:pt>
                <c:pt idx="180">
                  <c:v>1828</c:v>
                </c:pt>
                <c:pt idx="181">
                  <c:v>1589</c:v>
                </c:pt>
                <c:pt idx="182">
                  <c:v>1559</c:v>
                </c:pt>
                <c:pt idx="183">
                  <c:v>1392</c:v>
                </c:pt>
                <c:pt idx="184">
                  <c:v>1379</c:v>
                </c:pt>
                <c:pt idx="185">
                  <c:v>1565</c:v>
                </c:pt>
                <c:pt idx="186">
                  <c:v>1548</c:v>
                </c:pt>
                <c:pt idx="187">
                  <c:v>1990</c:v>
                </c:pt>
                <c:pt idx="188">
                  <c:v>2395</c:v>
                </c:pt>
                <c:pt idx="189">
                  <c:v>1842</c:v>
                </c:pt>
                <c:pt idx="190">
                  <c:v>2261</c:v>
                </c:pt>
                <c:pt idx="191">
                  <c:v>1484</c:v>
                </c:pt>
                <c:pt idx="192">
                  <c:v>1677</c:v>
                </c:pt>
                <c:pt idx="193">
                  <c:v>1395</c:v>
                </c:pt>
                <c:pt idx="194">
                  <c:v>1857</c:v>
                </c:pt>
                <c:pt idx="195">
                  <c:v>2303</c:v>
                </c:pt>
                <c:pt idx="196">
                  <c:v>4844</c:v>
                </c:pt>
                <c:pt idx="197">
                  <c:v>2476</c:v>
                </c:pt>
                <c:pt idx="198">
                  <c:v>1706</c:v>
                </c:pt>
                <c:pt idx="199">
                  <c:v>1502</c:v>
                </c:pt>
                <c:pt idx="200">
                  <c:v>1323</c:v>
                </c:pt>
                <c:pt idx="201">
                  <c:v>1563</c:v>
                </c:pt>
                <c:pt idx="202">
                  <c:v>1378</c:v>
                </c:pt>
                <c:pt idx="203">
                  <c:v>1522</c:v>
                </c:pt>
                <c:pt idx="204">
                  <c:v>1464</c:v>
                </c:pt>
                <c:pt idx="205">
                  <c:v>1397</c:v>
                </c:pt>
                <c:pt idx="206">
                  <c:v>2113</c:v>
                </c:pt>
                <c:pt idx="207">
                  <c:v>3610</c:v>
                </c:pt>
                <c:pt idx="208">
                  <c:v>4219</c:v>
                </c:pt>
                <c:pt idx="209">
                  <c:v>3322</c:v>
                </c:pt>
                <c:pt idx="210">
                  <c:v>3182</c:v>
                </c:pt>
                <c:pt idx="211">
                  <c:v>3512</c:v>
                </c:pt>
                <c:pt idx="212">
                  <c:v>3875</c:v>
                </c:pt>
                <c:pt idx="213">
                  <c:v>3264</c:v>
                </c:pt>
                <c:pt idx="214">
                  <c:v>3890</c:v>
                </c:pt>
                <c:pt idx="215">
                  <c:v>3556</c:v>
                </c:pt>
                <c:pt idx="216">
                  <c:v>2757</c:v>
                </c:pt>
                <c:pt idx="217">
                  <c:v>3408</c:v>
                </c:pt>
                <c:pt idx="218">
                  <c:v>3502</c:v>
                </c:pt>
                <c:pt idx="219">
                  <c:v>3859</c:v>
                </c:pt>
                <c:pt idx="220">
                  <c:v>3942</c:v>
                </c:pt>
                <c:pt idx="221">
                  <c:v>3727</c:v>
                </c:pt>
                <c:pt idx="222">
                  <c:v>3633</c:v>
                </c:pt>
                <c:pt idx="223">
                  <c:v>3361</c:v>
                </c:pt>
                <c:pt idx="224">
                  <c:v>3935</c:v>
                </c:pt>
                <c:pt idx="225">
                  <c:v>3025</c:v>
                </c:pt>
                <c:pt idx="226">
                  <c:v>5010</c:v>
                </c:pt>
                <c:pt idx="227">
                  <c:v>3547</c:v>
                </c:pt>
                <c:pt idx="228">
                  <c:v>5934</c:v>
                </c:pt>
                <c:pt idx="229">
                  <c:v>3402</c:v>
                </c:pt>
                <c:pt idx="230">
                  <c:v>3482</c:v>
                </c:pt>
                <c:pt idx="231">
                  <c:v>3511</c:v>
                </c:pt>
                <c:pt idx="232">
                  <c:v>3380</c:v>
                </c:pt>
                <c:pt idx="233">
                  <c:v>4436</c:v>
                </c:pt>
                <c:pt idx="234">
                  <c:v>3297</c:v>
                </c:pt>
                <c:pt idx="235">
                  <c:v>3018</c:v>
                </c:pt>
                <c:pt idx="236">
                  <c:v>3243</c:v>
                </c:pt>
                <c:pt idx="237">
                  <c:v>4414</c:v>
                </c:pt>
                <c:pt idx="238">
                  <c:v>4048</c:v>
                </c:pt>
                <c:pt idx="239">
                  <c:v>3716</c:v>
                </c:pt>
                <c:pt idx="240">
                  <c:v>4522</c:v>
                </c:pt>
                <c:pt idx="241">
                  <c:v>4544</c:v>
                </c:pt>
                <c:pt idx="242">
                  <c:v>4875</c:v>
                </c:pt>
                <c:pt idx="243">
                  <c:v>3781</c:v>
                </c:pt>
                <c:pt idx="244">
                  <c:v>4717</c:v>
                </c:pt>
                <c:pt idx="245">
                  <c:v>6918</c:v>
                </c:pt>
                <c:pt idx="246">
                  <c:v>8231</c:v>
                </c:pt>
                <c:pt idx="247">
                  <c:v>4032</c:v>
                </c:pt>
                <c:pt idx="248">
                  <c:v>7947</c:v>
                </c:pt>
                <c:pt idx="249">
                  <c:v>4444</c:v>
                </c:pt>
                <c:pt idx="250">
                  <c:v>4379</c:v>
                </c:pt>
                <c:pt idx="251">
                  <c:v>6240</c:v>
                </c:pt>
                <c:pt idx="252">
                  <c:v>5206</c:v>
                </c:pt>
                <c:pt idx="253">
                  <c:v>5798</c:v>
                </c:pt>
                <c:pt idx="254">
                  <c:v>5638</c:v>
                </c:pt>
                <c:pt idx="255">
                  <c:v>3705</c:v>
                </c:pt>
                <c:pt idx="256">
                  <c:v>4429</c:v>
                </c:pt>
                <c:pt idx="257">
                  <c:v>3369</c:v>
                </c:pt>
                <c:pt idx="258">
                  <c:v>3676</c:v>
                </c:pt>
                <c:pt idx="259">
                  <c:v>3840</c:v>
                </c:pt>
                <c:pt idx="260">
                  <c:v>4780</c:v>
                </c:pt>
                <c:pt idx="261">
                  <c:v>4472</c:v>
                </c:pt>
                <c:pt idx="262">
                  <c:v>3820</c:v>
                </c:pt>
                <c:pt idx="263">
                  <c:v>3568</c:v>
                </c:pt>
                <c:pt idx="264">
                  <c:v>3876</c:v>
                </c:pt>
                <c:pt idx="265">
                  <c:v>3698</c:v>
                </c:pt>
                <c:pt idx="266">
                  <c:v>3627</c:v>
                </c:pt>
                <c:pt idx="267">
                  <c:v>3936</c:v>
                </c:pt>
                <c:pt idx="268">
                  <c:v>4391</c:v>
                </c:pt>
                <c:pt idx="269">
                  <c:v>4794</c:v>
                </c:pt>
                <c:pt idx="270">
                  <c:v>5849</c:v>
                </c:pt>
                <c:pt idx="271">
                  <c:v>4045</c:v>
                </c:pt>
                <c:pt idx="272">
                  <c:v>4294</c:v>
                </c:pt>
                <c:pt idx="273">
                  <c:v>4527</c:v>
                </c:pt>
                <c:pt idx="274">
                  <c:v>5980</c:v>
                </c:pt>
                <c:pt idx="275">
                  <c:v>7008</c:v>
                </c:pt>
                <c:pt idx="276">
                  <c:v>5593</c:v>
                </c:pt>
                <c:pt idx="277">
                  <c:v>3951</c:v>
                </c:pt>
                <c:pt idx="278">
                  <c:v>4263</c:v>
                </c:pt>
                <c:pt idx="279">
                  <c:v>4784</c:v>
                </c:pt>
                <c:pt idx="280">
                  <c:v>4525</c:v>
                </c:pt>
                <c:pt idx="281">
                  <c:v>5488</c:v>
                </c:pt>
                <c:pt idx="282">
                  <c:v>7080</c:v>
                </c:pt>
                <c:pt idx="283">
                  <c:v>9123</c:v>
                </c:pt>
                <c:pt idx="284">
                  <c:v>6067</c:v>
                </c:pt>
                <c:pt idx="285">
                  <c:v>7414</c:v>
                </c:pt>
                <c:pt idx="286">
                  <c:v>8684</c:v>
                </c:pt>
                <c:pt idx="287">
                  <c:v>7959</c:v>
                </c:pt>
                <c:pt idx="288">
                  <c:v>6317</c:v>
                </c:pt>
                <c:pt idx="289">
                  <c:v>6639</c:v>
                </c:pt>
                <c:pt idx="290">
                  <c:v>6117</c:v>
                </c:pt>
                <c:pt idx="291">
                  <c:v>7475</c:v>
                </c:pt>
                <c:pt idx="292">
                  <c:v>7285</c:v>
                </c:pt>
                <c:pt idx="293">
                  <c:v>8233</c:v>
                </c:pt>
                <c:pt idx="294">
                  <c:v>6274</c:v>
                </c:pt>
                <c:pt idx="295">
                  <c:v>7998</c:v>
                </c:pt>
                <c:pt idx="296">
                  <c:v>7229</c:v>
                </c:pt>
                <c:pt idx="297">
                  <c:v>6753</c:v>
                </c:pt>
                <c:pt idx="298">
                  <c:v>7407</c:v>
                </c:pt>
                <c:pt idx="299">
                  <c:v>8995</c:v>
                </c:pt>
                <c:pt idx="300">
                  <c:v>10095</c:v>
                </c:pt>
                <c:pt idx="301">
                  <c:v>9207</c:v>
                </c:pt>
                <c:pt idx="302">
                  <c:v>12655</c:v>
                </c:pt>
                <c:pt idx="303">
                  <c:v>11614</c:v>
                </c:pt>
                <c:pt idx="304">
                  <c:v>13551</c:v>
                </c:pt>
                <c:pt idx="305">
                  <c:v>12573</c:v>
                </c:pt>
                <c:pt idx="306">
                  <c:v>11763</c:v>
                </c:pt>
                <c:pt idx="307">
                  <c:v>11140</c:v>
                </c:pt>
                <c:pt idx="308">
                  <c:v>12583</c:v>
                </c:pt>
                <c:pt idx="309">
                  <c:v>13518</c:v>
                </c:pt>
                <c:pt idx="310">
                  <c:v>14173</c:v>
                </c:pt>
                <c:pt idx="311">
                  <c:v>16023</c:v>
                </c:pt>
                <c:pt idx="312">
                  <c:v>15188</c:v>
                </c:pt>
                <c:pt idx="313">
                  <c:v>10751</c:v>
                </c:pt>
                <c:pt idx="314">
                  <c:v>12026</c:v>
                </c:pt>
                <c:pt idx="315">
                  <c:v>12018</c:v>
                </c:pt>
                <c:pt idx="316">
                  <c:v>13928</c:v>
                </c:pt>
                <c:pt idx="317">
                  <c:v>13962</c:v>
                </c:pt>
                <c:pt idx="318">
                  <c:v>15548</c:v>
                </c:pt>
                <c:pt idx="319">
                  <c:v>15452</c:v>
                </c:pt>
                <c:pt idx="320">
                  <c:v>18892</c:v>
                </c:pt>
                <c:pt idx="321">
                  <c:v>20053</c:v>
                </c:pt>
                <c:pt idx="322">
                  <c:v>19309</c:v>
                </c:pt>
                <c:pt idx="323">
                  <c:v>22344</c:v>
                </c:pt>
                <c:pt idx="324">
                  <c:v>18657</c:v>
                </c:pt>
                <c:pt idx="325">
                  <c:v>25537</c:v>
                </c:pt>
                <c:pt idx="326">
                  <c:v>29021</c:v>
                </c:pt>
                <c:pt idx="327">
                  <c:v>25899</c:v>
                </c:pt>
                <c:pt idx="328">
                  <c:v>26322</c:v>
                </c:pt>
                <c:pt idx="329">
                  <c:v>29299</c:v>
                </c:pt>
                <c:pt idx="330">
                  <c:v>27520</c:v>
                </c:pt>
                <c:pt idx="331">
                  <c:v>34917</c:v>
                </c:pt>
                <c:pt idx="332">
                  <c:v>30393</c:v>
                </c:pt>
                <c:pt idx="333">
                  <c:v>29188</c:v>
                </c:pt>
                <c:pt idx="334">
                  <c:v>27196</c:v>
                </c:pt>
                <c:pt idx="335">
                  <c:v>29806</c:v>
                </c:pt>
                <c:pt idx="336">
                  <c:v>29666</c:v>
                </c:pt>
                <c:pt idx="337">
                  <c:v>28858</c:v>
                </c:pt>
                <c:pt idx="338">
                  <c:v>26638</c:v>
                </c:pt>
                <c:pt idx="339">
                  <c:v>30786</c:v>
                </c:pt>
                <c:pt idx="340">
                  <c:v>27364</c:v>
                </c:pt>
                <c:pt idx="341">
                  <c:v>26639</c:v>
                </c:pt>
                <c:pt idx="342">
                  <c:v>22993</c:v>
                </c:pt>
                <c:pt idx="343">
                  <c:v>22766</c:v>
                </c:pt>
                <c:pt idx="344">
                  <c:v>31689</c:v>
                </c:pt>
                <c:pt idx="345">
                  <c:v>25377</c:v>
                </c:pt>
                <c:pt idx="346">
                  <c:v>24424</c:v>
                </c:pt>
                <c:pt idx="347">
                  <c:v>23771</c:v>
                </c:pt>
                <c:pt idx="348">
                  <c:v>32297</c:v>
                </c:pt>
                <c:pt idx="349">
                  <c:v>33491</c:v>
                </c:pt>
                <c:pt idx="350">
                  <c:v>23152</c:v>
                </c:pt>
                <c:pt idx="351">
                  <c:v>25088</c:v>
                </c:pt>
                <c:pt idx="352">
                  <c:v>22845</c:v>
                </c:pt>
                <c:pt idx="353">
                  <c:v>26198</c:v>
                </c:pt>
                <c:pt idx="354">
                  <c:v>22247</c:v>
                </c:pt>
                <c:pt idx="355">
                  <c:v>24830</c:v>
                </c:pt>
                <c:pt idx="356">
                  <c:v>23297</c:v>
                </c:pt>
                <c:pt idx="357">
                  <c:v>29193</c:v>
                </c:pt>
                <c:pt idx="358">
                  <c:v>26823</c:v>
                </c:pt>
                <c:pt idx="359">
                  <c:v>23442</c:v>
                </c:pt>
                <c:pt idx="360">
                  <c:v>27203</c:v>
                </c:pt>
                <c:pt idx="361">
                  <c:v>29173</c:v>
                </c:pt>
                <c:pt idx="362">
                  <c:v>24090</c:v>
                </c:pt>
                <c:pt idx="363">
                  <c:v>24994</c:v>
                </c:pt>
                <c:pt idx="364">
                  <c:v>24953</c:v>
                </c:pt>
                <c:pt idx="365">
                  <c:v>24299</c:v>
                </c:pt>
                <c:pt idx="366">
                  <c:v>24319</c:v>
                </c:pt>
                <c:pt idx="367">
                  <c:v>25356</c:v>
                </c:pt>
                <c:pt idx="368">
                  <c:v>24942</c:v>
                </c:pt>
                <c:pt idx="369">
                  <c:v>24089</c:v>
                </c:pt>
                <c:pt idx="370">
                  <c:v>21898</c:v>
                </c:pt>
                <c:pt idx="371">
                  <c:v>23530</c:v>
                </c:pt>
                <c:pt idx="372">
                  <c:v>26772</c:v>
                </c:pt>
                <c:pt idx="373">
                  <c:v>23230</c:v>
                </c:pt>
                <c:pt idx="374">
                  <c:v>24031</c:v>
                </c:pt>
                <c:pt idx="375">
                  <c:v>25217</c:v>
                </c:pt>
                <c:pt idx="376">
                  <c:v>22692</c:v>
                </c:pt>
                <c:pt idx="377">
                  <c:v>19430</c:v>
                </c:pt>
                <c:pt idx="378">
                  <c:v>24638</c:v>
                </c:pt>
                <c:pt idx="379">
                  <c:v>23398</c:v>
                </c:pt>
                <c:pt idx="380">
                  <c:v>21647</c:v>
                </c:pt>
                <c:pt idx="381">
                  <c:v>17450</c:v>
                </c:pt>
                <c:pt idx="382">
                  <c:v>19046</c:v>
                </c:pt>
                <c:pt idx="383">
                  <c:v>20999</c:v>
                </c:pt>
                <c:pt idx="384">
                  <c:v>19259</c:v>
                </c:pt>
                <c:pt idx="385">
                  <c:v>19745</c:v>
                </c:pt>
                <c:pt idx="386">
                  <c:v>20849</c:v>
                </c:pt>
                <c:pt idx="387">
                  <c:v>23816</c:v>
                </c:pt>
                <c:pt idx="388">
                  <c:v>20443</c:v>
                </c:pt>
                <c:pt idx="389">
                  <c:v>17925</c:v>
                </c:pt>
                <c:pt idx="390">
                  <c:v>15782</c:v>
                </c:pt>
                <c:pt idx="391">
                  <c:v>18517</c:v>
                </c:pt>
                <c:pt idx="392">
                  <c:v>22036</c:v>
                </c:pt>
                <c:pt idx="393">
                  <c:v>19256</c:v>
                </c:pt>
                <c:pt idx="394">
                  <c:v>22301</c:v>
                </c:pt>
                <c:pt idx="395">
                  <c:v>19191</c:v>
                </c:pt>
                <c:pt idx="396">
                  <c:v>21201</c:v>
                </c:pt>
                <c:pt idx="397">
                  <c:v>21602</c:v>
                </c:pt>
                <c:pt idx="398">
                  <c:v>21600</c:v>
                </c:pt>
                <c:pt idx="399">
                  <c:v>22326</c:v>
                </c:pt>
                <c:pt idx="400">
                  <c:v>24959</c:v>
                </c:pt>
                <c:pt idx="401">
                  <c:v>22064</c:v>
                </c:pt>
                <c:pt idx="402">
                  <c:v>21373</c:v>
                </c:pt>
                <c:pt idx="403">
                  <c:v>22010</c:v>
                </c:pt>
                <c:pt idx="404">
                  <c:v>19664</c:v>
                </c:pt>
                <c:pt idx="405">
                  <c:v>18811</c:v>
                </c:pt>
                <c:pt idx="406">
                  <c:v>17795</c:v>
                </c:pt>
                <c:pt idx="407">
                  <c:v>19515</c:v>
                </c:pt>
                <c:pt idx="408">
                  <c:v>17681</c:v>
                </c:pt>
                <c:pt idx="409">
                  <c:v>16985</c:v>
                </c:pt>
                <c:pt idx="410">
                  <c:v>16643</c:v>
                </c:pt>
                <c:pt idx="411">
                  <c:v>15739</c:v>
                </c:pt>
                <c:pt idx="412">
                  <c:v>14139</c:v>
                </c:pt>
                <c:pt idx="413">
                  <c:v>88145</c:v>
                </c:pt>
                <c:pt idx="414">
                  <c:v>17988</c:v>
                </c:pt>
                <c:pt idx="415">
                  <c:v>17884</c:v>
                </c:pt>
                <c:pt idx="416">
                  <c:v>16516</c:v>
                </c:pt>
                <c:pt idx="417">
                  <c:v>15496</c:v>
                </c:pt>
                <c:pt idx="418">
                  <c:v>17509</c:v>
                </c:pt>
                <c:pt idx="419">
                  <c:v>14992</c:v>
                </c:pt>
                <c:pt idx="420">
                  <c:v>14552</c:v>
                </c:pt>
                <c:pt idx="421">
                  <c:v>15552</c:v>
                </c:pt>
                <c:pt idx="422">
                  <c:v>14598</c:v>
                </c:pt>
                <c:pt idx="423">
                  <c:v>14563</c:v>
                </c:pt>
                <c:pt idx="424">
                  <c:v>14890</c:v>
                </c:pt>
                <c:pt idx="425">
                  <c:v>13856</c:v>
                </c:pt>
                <c:pt idx="426">
                  <c:v>12328</c:v>
                </c:pt>
                <c:pt idx="427">
                  <c:v>14765</c:v>
                </c:pt>
                <c:pt idx="428">
                  <c:v>15583</c:v>
                </c:pt>
                <c:pt idx="429">
                  <c:v>22031</c:v>
                </c:pt>
                <c:pt idx="430">
                  <c:v>16777</c:v>
                </c:pt>
                <c:pt idx="431">
                  <c:v>17123</c:v>
                </c:pt>
                <c:pt idx="432">
                  <c:v>20002</c:v>
                </c:pt>
                <c:pt idx="433">
                  <c:v>18990</c:v>
                </c:pt>
                <c:pt idx="434">
                  <c:v>19450</c:v>
                </c:pt>
                <c:pt idx="435">
                  <c:v>17317</c:v>
                </c:pt>
                <c:pt idx="436">
                  <c:v>17944</c:v>
                </c:pt>
                <c:pt idx="437">
                  <c:v>14335</c:v>
                </c:pt>
                <c:pt idx="438">
                  <c:v>12649</c:v>
                </c:pt>
                <c:pt idx="439">
                  <c:v>12902</c:v>
                </c:pt>
                <c:pt idx="440">
                  <c:v>12201</c:v>
                </c:pt>
                <c:pt idx="441">
                  <c:v>11530</c:v>
                </c:pt>
                <c:pt idx="442">
                  <c:v>14279</c:v>
                </c:pt>
                <c:pt idx="443">
                  <c:v>12827</c:v>
                </c:pt>
                <c:pt idx="444">
                  <c:v>13391</c:v>
                </c:pt>
                <c:pt idx="445">
                  <c:v>13412</c:v>
                </c:pt>
                <c:pt idx="446">
                  <c:v>13430</c:v>
                </c:pt>
                <c:pt idx="447">
                  <c:v>12442</c:v>
                </c:pt>
                <c:pt idx="448">
                  <c:v>12254</c:v>
                </c:pt>
                <c:pt idx="449">
                  <c:v>13339</c:v>
                </c:pt>
                <c:pt idx="450">
                  <c:v>13550</c:v>
                </c:pt>
                <c:pt idx="451">
                  <c:v>13466</c:v>
                </c:pt>
                <c:pt idx="452">
                  <c:v>11108</c:v>
                </c:pt>
                <c:pt idx="453">
                  <c:v>13231</c:v>
                </c:pt>
                <c:pt idx="454">
                  <c:v>12773</c:v>
                </c:pt>
                <c:pt idx="455">
                  <c:v>11235</c:v>
                </c:pt>
                <c:pt idx="456">
                  <c:v>13354</c:v>
                </c:pt>
                <c:pt idx="457">
                  <c:v>11554</c:v>
                </c:pt>
                <c:pt idx="458">
                  <c:v>11732</c:v>
                </c:pt>
                <c:pt idx="459">
                  <c:v>10585</c:v>
                </c:pt>
                <c:pt idx="460">
                  <c:v>11530</c:v>
                </c:pt>
                <c:pt idx="461">
                  <c:v>11619</c:v>
                </c:pt>
                <c:pt idx="462">
                  <c:v>12380</c:v>
                </c:pt>
                <c:pt idx="463">
                  <c:v>13592</c:v>
                </c:pt>
                <c:pt idx="464">
                  <c:v>12836</c:v>
                </c:pt>
                <c:pt idx="465">
                  <c:v>11891</c:v>
                </c:pt>
                <c:pt idx="466">
                  <c:v>10628</c:v>
                </c:pt>
                <c:pt idx="467">
                  <c:v>11217</c:v>
                </c:pt>
                <c:pt idx="468">
                  <c:v>12487</c:v>
                </c:pt>
                <c:pt idx="469">
                  <c:v>10745</c:v>
                </c:pt>
                <c:pt idx="470">
                  <c:v>11620</c:v>
                </c:pt>
                <c:pt idx="471">
                  <c:v>12129</c:v>
                </c:pt>
                <c:pt idx="472">
                  <c:v>12416</c:v>
                </c:pt>
                <c:pt idx="473">
                  <c:v>12571</c:v>
                </c:pt>
                <c:pt idx="474">
                  <c:v>14507</c:v>
                </c:pt>
                <c:pt idx="475">
                  <c:v>12887</c:v>
                </c:pt>
                <c:pt idx="476">
                  <c:v>11531</c:v>
                </c:pt>
                <c:pt idx="477">
                  <c:v>12037</c:v>
                </c:pt>
                <c:pt idx="478">
                  <c:v>13860</c:v>
                </c:pt>
                <c:pt idx="479">
                  <c:v>14268</c:v>
                </c:pt>
                <c:pt idx="480">
                  <c:v>14941</c:v>
                </c:pt>
                <c:pt idx="481">
                  <c:v>11309</c:v>
                </c:pt>
                <c:pt idx="482">
                  <c:v>11906</c:v>
                </c:pt>
                <c:pt idx="483">
                  <c:v>12277</c:v>
                </c:pt>
                <c:pt idx="484">
                  <c:v>13481</c:v>
                </c:pt>
                <c:pt idx="485">
                  <c:v>14473</c:v>
                </c:pt>
                <c:pt idx="486">
                  <c:v>13193</c:v>
                </c:pt>
                <c:pt idx="487">
                  <c:v>11281</c:v>
                </c:pt>
                <c:pt idx="488">
                  <c:v>12031</c:v>
                </c:pt>
                <c:pt idx="489">
                  <c:v>11209</c:v>
                </c:pt>
                <c:pt idx="490">
                  <c:v>11830</c:v>
                </c:pt>
                <c:pt idx="491">
                  <c:v>11060</c:v>
                </c:pt>
                <c:pt idx="492">
                  <c:v>12674</c:v>
                </c:pt>
                <c:pt idx="493">
                  <c:v>12004</c:v>
                </c:pt>
                <c:pt idx="494">
                  <c:v>11494</c:v>
                </c:pt>
                <c:pt idx="495">
                  <c:v>12567</c:v>
                </c:pt>
                <c:pt idx="496">
                  <c:v>10845</c:v>
                </c:pt>
                <c:pt idx="497">
                  <c:v>11491</c:v>
                </c:pt>
                <c:pt idx="498">
                  <c:v>13219</c:v>
                </c:pt>
                <c:pt idx="499">
                  <c:v>14190</c:v>
                </c:pt>
                <c:pt idx="500">
                  <c:v>14827</c:v>
                </c:pt>
                <c:pt idx="501">
                  <c:v>15186</c:v>
                </c:pt>
                <c:pt idx="502">
                  <c:v>14339</c:v>
                </c:pt>
                <c:pt idx="503">
                  <c:v>12994</c:v>
                </c:pt>
                <c:pt idx="504">
                  <c:v>12524</c:v>
                </c:pt>
                <c:pt idx="505">
                  <c:v>14548</c:v>
                </c:pt>
                <c:pt idx="506">
                  <c:v>17825</c:v>
                </c:pt>
                <c:pt idx="507">
                  <c:v>13360</c:v>
                </c:pt>
                <c:pt idx="508">
                  <c:v>13595</c:v>
                </c:pt>
                <c:pt idx="509">
                  <c:v>12737</c:v>
                </c:pt>
                <c:pt idx="510">
                  <c:v>13393</c:v>
                </c:pt>
                <c:pt idx="511">
                  <c:v>12259</c:v>
                </c:pt>
                <c:pt idx="512">
                  <c:v>11655</c:v>
                </c:pt>
                <c:pt idx="513">
                  <c:v>13196</c:v>
                </c:pt>
                <c:pt idx="514">
                  <c:v>13264</c:v>
                </c:pt>
                <c:pt idx="515">
                  <c:v>10781</c:v>
                </c:pt>
                <c:pt idx="516">
                  <c:v>11152</c:v>
                </c:pt>
                <c:pt idx="517">
                  <c:v>11160</c:v>
                </c:pt>
                <c:pt idx="518">
                  <c:v>11067</c:v>
                </c:pt>
                <c:pt idx="519">
                  <c:v>13691</c:v>
                </c:pt>
                <c:pt idx="520">
                  <c:v>13949</c:v>
                </c:pt>
                <c:pt idx="521">
                  <c:v>12723</c:v>
                </c:pt>
                <c:pt idx="522">
                  <c:v>14082</c:v>
                </c:pt>
                <c:pt idx="523">
                  <c:v>13106</c:v>
                </c:pt>
                <c:pt idx="524">
                  <c:v>10768</c:v>
                </c:pt>
                <c:pt idx="525">
                  <c:v>12592</c:v>
                </c:pt>
                <c:pt idx="526">
                  <c:v>13325</c:v>
                </c:pt>
                <c:pt idx="527">
                  <c:v>11937</c:v>
                </c:pt>
                <c:pt idx="528">
                  <c:v>11712</c:v>
                </c:pt>
                <c:pt idx="529">
                  <c:v>12298</c:v>
                </c:pt>
                <c:pt idx="530">
                  <c:v>11628</c:v>
                </c:pt>
                <c:pt idx="531">
                  <c:v>11335</c:v>
                </c:pt>
                <c:pt idx="532">
                  <c:v>12135</c:v>
                </c:pt>
                <c:pt idx="533">
                  <c:v>12339</c:v>
                </c:pt>
                <c:pt idx="534">
                  <c:v>13538</c:v>
                </c:pt>
                <c:pt idx="535">
                  <c:v>12869</c:v>
                </c:pt>
                <c:pt idx="536">
                  <c:v>15809</c:v>
                </c:pt>
                <c:pt idx="537">
                  <c:v>15147</c:v>
                </c:pt>
                <c:pt idx="538">
                  <c:v>13445</c:v>
                </c:pt>
                <c:pt idx="539">
                  <c:v>16069</c:v>
                </c:pt>
                <c:pt idx="540">
                  <c:v>14303</c:v>
                </c:pt>
                <c:pt idx="541">
                  <c:v>15722</c:v>
                </c:pt>
                <c:pt idx="542">
                  <c:v>16628</c:v>
                </c:pt>
                <c:pt idx="543">
                  <c:v>15206</c:v>
                </c:pt>
                <c:pt idx="544">
                  <c:v>15820</c:v>
                </c:pt>
                <c:pt idx="545">
                  <c:v>16119</c:v>
                </c:pt>
                <c:pt idx="546">
                  <c:v>14126</c:v>
                </c:pt>
                <c:pt idx="547">
                  <c:v>17118</c:v>
                </c:pt>
                <c:pt idx="548">
                  <c:v>15674</c:v>
                </c:pt>
                <c:pt idx="549">
                  <c:v>15501</c:v>
                </c:pt>
                <c:pt idx="550">
                  <c:v>16244</c:v>
                </c:pt>
                <c:pt idx="551">
                  <c:v>15611</c:v>
                </c:pt>
                <c:pt idx="552">
                  <c:v>14632</c:v>
                </c:pt>
                <c:pt idx="553">
                  <c:v>12817</c:v>
                </c:pt>
                <c:pt idx="554">
                  <c:v>15019</c:v>
                </c:pt>
                <c:pt idx="555">
                  <c:v>16559</c:v>
                </c:pt>
                <c:pt idx="556">
                  <c:v>18292</c:v>
                </c:pt>
                <c:pt idx="557">
                  <c:v>15313</c:v>
                </c:pt>
                <c:pt idx="558">
                  <c:v>14760</c:v>
                </c:pt>
                <c:pt idx="559">
                  <c:v>14708</c:v>
                </c:pt>
                <c:pt idx="560">
                  <c:v>15363</c:v>
                </c:pt>
                <c:pt idx="561">
                  <c:v>14990</c:v>
                </c:pt>
                <c:pt idx="562">
                  <c:v>16176</c:v>
                </c:pt>
                <c:pt idx="563">
                  <c:v>15972</c:v>
                </c:pt>
                <c:pt idx="564">
                  <c:v>17550</c:v>
                </c:pt>
                <c:pt idx="565">
                  <c:v>17461</c:v>
                </c:pt>
                <c:pt idx="566">
                  <c:v>16531</c:v>
                </c:pt>
                <c:pt idx="567">
                  <c:v>16050</c:v>
                </c:pt>
                <c:pt idx="568">
                  <c:v>14087</c:v>
                </c:pt>
                <c:pt idx="569">
                  <c:v>15930</c:v>
                </c:pt>
                <c:pt idx="570">
                  <c:v>17238</c:v>
                </c:pt>
                <c:pt idx="571">
                  <c:v>17577</c:v>
                </c:pt>
                <c:pt idx="572">
                  <c:v>18681</c:v>
                </c:pt>
                <c:pt idx="573">
                  <c:v>17373</c:v>
                </c:pt>
                <c:pt idx="574">
                  <c:v>17621</c:v>
                </c:pt>
                <c:pt idx="575">
                  <c:v>19323</c:v>
                </c:pt>
                <c:pt idx="576">
                  <c:v>21928</c:v>
                </c:pt>
                <c:pt idx="577">
                  <c:v>21520</c:v>
                </c:pt>
                <c:pt idx="578">
                  <c:v>21873</c:v>
                </c:pt>
                <c:pt idx="579">
                  <c:v>15005</c:v>
                </c:pt>
                <c:pt idx="580">
                  <c:v>16460</c:v>
                </c:pt>
                <c:pt idx="581">
                  <c:v>15405</c:v>
                </c:pt>
                <c:pt idx="582">
                  <c:v>15254</c:v>
                </c:pt>
                <c:pt idx="583">
                  <c:v>15026</c:v>
                </c:pt>
                <c:pt idx="584">
                  <c:v>17360</c:v>
                </c:pt>
                <c:pt idx="585">
                  <c:v>19504</c:v>
                </c:pt>
                <c:pt idx="586">
                  <c:v>17535</c:v>
                </c:pt>
                <c:pt idx="587">
                  <c:v>16300</c:v>
                </c:pt>
                <c:pt idx="588">
                  <c:v>14540</c:v>
                </c:pt>
                <c:pt idx="589">
                  <c:v>16440</c:v>
                </c:pt>
                <c:pt idx="590">
                  <c:v>17231</c:v>
                </c:pt>
                <c:pt idx="591">
                  <c:v>17312</c:v>
                </c:pt>
                <c:pt idx="592">
                  <c:v>16032</c:v>
                </c:pt>
                <c:pt idx="593">
                  <c:v>18989</c:v>
                </c:pt>
                <c:pt idx="594">
                  <c:v>13287</c:v>
                </c:pt>
                <c:pt idx="595">
                  <c:v>17653</c:v>
                </c:pt>
                <c:pt idx="596">
                  <c:v>18469</c:v>
                </c:pt>
                <c:pt idx="597">
                  <c:v>16349</c:v>
                </c:pt>
                <c:pt idx="598">
                  <c:v>17234</c:v>
                </c:pt>
                <c:pt idx="599">
                  <c:v>17707</c:v>
                </c:pt>
                <c:pt idx="600">
                  <c:v>17520</c:v>
                </c:pt>
                <c:pt idx="601">
                  <c:v>14063</c:v>
                </c:pt>
                <c:pt idx="602">
                  <c:v>13866</c:v>
                </c:pt>
                <c:pt idx="603">
                  <c:v>16988</c:v>
                </c:pt>
                <c:pt idx="604">
                  <c:v>18245</c:v>
                </c:pt>
                <c:pt idx="605">
                  <c:v>17154</c:v>
                </c:pt>
                <c:pt idx="606">
                  <c:v>15556</c:v>
                </c:pt>
                <c:pt idx="607">
                  <c:v>17476</c:v>
                </c:pt>
                <c:pt idx="608">
                  <c:v>17327</c:v>
                </c:pt>
                <c:pt idx="609">
                  <c:v>15149</c:v>
                </c:pt>
                <c:pt idx="610">
                  <c:v>15715</c:v>
                </c:pt>
                <c:pt idx="611">
                  <c:v>16057</c:v>
                </c:pt>
                <c:pt idx="612">
                  <c:v>17732</c:v>
                </c:pt>
                <c:pt idx="613">
                  <c:v>17088</c:v>
                </c:pt>
                <c:pt idx="614">
                  <c:v>14964</c:v>
                </c:pt>
                <c:pt idx="615">
                  <c:v>16145</c:v>
                </c:pt>
                <c:pt idx="616">
                  <c:v>15160</c:v>
                </c:pt>
                <c:pt idx="617">
                  <c:v>16254</c:v>
                </c:pt>
                <c:pt idx="618">
                  <c:v>17094</c:v>
                </c:pt>
                <c:pt idx="619">
                  <c:v>18381</c:v>
                </c:pt>
                <c:pt idx="620">
                  <c:v>18051</c:v>
                </c:pt>
                <c:pt idx="621">
                  <c:v>17656</c:v>
                </c:pt>
                <c:pt idx="622">
                  <c:v>15545</c:v>
                </c:pt>
                <c:pt idx="623">
                  <c:v>14641</c:v>
                </c:pt>
                <c:pt idx="624">
                  <c:v>15111</c:v>
                </c:pt>
                <c:pt idx="625">
                  <c:v>17522</c:v>
                </c:pt>
                <c:pt idx="626">
                  <c:v>17041</c:v>
                </c:pt>
                <c:pt idx="627">
                  <c:v>16255</c:v>
                </c:pt>
                <c:pt idx="628">
                  <c:v>15828</c:v>
                </c:pt>
                <c:pt idx="629">
                  <c:v>15082</c:v>
                </c:pt>
                <c:pt idx="630">
                  <c:v>15412</c:v>
                </c:pt>
                <c:pt idx="631">
                  <c:v>16039</c:v>
                </c:pt>
                <c:pt idx="632">
                  <c:v>20449</c:v>
                </c:pt>
                <c:pt idx="633">
                  <c:v>18813</c:v>
                </c:pt>
                <c:pt idx="634">
                  <c:v>19398</c:v>
                </c:pt>
                <c:pt idx="635">
                  <c:v>17653</c:v>
                </c:pt>
                <c:pt idx="636">
                  <c:v>19534</c:v>
                </c:pt>
                <c:pt idx="637">
                  <c:v>17304</c:v>
                </c:pt>
                <c:pt idx="638">
                  <c:v>21042</c:v>
                </c:pt>
                <c:pt idx="639">
                  <c:v>18744</c:v>
                </c:pt>
                <c:pt idx="640">
                  <c:v>20303</c:v>
                </c:pt>
                <c:pt idx="641">
                  <c:v>18577</c:v>
                </c:pt>
                <c:pt idx="642">
                  <c:v>19632</c:v>
                </c:pt>
                <c:pt idx="643">
                  <c:v>17096</c:v>
                </c:pt>
                <c:pt idx="644">
                  <c:v>15540</c:v>
                </c:pt>
                <c:pt idx="645">
                  <c:v>17381</c:v>
                </c:pt>
                <c:pt idx="646">
                  <c:v>18844</c:v>
                </c:pt>
                <c:pt idx="647">
                  <c:v>18707</c:v>
                </c:pt>
                <c:pt idx="648">
                  <c:v>23511</c:v>
                </c:pt>
                <c:pt idx="649">
                  <c:v>17689</c:v>
                </c:pt>
                <c:pt idx="650">
                  <c:v>18412</c:v>
                </c:pt>
                <c:pt idx="651">
                  <c:v>18840</c:v>
                </c:pt>
                <c:pt idx="652">
                  <c:v>22508</c:v>
                </c:pt>
                <c:pt idx="653">
                  <c:v>24968</c:v>
                </c:pt>
                <c:pt idx="654">
                  <c:v>23224</c:v>
                </c:pt>
                <c:pt idx="655">
                  <c:v>32186</c:v>
                </c:pt>
                <c:pt idx="656">
                  <c:v>32470</c:v>
                </c:pt>
                <c:pt idx="657">
                  <c:v>30118</c:v>
                </c:pt>
                <c:pt idx="658">
                  <c:v>26675</c:v>
                </c:pt>
                <c:pt idx="659">
                  <c:v>40972</c:v>
                </c:pt>
                <c:pt idx="660">
                  <c:v>40031</c:v>
                </c:pt>
                <c:pt idx="661">
                  <c:v>38562</c:v>
                </c:pt>
                <c:pt idx="662">
                  <c:v>26195</c:v>
                </c:pt>
                <c:pt idx="663">
                  <c:v>41602</c:v>
                </c:pt>
                <c:pt idx="664">
                  <c:v>39554</c:v>
                </c:pt>
                <c:pt idx="665">
                  <c:v>33061</c:v>
                </c:pt>
                <c:pt idx="666">
                  <c:v>60905</c:v>
                </c:pt>
                <c:pt idx="667">
                  <c:v>48447</c:v>
                </c:pt>
                <c:pt idx="668">
                  <c:v>40122</c:v>
                </c:pt>
                <c:pt idx="669">
                  <c:v>38832</c:v>
                </c:pt>
                <c:pt idx="670">
                  <c:v>53046</c:v>
                </c:pt>
                <c:pt idx="671">
                  <c:v>75313</c:v>
                </c:pt>
                <c:pt idx="672">
                  <c:v>67456</c:v>
                </c:pt>
                <c:pt idx="673">
                  <c:v>68417</c:v>
                </c:pt>
                <c:pt idx="674">
                  <c:v>51377</c:v>
                </c:pt>
                <c:pt idx="675">
                  <c:v>60318</c:v>
                </c:pt>
                <c:pt idx="676">
                  <c:v>58459</c:v>
                </c:pt>
                <c:pt idx="677">
                  <c:v>62514</c:v>
                </c:pt>
                <c:pt idx="678">
                  <c:v>50884</c:v>
                </c:pt>
                <c:pt idx="679">
                  <c:v>56859</c:v>
                </c:pt>
                <c:pt idx="680">
                  <c:v>64725</c:v>
                </c:pt>
                <c:pt idx="681">
                  <c:v>64412</c:v>
                </c:pt>
                <c:pt idx="682">
                  <c:v>56634</c:v>
                </c:pt>
                <c:pt idx="683">
                  <c:v>47871</c:v>
                </c:pt>
                <c:pt idx="684">
                  <c:v>60350</c:v>
                </c:pt>
                <c:pt idx="685">
                  <c:v>30391</c:v>
                </c:pt>
                <c:pt idx="686">
                  <c:v>72633</c:v>
                </c:pt>
                <c:pt idx="687">
                  <c:v>97178</c:v>
                </c:pt>
                <c:pt idx="688">
                  <c:v>94316</c:v>
                </c:pt>
                <c:pt idx="689">
                  <c:v>36468</c:v>
                </c:pt>
                <c:pt idx="690">
                  <c:v>70830</c:v>
                </c:pt>
                <c:pt idx="691">
                  <c:v>53754</c:v>
                </c:pt>
                <c:pt idx="692">
                  <c:v>71784</c:v>
                </c:pt>
                <c:pt idx="693">
                  <c:v>87215</c:v>
                </c:pt>
                <c:pt idx="694">
                  <c:v>71219</c:v>
                </c:pt>
                <c:pt idx="695">
                  <c:v>45874</c:v>
                </c:pt>
                <c:pt idx="696">
                  <c:v>123815</c:v>
                </c:pt>
                <c:pt idx="697">
                  <c:v>138068</c:v>
                </c:pt>
                <c:pt idx="698">
                  <c:v>120938</c:v>
                </c:pt>
                <c:pt idx="699">
                  <c:v>95124</c:v>
                </c:pt>
                <c:pt idx="700">
                  <c:v>99861</c:v>
                </c:pt>
                <c:pt idx="701">
                  <c:v>87377</c:v>
                </c:pt>
                <c:pt idx="702">
                  <c:v>82133</c:v>
                </c:pt>
                <c:pt idx="703">
                  <c:v>78498</c:v>
                </c:pt>
                <c:pt idx="704">
                  <c:v>63779</c:v>
                </c:pt>
                <c:pt idx="705">
                  <c:v>55611</c:v>
                </c:pt>
                <c:pt idx="706">
                  <c:v>53976</c:v>
                </c:pt>
                <c:pt idx="707">
                  <c:v>50967</c:v>
                </c:pt>
                <c:pt idx="708">
                  <c:v>65196</c:v>
                </c:pt>
                <c:pt idx="709">
                  <c:v>69480</c:v>
                </c:pt>
                <c:pt idx="710">
                  <c:v>71255</c:v>
                </c:pt>
                <c:pt idx="711">
                  <c:v>60199</c:v>
                </c:pt>
                <c:pt idx="712">
                  <c:v>51397</c:v>
                </c:pt>
                <c:pt idx="713">
                  <c:v>50724</c:v>
                </c:pt>
                <c:pt idx="714">
                  <c:v>43286</c:v>
                </c:pt>
                <c:pt idx="715">
                  <c:v>55978</c:v>
                </c:pt>
                <c:pt idx="716">
                  <c:v>51477</c:v>
                </c:pt>
                <c:pt idx="717">
                  <c:v>54243</c:v>
                </c:pt>
                <c:pt idx="718">
                  <c:v>50527</c:v>
                </c:pt>
                <c:pt idx="719">
                  <c:v>54122</c:v>
                </c:pt>
                <c:pt idx="720">
                  <c:v>55591</c:v>
                </c:pt>
                <c:pt idx="721">
                  <c:v>46744</c:v>
                </c:pt>
                <c:pt idx="722">
                  <c:v>56730</c:v>
                </c:pt>
                <c:pt idx="723">
                  <c:v>77306</c:v>
                </c:pt>
                <c:pt idx="724">
                  <c:v>70321</c:v>
                </c:pt>
                <c:pt idx="725">
                  <c:v>53485</c:v>
                </c:pt>
                <c:pt idx="726">
                  <c:v>57331</c:v>
                </c:pt>
                <c:pt idx="727">
                  <c:v>50978</c:v>
                </c:pt>
                <c:pt idx="728">
                  <c:v>58360</c:v>
                </c:pt>
                <c:pt idx="729">
                  <c:v>71150</c:v>
                </c:pt>
                <c:pt idx="730">
                  <c:v>77240</c:v>
                </c:pt>
                <c:pt idx="731">
                  <c:v>71862</c:v>
                </c:pt>
                <c:pt idx="732">
                  <c:v>70836</c:v>
                </c:pt>
                <c:pt idx="733">
                  <c:v>84755</c:v>
                </c:pt>
                <c:pt idx="734">
                  <c:v>77123</c:v>
                </c:pt>
                <c:pt idx="735">
                  <c:v>75077</c:v>
                </c:pt>
                <c:pt idx="736">
                  <c:v>70843</c:v>
                </c:pt>
                <c:pt idx="737">
                  <c:v>63346</c:v>
                </c:pt>
                <c:pt idx="738">
                  <c:v>62495</c:v>
                </c:pt>
                <c:pt idx="739">
                  <c:v>68524</c:v>
                </c:pt>
                <c:pt idx="740">
                  <c:v>60503</c:v>
                </c:pt>
                <c:pt idx="741">
                  <c:v>78512</c:v>
                </c:pt>
                <c:pt idx="742">
                  <c:v>75186</c:v>
                </c:pt>
                <c:pt idx="743">
                  <c:v>74255</c:v>
                </c:pt>
                <c:pt idx="744">
                  <c:v>88632</c:v>
                </c:pt>
                <c:pt idx="745">
                  <c:v>66873</c:v>
                </c:pt>
                <c:pt idx="746">
                  <c:v>72222</c:v>
                </c:pt>
                <c:pt idx="747">
                  <c:v>60905</c:v>
                </c:pt>
                <c:pt idx="748">
                  <c:v>64536</c:v>
                </c:pt>
                <c:pt idx="749">
                  <c:v>71168</c:v>
                </c:pt>
                <c:pt idx="750">
                  <c:v>76109</c:v>
                </c:pt>
                <c:pt idx="751">
                  <c:v>65121</c:v>
                </c:pt>
                <c:pt idx="752">
                  <c:v>87041</c:v>
                </c:pt>
                <c:pt idx="753">
                  <c:v>65667</c:v>
                </c:pt>
                <c:pt idx="754">
                  <c:v>63413</c:v>
                </c:pt>
                <c:pt idx="755">
                  <c:v>71524</c:v>
                </c:pt>
                <c:pt idx="756">
                  <c:v>78633</c:v>
                </c:pt>
                <c:pt idx="757">
                  <c:v>113606</c:v>
                </c:pt>
                <c:pt idx="758">
                  <c:v>78152</c:v>
                </c:pt>
                <c:pt idx="759">
                  <c:v>121504</c:v>
                </c:pt>
                <c:pt idx="760">
                  <c:v>97598</c:v>
                </c:pt>
                <c:pt idx="761">
                  <c:v>85167</c:v>
                </c:pt>
                <c:pt idx="762">
                  <c:v>77441</c:v>
                </c:pt>
                <c:pt idx="763">
                  <c:v>78825</c:v>
                </c:pt>
                <c:pt idx="764">
                  <c:v>78060</c:v>
                </c:pt>
                <c:pt idx="765">
                  <c:v>92660</c:v>
                </c:pt>
                <c:pt idx="766">
                  <c:v>81360</c:v>
                </c:pt>
                <c:pt idx="767">
                  <c:v>70630</c:v>
                </c:pt>
                <c:pt idx="768">
                  <c:v>70314</c:v>
                </c:pt>
                <c:pt idx="769">
                  <c:v>71525</c:v>
                </c:pt>
                <c:pt idx="770">
                  <c:v>64505</c:v>
                </c:pt>
                <c:pt idx="771">
                  <c:v>71241</c:v>
                </c:pt>
                <c:pt idx="772">
                  <c:v>69389</c:v>
                </c:pt>
                <c:pt idx="773">
                  <c:v>74111</c:v>
                </c:pt>
                <c:pt idx="774">
                  <c:v>71876</c:v>
                </c:pt>
                <c:pt idx="775">
                  <c:v>87364</c:v>
                </c:pt>
                <c:pt idx="776">
                  <c:v>88545</c:v>
                </c:pt>
                <c:pt idx="777">
                  <c:v>75567</c:v>
                </c:pt>
                <c:pt idx="778">
                  <c:v>82490</c:v>
                </c:pt>
                <c:pt idx="779">
                  <c:v>89149</c:v>
                </c:pt>
                <c:pt idx="780">
                  <c:v>89376</c:v>
                </c:pt>
                <c:pt idx="781">
                  <c:v>92425</c:v>
                </c:pt>
                <c:pt idx="782">
                  <c:v>73078</c:v>
                </c:pt>
                <c:pt idx="783">
                  <c:v>69585</c:v>
                </c:pt>
                <c:pt idx="784">
                  <c:v>69666</c:v>
                </c:pt>
                <c:pt idx="785">
                  <c:v>75215</c:v>
                </c:pt>
                <c:pt idx="786">
                  <c:v>87458</c:v>
                </c:pt>
                <c:pt idx="787">
                  <c:v>67025</c:v>
                </c:pt>
                <c:pt idx="788">
                  <c:v>68249</c:v>
                </c:pt>
                <c:pt idx="789">
                  <c:v>85325</c:v>
                </c:pt>
                <c:pt idx="790">
                  <c:v>62772</c:v>
                </c:pt>
                <c:pt idx="791">
                  <c:v>68266</c:v>
                </c:pt>
                <c:pt idx="792">
                  <c:v>57716</c:v>
                </c:pt>
                <c:pt idx="793">
                  <c:v>76016</c:v>
                </c:pt>
                <c:pt idx="794">
                  <c:v>75078</c:v>
                </c:pt>
                <c:pt idx="795">
                  <c:v>72273</c:v>
                </c:pt>
                <c:pt idx="796">
                  <c:v>70983</c:v>
                </c:pt>
                <c:pt idx="797">
                  <c:v>54619</c:v>
                </c:pt>
                <c:pt idx="798">
                  <c:v>69162</c:v>
                </c:pt>
                <c:pt idx="799">
                  <c:v>68250</c:v>
                </c:pt>
                <c:pt idx="800">
                  <c:v>58168</c:v>
                </c:pt>
                <c:pt idx="801">
                  <c:v>75726</c:v>
                </c:pt>
                <c:pt idx="802">
                  <c:v>69386</c:v>
                </c:pt>
                <c:pt idx="803">
                  <c:v>81061</c:v>
                </c:pt>
                <c:pt idx="804">
                  <c:v>60944</c:v>
                </c:pt>
                <c:pt idx="805">
                  <c:v>56308</c:v>
                </c:pt>
                <c:pt idx="806">
                  <c:v>75684</c:v>
                </c:pt>
                <c:pt idx="807">
                  <c:v>74601</c:v>
                </c:pt>
                <c:pt idx="808">
                  <c:v>64266</c:v>
                </c:pt>
                <c:pt idx="809">
                  <c:v>76197</c:v>
                </c:pt>
                <c:pt idx="810">
                  <c:v>86472</c:v>
                </c:pt>
                <c:pt idx="811">
                  <c:v>79258</c:v>
                </c:pt>
                <c:pt idx="812">
                  <c:v>88713</c:v>
                </c:pt>
                <c:pt idx="813">
                  <c:v>95694</c:v>
                </c:pt>
                <c:pt idx="814">
                  <c:v>88365</c:v>
                </c:pt>
                <c:pt idx="815">
                  <c:v>78887</c:v>
                </c:pt>
                <c:pt idx="816">
                  <c:v>69684</c:v>
                </c:pt>
                <c:pt idx="817">
                  <c:v>77326</c:v>
                </c:pt>
                <c:pt idx="818">
                  <c:v>83626</c:v>
                </c:pt>
                <c:pt idx="819">
                  <c:v>73362</c:v>
                </c:pt>
                <c:pt idx="820">
                  <c:v>79361</c:v>
                </c:pt>
                <c:pt idx="821">
                  <c:v>88722</c:v>
                </c:pt>
                <c:pt idx="822">
                  <c:v>84711</c:v>
                </c:pt>
                <c:pt idx="823">
                  <c:v>76660</c:v>
                </c:pt>
                <c:pt idx="824">
                  <c:v>65355</c:v>
                </c:pt>
                <c:pt idx="825">
                  <c:v>79258</c:v>
                </c:pt>
                <c:pt idx="826">
                  <c:v>100977</c:v>
                </c:pt>
                <c:pt idx="827">
                  <c:v>102007</c:v>
                </c:pt>
                <c:pt idx="828">
                  <c:v>81702</c:v>
                </c:pt>
                <c:pt idx="829">
                  <c:v>85107</c:v>
                </c:pt>
                <c:pt idx="830">
                  <c:v>67158</c:v>
                </c:pt>
                <c:pt idx="831">
                  <c:v>58497</c:v>
                </c:pt>
                <c:pt idx="832">
                  <c:v>45075</c:v>
                </c:pt>
                <c:pt idx="833">
                  <c:v>48080</c:v>
                </c:pt>
                <c:pt idx="834">
                  <c:v>56761</c:v>
                </c:pt>
                <c:pt idx="835">
                  <c:v>75375</c:v>
                </c:pt>
                <c:pt idx="836">
                  <c:v>68479</c:v>
                </c:pt>
                <c:pt idx="837">
                  <c:v>59404</c:v>
                </c:pt>
                <c:pt idx="838">
                  <c:v>71622</c:v>
                </c:pt>
                <c:pt idx="839">
                  <c:v>61256</c:v>
                </c:pt>
                <c:pt idx="840">
                  <c:v>59134</c:v>
                </c:pt>
                <c:pt idx="841">
                  <c:v>79895</c:v>
                </c:pt>
                <c:pt idx="842">
                  <c:v>78033</c:v>
                </c:pt>
                <c:pt idx="843">
                  <c:v>86420</c:v>
                </c:pt>
                <c:pt idx="844">
                  <c:v>80990</c:v>
                </c:pt>
                <c:pt idx="845">
                  <c:v>66194</c:v>
                </c:pt>
                <c:pt idx="846">
                  <c:v>66017</c:v>
                </c:pt>
                <c:pt idx="847">
                  <c:v>59564</c:v>
                </c:pt>
                <c:pt idx="848">
                  <c:v>59457</c:v>
                </c:pt>
                <c:pt idx="849">
                  <c:v>63963</c:v>
                </c:pt>
                <c:pt idx="850">
                  <c:v>71809</c:v>
                </c:pt>
                <c:pt idx="851">
                  <c:v>88300</c:v>
                </c:pt>
                <c:pt idx="852">
                  <c:v>91688</c:v>
                </c:pt>
                <c:pt idx="853">
                  <c:v>117881</c:v>
                </c:pt>
                <c:pt idx="854">
                  <c:v>82378</c:v>
                </c:pt>
                <c:pt idx="855">
                  <c:v>86890</c:v>
                </c:pt>
                <c:pt idx="856">
                  <c:v>87944</c:v>
                </c:pt>
                <c:pt idx="857">
                  <c:v>92979</c:v>
                </c:pt>
                <c:pt idx="858">
                  <c:v>77103</c:v>
                </c:pt>
                <c:pt idx="859">
                  <c:v>82953</c:v>
                </c:pt>
                <c:pt idx="860">
                  <c:v>73395</c:v>
                </c:pt>
                <c:pt idx="861">
                  <c:v>87482</c:v>
                </c:pt>
                <c:pt idx="862">
                  <c:v>85996</c:v>
                </c:pt>
                <c:pt idx="863">
                  <c:v>68144</c:v>
                </c:pt>
                <c:pt idx="864">
                  <c:v>90213</c:v>
                </c:pt>
                <c:pt idx="865">
                  <c:v>87851</c:v>
                </c:pt>
                <c:pt idx="866">
                  <c:v>72601</c:v>
                </c:pt>
                <c:pt idx="867">
                  <c:v>79316</c:v>
                </c:pt>
                <c:pt idx="868">
                  <c:v>52959</c:v>
                </c:pt>
                <c:pt idx="869">
                  <c:v>53616</c:v>
                </c:pt>
                <c:pt idx="870">
                  <c:v>76341</c:v>
                </c:pt>
                <c:pt idx="871">
                  <c:v>79012</c:v>
                </c:pt>
                <c:pt idx="872">
                  <c:v>89391</c:v>
                </c:pt>
                <c:pt idx="873">
                  <c:v>71997</c:v>
                </c:pt>
                <c:pt idx="874">
                  <c:v>76697</c:v>
                </c:pt>
                <c:pt idx="875">
                  <c:v>72935</c:v>
                </c:pt>
                <c:pt idx="876">
                  <c:v>92834</c:v>
                </c:pt>
                <c:pt idx="877">
                  <c:v>95295</c:v>
                </c:pt>
                <c:pt idx="878">
                  <c:v>86624</c:v>
                </c:pt>
                <c:pt idx="879">
                  <c:v>95183</c:v>
                </c:pt>
                <c:pt idx="880">
                  <c:v>90953</c:v>
                </c:pt>
                <c:pt idx="881">
                  <c:v>75230</c:v>
                </c:pt>
                <c:pt idx="882">
                  <c:v>85549</c:v>
                </c:pt>
                <c:pt idx="883">
                  <c:v>96811</c:v>
                </c:pt>
                <c:pt idx="884">
                  <c:v>125859</c:v>
                </c:pt>
                <c:pt idx="885">
                  <c:v>99930</c:v>
                </c:pt>
                <c:pt idx="886">
                  <c:v>81434</c:v>
                </c:pt>
                <c:pt idx="887">
                  <c:v>95865</c:v>
                </c:pt>
                <c:pt idx="888">
                  <c:v>114963</c:v>
                </c:pt>
                <c:pt idx="889">
                  <c:v>86707</c:v>
                </c:pt>
                <c:pt idx="890">
                  <c:v>85108</c:v>
                </c:pt>
                <c:pt idx="891">
                  <c:v>69602</c:v>
                </c:pt>
                <c:pt idx="892">
                  <c:v>86156</c:v>
                </c:pt>
                <c:pt idx="893">
                  <c:v>103079</c:v>
                </c:pt>
                <c:pt idx="894">
                  <c:v>112389</c:v>
                </c:pt>
                <c:pt idx="895">
                  <c:v>93261</c:v>
                </c:pt>
                <c:pt idx="896">
                  <c:v>105795</c:v>
                </c:pt>
                <c:pt idx="897">
                  <c:v>74607</c:v>
                </c:pt>
                <c:pt idx="898">
                  <c:v>78996</c:v>
                </c:pt>
                <c:pt idx="899">
                  <c:v>95666</c:v>
                </c:pt>
                <c:pt idx="900">
                  <c:v>95841</c:v>
                </c:pt>
                <c:pt idx="901">
                  <c:v>111607</c:v>
                </c:pt>
                <c:pt idx="902">
                  <c:v>93262</c:v>
                </c:pt>
                <c:pt idx="903">
                  <c:v>81489</c:v>
                </c:pt>
                <c:pt idx="904">
                  <c:v>95629</c:v>
                </c:pt>
                <c:pt idx="905">
                  <c:v>90430</c:v>
                </c:pt>
                <c:pt idx="906">
                  <c:v>98575</c:v>
                </c:pt>
                <c:pt idx="907">
                  <c:v>121138</c:v>
                </c:pt>
                <c:pt idx="908">
                  <c:v>117964</c:v>
                </c:pt>
                <c:pt idx="909">
                  <c:v>104393</c:v>
                </c:pt>
                <c:pt idx="910">
                  <c:v>109688</c:v>
                </c:pt>
                <c:pt idx="911">
                  <c:v>101155</c:v>
                </c:pt>
                <c:pt idx="912">
                  <c:v>106031</c:v>
                </c:pt>
                <c:pt idx="913">
                  <c:v>120231</c:v>
                </c:pt>
                <c:pt idx="914">
                  <c:v>110022</c:v>
                </c:pt>
                <c:pt idx="915">
                  <c:v>112631</c:v>
                </c:pt>
                <c:pt idx="916">
                  <c:v>125541</c:v>
                </c:pt>
                <c:pt idx="917">
                  <c:v>94910</c:v>
                </c:pt>
                <c:pt idx="918">
                  <c:v>91873</c:v>
                </c:pt>
                <c:pt idx="919">
                  <c:v>100734</c:v>
                </c:pt>
                <c:pt idx="920">
                  <c:v>111461</c:v>
                </c:pt>
                <c:pt idx="921">
                  <c:v>107510</c:v>
                </c:pt>
                <c:pt idx="922">
                  <c:v>111705</c:v>
                </c:pt>
                <c:pt idx="923">
                  <c:v>119777</c:v>
                </c:pt>
                <c:pt idx="924">
                  <c:v>126597</c:v>
                </c:pt>
                <c:pt idx="925">
                  <c:v>127512</c:v>
                </c:pt>
                <c:pt idx="926">
                  <c:v>122716</c:v>
                </c:pt>
                <c:pt idx="927">
                  <c:v>97156</c:v>
                </c:pt>
                <c:pt idx="928">
                  <c:v>120224</c:v>
                </c:pt>
                <c:pt idx="929">
                  <c:v>136102</c:v>
                </c:pt>
                <c:pt idx="930">
                  <c:v>121775</c:v>
                </c:pt>
                <c:pt idx="931">
                  <c:v>139521</c:v>
                </c:pt>
                <c:pt idx="932">
                  <c:v>126713</c:v>
                </c:pt>
                <c:pt idx="933">
                  <c:v>122146</c:v>
                </c:pt>
                <c:pt idx="934">
                  <c:v>99446</c:v>
                </c:pt>
                <c:pt idx="935">
                  <c:v>137817</c:v>
                </c:pt>
                <c:pt idx="936">
                  <c:v>136224</c:v>
                </c:pt>
                <c:pt idx="937">
                  <c:v>130359</c:v>
                </c:pt>
                <c:pt idx="938">
                  <c:v>127167</c:v>
                </c:pt>
                <c:pt idx="939">
                  <c:v>131583</c:v>
                </c:pt>
                <c:pt idx="940">
                  <c:v>131729</c:v>
                </c:pt>
                <c:pt idx="941">
                  <c:v>134620</c:v>
                </c:pt>
                <c:pt idx="942">
                  <c:v>114829</c:v>
                </c:pt>
                <c:pt idx="943">
                  <c:v>126934</c:v>
                </c:pt>
                <c:pt idx="944">
                  <c:v>122683</c:v>
                </c:pt>
                <c:pt idx="945">
                  <c:v>121106</c:v>
                </c:pt>
                <c:pt idx="946">
                  <c:v>119598</c:v>
                </c:pt>
                <c:pt idx="947">
                  <c:v>127053</c:v>
                </c:pt>
                <c:pt idx="948">
                  <c:v>139946</c:v>
                </c:pt>
                <c:pt idx="949">
                  <c:v>127322</c:v>
                </c:pt>
                <c:pt idx="950">
                  <c:v>144169</c:v>
                </c:pt>
                <c:pt idx="951">
                  <c:v>133221</c:v>
                </c:pt>
                <c:pt idx="952">
                  <c:v>128666</c:v>
                </c:pt>
                <c:pt idx="953">
                  <c:v>153264</c:v>
                </c:pt>
                <c:pt idx="954">
                  <c:v>146211</c:v>
                </c:pt>
                <c:pt idx="955">
                  <c:v>143148</c:v>
                </c:pt>
                <c:pt idx="956">
                  <c:v>147950</c:v>
                </c:pt>
                <c:pt idx="957">
                  <c:v>151654</c:v>
                </c:pt>
                <c:pt idx="958">
                  <c:v>129340</c:v>
                </c:pt>
                <c:pt idx="959">
                  <c:v>128312</c:v>
                </c:pt>
                <c:pt idx="960">
                  <c:v>147372</c:v>
                </c:pt>
                <c:pt idx="961">
                  <c:v>130099</c:v>
                </c:pt>
                <c:pt idx="962">
                  <c:v>143563</c:v>
                </c:pt>
                <c:pt idx="963">
                  <c:v>152474</c:v>
                </c:pt>
                <c:pt idx="964">
                  <c:v>129132</c:v>
                </c:pt>
                <c:pt idx="965">
                  <c:v>127533</c:v>
                </c:pt>
                <c:pt idx="966">
                  <c:v>174487</c:v>
                </c:pt>
                <c:pt idx="967">
                  <c:v>141983</c:v>
                </c:pt>
                <c:pt idx="968">
                  <c:v>121796</c:v>
                </c:pt>
                <c:pt idx="969">
                  <c:v>137446</c:v>
                </c:pt>
                <c:pt idx="970">
                  <c:v>145612</c:v>
                </c:pt>
                <c:pt idx="971">
                  <c:v>163105</c:v>
                </c:pt>
                <c:pt idx="972">
                  <c:v>103294</c:v>
                </c:pt>
                <c:pt idx="973">
                  <c:v>91063</c:v>
                </c:pt>
                <c:pt idx="974">
                  <c:v>106946</c:v>
                </c:pt>
                <c:pt idx="975">
                  <c:v>112478</c:v>
                </c:pt>
                <c:pt idx="976">
                  <c:v>115972</c:v>
                </c:pt>
                <c:pt idx="977">
                  <c:v>138961</c:v>
                </c:pt>
                <c:pt idx="978">
                  <c:v>152617</c:v>
                </c:pt>
                <c:pt idx="979">
                  <c:v>137255</c:v>
                </c:pt>
                <c:pt idx="980">
                  <c:v>132249</c:v>
                </c:pt>
                <c:pt idx="981">
                  <c:v>126028</c:v>
                </c:pt>
                <c:pt idx="982">
                  <c:v>134613</c:v>
                </c:pt>
                <c:pt idx="983">
                  <c:v>133985</c:v>
                </c:pt>
                <c:pt idx="984">
                  <c:v>158219</c:v>
                </c:pt>
                <c:pt idx="985">
                  <c:v>160125</c:v>
                </c:pt>
                <c:pt idx="986">
                  <c:v>145873</c:v>
                </c:pt>
                <c:pt idx="987">
                  <c:v>120977</c:v>
                </c:pt>
                <c:pt idx="988">
                  <c:v>149296</c:v>
                </c:pt>
                <c:pt idx="989">
                  <c:v>174895</c:v>
                </c:pt>
                <c:pt idx="990">
                  <c:v>181374</c:v>
                </c:pt>
                <c:pt idx="991">
                  <c:v>186163</c:v>
                </c:pt>
                <c:pt idx="992">
                  <c:v>165155</c:v>
                </c:pt>
                <c:pt idx="993">
                  <c:v>146818</c:v>
                </c:pt>
                <c:pt idx="994">
                  <c:v>175995</c:v>
                </c:pt>
                <c:pt idx="995">
                  <c:v>181864</c:v>
                </c:pt>
                <c:pt idx="996">
                  <c:v>169453</c:v>
                </c:pt>
                <c:pt idx="997">
                  <c:v>169321</c:v>
                </c:pt>
                <c:pt idx="998">
                  <c:v>184962</c:v>
                </c:pt>
                <c:pt idx="999">
                  <c:v>159407</c:v>
                </c:pt>
                <c:pt idx="1000">
                  <c:v>142291</c:v>
                </c:pt>
                <c:pt idx="1001">
                  <c:v>153671</c:v>
                </c:pt>
                <c:pt idx="1002">
                  <c:v>171602</c:v>
                </c:pt>
                <c:pt idx="1003">
                  <c:v>182216</c:v>
                </c:pt>
                <c:pt idx="1004">
                  <c:v>175376</c:v>
                </c:pt>
                <c:pt idx="1005">
                  <c:v>122943</c:v>
                </c:pt>
                <c:pt idx="1006">
                  <c:v>172867</c:v>
                </c:pt>
                <c:pt idx="1007">
                  <c:v>139990</c:v>
                </c:pt>
                <c:pt idx="1008">
                  <c:v>130316</c:v>
                </c:pt>
                <c:pt idx="1009">
                  <c:v>153175</c:v>
                </c:pt>
                <c:pt idx="1010">
                  <c:v>169007</c:v>
                </c:pt>
                <c:pt idx="1011">
                  <c:v>189039</c:v>
                </c:pt>
                <c:pt idx="1012">
                  <c:v>175841</c:v>
                </c:pt>
                <c:pt idx="1013">
                  <c:v>160999</c:v>
                </c:pt>
                <c:pt idx="1014">
                  <c:v>135165</c:v>
                </c:pt>
                <c:pt idx="1015">
                  <c:v>173840</c:v>
                </c:pt>
                <c:pt idx="1016">
                  <c:v>166534</c:v>
                </c:pt>
                <c:pt idx="1017">
                  <c:v>146931</c:v>
                </c:pt>
                <c:pt idx="1018">
                  <c:v>151991</c:v>
                </c:pt>
                <c:pt idx="1019">
                  <c:v>157671</c:v>
                </c:pt>
                <c:pt idx="1020">
                  <c:v>144723</c:v>
                </c:pt>
                <c:pt idx="1021">
                  <c:v>171517</c:v>
                </c:pt>
                <c:pt idx="1022">
                  <c:v>153342</c:v>
                </c:pt>
                <c:pt idx="1023">
                  <c:v>168310</c:v>
                </c:pt>
                <c:pt idx="1024">
                  <c:v>190787</c:v>
                </c:pt>
                <c:pt idx="1025">
                  <c:v>181575</c:v>
                </c:pt>
                <c:pt idx="1026">
                  <c:v>180398</c:v>
                </c:pt>
                <c:pt idx="1027">
                  <c:v>205059</c:v>
                </c:pt>
                <c:pt idx="1028">
                  <c:v>196327</c:v>
                </c:pt>
                <c:pt idx="1029">
                  <c:v>182638</c:v>
                </c:pt>
                <c:pt idx="1030">
                  <c:v>181564</c:v>
                </c:pt>
                <c:pt idx="1031">
                  <c:v>183055</c:v>
                </c:pt>
                <c:pt idx="1032">
                  <c:v>180323</c:v>
                </c:pt>
                <c:pt idx="1033">
                  <c:v>194616</c:v>
                </c:pt>
                <c:pt idx="1034">
                  <c:v>152342</c:v>
                </c:pt>
                <c:pt idx="1035">
                  <c:v>134039</c:v>
                </c:pt>
                <c:pt idx="1036">
                  <c:v>128588</c:v>
                </c:pt>
                <c:pt idx="1037">
                  <c:v>152013</c:v>
                </c:pt>
                <c:pt idx="1038">
                  <c:v>154445</c:v>
                </c:pt>
                <c:pt idx="1039">
                  <c:v>143925</c:v>
                </c:pt>
                <c:pt idx="1040">
                  <c:v>155659</c:v>
                </c:pt>
                <c:pt idx="1041">
                  <c:v>149150</c:v>
                </c:pt>
                <c:pt idx="1042">
                  <c:v>131655</c:v>
                </c:pt>
                <c:pt idx="1043">
                  <c:v>122586</c:v>
                </c:pt>
                <c:pt idx="1044">
                  <c:v>148213</c:v>
                </c:pt>
                <c:pt idx="1045">
                  <c:v>144531</c:v>
                </c:pt>
                <c:pt idx="1046">
                  <c:v>144182</c:v>
                </c:pt>
                <c:pt idx="1047">
                  <c:v>149719</c:v>
                </c:pt>
                <c:pt idx="1048">
                  <c:v>137220</c:v>
                </c:pt>
                <c:pt idx="1049">
                  <c:v>138794</c:v>
                </c:pt>
                <c:pt idx="1050">
                  <c:v>130766</c:v>
                </c:pt>
                <c:pt idx="1051">
                  <c:v>142959</c:v>
                </c:pt>
                <c:pt idx="1052">
                  <c:v>144826</c:v>
                </c:pt>
                <c:pt idx="1053">
                  <c:v>156341</c:v>
                </c:pt>
                <c:pt idx="1054">
                  <c:v>134707</c:v>
                </c:pt>
                <c:pt idx="1055">
                  <c:v>127092</c:v>
                </c:pt>
                <c:pt idx="1056">
                  <c:v>117031</c:v>
                </c:pt>
                <c:pt idx="1057">
                  <c:v>108736</c:v>
                </c:pt>
                <c:pt idx="1058">
                  <c:v>109778</c:v>
                </c:pt>
                <c:pt idx="1059">
                  <c:v>124589</c:v>
                </c:pt>
                <c:pt idx="1060">
                  <c:v>116494</c:v>
                </c:pt>
                <c:pt idx="1061">
                  <c:v>108891</c:v>
                </c:pt>
                <c:pt idx="1062">
                  <c:v>120041</c:v>
                </c:pt>
                <c:pt idx="1063">
                  <c:v>84826</c:v>
                </c:pt>
                <c:pt idx="1064">
                  <c:v>99649</c:v>
                </c:pt>
                <c:pt idx="1065">
                  <c:v>108704</c:v>
                </c:pt>
                <c:pt idx="1066">
                  <c:v>105594</c:v>
                </c:pt>
                <c:pt idx="1067">
                  <c:v>114033</c:v>
                </c:pt>
                <c:pt idx="1068">
                  <c:v>120423</c:v>
                </c:pt>
                <c:pt idx="1069">
                  <c:v>110297</c:v>
                </c:pt>
                <c:pt idx="1070">
                  <c:v>107143</c:v>
                </c:pt>
                <c:pt idx="1071">
                  <c:v>90080</c:v>
                </c:pt>
                <c:pt idx="1072">
                  <c:v>105503</c:v>
                </c:pt>
                <c:pt idx="1073">
                  <c:v>102696</c:v>
                </c:pt>
                <c:pt idx="1074">
                  <c:v>111174</c:v>
                </c:pt>
                <c:pt idx="1075">
                  <c:v>108768</c:v>
                </c:pt>
                <c:pt idx="1076">
                  <c:v>116153</c:v>
                </c:pt>
                <c:pt idx="1077">
                  <c:v>102604</c:v>
                </c:pt>
                <c:pt idx="1078">
                  <c:v>77094</c:v>
                </c:pt>
                <c:pt idx="1079">
                  <c:v>94321</c:v>
                </c:pt>
                <c:pt idx="1080">
                  <c:v>93491</c:v>
                </c:pt>
                <c:pt idx="1081">
                  <c:v>87911</c:v>
                </c:pt>
                <c:pt idx="1082">
                  <c:v>84663</c:v>
                </c:pt>
                <c:pt idx="1083">
                  <c:v>89605</c:v>
                </c:pt>
                <c:pt idx="1084">
                  <c:v>79314</c:v>
                </c:pt>
                <c:pt idx="1085">
                  <c:v>77434</c:v>
                </c:pt>
                <c:pt idx="1086">
                  <c:v>93722</c:v>
                </c:pt>
                <c:pt idx="1087">
                  <c:v>97970</c:v>
                </c:pt>
                <c:pt idx="1088">
                  <c:v>106626</c:v>
                </c:pt>
                <c:pt idx="1089">
                  <c:v>111915</c:v>
                </c:pt>
                <c:pt idx="1090">
                  <c:v>127694</c:v>
                </c:pt>
                <c:pt idx="1091">
                  <c:v>94632</c:v>
                </c:pt>
                <c:pt idx="1092">
                  <c:v>89571</c:v>
                </c:pt>
                <c:pt idx="1093">
                  <c:v>91697</c:v>
                </c:pt>
                <c:pt idx="1094">
                  <c:v>96775</c:v>
                </c:pt>
                <c:pt idx="1095">
                  <c:v>96655</c:v>
                </c:pt>
                <c:pt idx="1096">
                  <c:v>97226</c:v>
                </c:pt>
                <c:pt idx="1097">
                  <c:v>89195</c:v>
                </c:pt>
                <c:pt idx="1098">
                  <c:v>85517</c:v>
                </c:pt>
                <c:pt idx="1099">
                  <c:v>86178</c:v>
                </c:pt>
                <c:pt idx="1100">
                  <c:v>93439</c:v>
                </c:pt>
                <c:pt idx="1101">
                  <c:v>94148</c:v>
                </c:pt>
                <c:pt idx="1102">
                  <c:v>104949</c:v>
                </c:pt>
                <c:pt idx="1103">
                  <c:v>100704</c:v>
                </c:pt>
                <c:pt idx="1104">
                  <c:v>89270</c:v>
                </c:pt>
                <c:pt idx="1105">
                  <c:v>87186</c:v>
                </c:pt>
                <c:pt idx="1106">
                  <c:v>88531</c:v>
                </c:pt>
                <c:pt idx="1107">
                  <c:v>100252</c:v>
                </c:pt>
                <c:pt idx="1108">
                  <c:v>99741</c:v>
                </c:pt>
                <c:pt idx="1109">
                  <c:v>115151</c:v>
                </c:pt>
                <c:pt idx="1110">
                  <c:v>150431</c:v>
                </c:pt>
                <c:pt idx="1111">
                  <c:v>118545</c:v>
                </c:pt>
                <c:pt idx="1112">
                  <c:v>104519</c:v>
                </c:pt>
                <c:pt idx="1113">
                  <c:v>99687</c:v>
                </c:pt>
                <c:pt idx="1114">
                  <c:v>119396</c:v>
                </c:pt>
                <c:pt idx="1115">
                  <c:v>123467</c:v>
                </c:pt>
                <c:pt idx="1116">
                  <c:v>133558</c:v>
                </c:pt>
                <c:pt idx="1117">
                  <c:v>131024</c:v>
                </c:pt>
                <c:pt idx="1118">
                  <c:v>113758</c:v>
                </c:pt>
                <c:pt idx="1119">
                  <c:v>121316</c:v>
                </c:pt>
                <c:pt idx="1120">
                  <c:v>89501</c:v>
                </c:pt>
                <c:pt idx="1121">
                  <c:v>142011</c:v>
                </c:pt>
                <c:pt idx="1122">
                  <c:v>115800</c:v>
                </c:pt>
                <c:pt idx="1123">
                  <c:v>115770</c:v>
                </c:pt>
                <c:pt idx="1124">
                  <c:v>138975</c:v>
                </c:pt>
                <c:pt idx="1125">
                  <c:v>155254</c:v>
                </c:pt>
                <c:pt idx="1126">
                  <c:v>126488</c:v>
                </c:pt>
                <c:pt idx="1127">
                  <c:v>129247</c:v>
                </c:pt>
                <c:pt idx="1128">
                  <c:v>158919</c:v>
                </c:pt>
                <c:pt idx="1129">
                  <c:v>144404</c:v>
                </c:pt>
                <c:pt idx="1130">
                  <c:v>136776</c:v>
                </c:pt>
                <c:pt idx="1131">
                  <c:v>150574</c:v>
                </c:pt>
                <c:pt idx="1132">
                  <c:v>127150</c:v>
                </c:pt>
                <c:pt idx="1133">
                  <c:v>120071</c:v>
                </c:pt>
                <c:pt idx="1134">
                  <c:v>103684</c:v>
                </c:pt>
                <c:pt idx="1135">
                  <c:v>127727</c:v>
                </c:pt>
                <c:pt idx="1136">
                  <c:v>142057</c:v>
                </c:pt>
                <c:pt idx="1137">
                  <c:v>148590</c:v>
                </c:pt>
                <c:pt idx="1138">
                  <c:v>134381</c:v>
                </c:pt>
                <c:pt idx="1139">
                  <c:v>144389</c:v>
                </c:pt>
                <c:pt idx="1140">
                  <c:v>129635</c:v>
                </c:pt>
                <c:pt idx="1141">
                  <c:v>111569</c:v>
                </c:pt>
                <c:pt idx="1142">
                  <c:v>120104</c:v>
                </c:pt>
                <c:pt idx="1143">
                  <c:v>118803</c:v>
                </c:pt>
                <c:pt idx="1144">
                  <c:v>121498</c:v>
                </c:pt>
                <c:pt idx="1145">
                  <c:v>136698</c:v>
                </c:pt>
                <c:pt idx="1146">
                  <c:v>140378</c:v>
                </c:pt>
                <c:pt idx="1147">
                  <c:v>121246</c:v>
                </c:pt>
                <c:pt idx="1148">
                  <c:v>107090</c:v>
                </c:pt>
                <c:pt idx="1149">
                  <c:v>129593</c:v>
                </c:pt>
                <c:pt idx="1150">
                  <c:v>122891</c:v>
                </c:pt>
                <c:pt idx="1151">
                  <c:v>116004</c:v>
                </c:pt>
                <c:pt idx="1152">
                  <c:v>126600</c:v>
                </c:pt>
                <c:pt idx="1153">
                  <c:v>110749</c:v>
                </c:pt>
                <c:pt idx="1154">
                  <c:v>104349</c:v>
                </c:pt>
                <c:pt idx="1155">
                  <c:v>127316</c:v>
                </c:pt>
                <c:pt idx="1156">
                  <c:v>122743</c:v>
                </c:pt>
                <c:pt idx="1157">
                  <c:v>153242</c:v>
                </c:pt>
                <c:pt idx="1158">
                  <c:v>140320</c:v>
                </c:pt>
                <c:pt idx="1159">
                  <c:v>139143</c:v>
                </c:pt>
                <c:pt idx="1160">
                  <c:v>140942</c:v>
                </c:pt>
                <c:pt idx="1161">
                  <c:v>126571</c:v>
                </c:pt>
                <c:pt idx="1162">
                  <c:v>123592</c:v>
                </c:pt>
                <c:pt idx="1163">
                  <c:v>152860</c:v>
                </c:pt>
                <c:pt idx="1164">
                  <c:v>147124</c:v>
                </c:pt>
                <c:pt idx="1165">
                  <c:v>132755</c:v>
                </c:pt>
                <c:pt idx="1166">
                  <c:v>134690</c:v>
                </c:pt>
                <c:pt idx="1167">
                  <c:v>114767</c:v>
                </c:pt>
                <c:pt idx="1168">
                  <c:v>103142</c:v>
                </c:pt>
                <c:pt idx="1169">
                  <c:v>101786</c:v>
                </c:pt>
                <c:pt idx="1170">
                  <c:v>115037</c:v>
                </c:pt>
                <c:pt idx="1171">
                  <c:v>140505</c:v>
                </c:pt>
                <c:pt idx="1172">
                  <c:v>148072</c:v>
                </c:pt>
                <c:pt idx="1173">
                  <c:v>143553</c:v>
                </c:pt>
                <c:pt idx="1174">
                  <c:v>126713</c:v>
                </c:pt>
                <c:pt idx="1175">
                  <c:v>112553</c:v>
                </c:pt>
                <c:pt idx="1176">
                  <c:v>103300</c:v>
                </c:pt>
                <c:pt idx="1177">
                  <c:v>114237</c:v>
                </c:pt>
                <c:pt idx="1178">
                  <c:v>117466</c:v>
                </c:pt>
                <c:pt idx="1179">
                  <c:v>122663</c:v>
                </c:pt>
                <c:pt idx="1180">
                  <c:v>137435</c:v>
                </c:pt>
                <c:pt idx="1181">
                  <c:v>123347</c:v>
                </c:pt>
                <c:pt idx="1182">
                  <c:v>119054</c:v>
                </c:pt>
                <c:pt idx="1183">
                  <c:v>137018</c:v>
                </c:pt>
                <c:pt idx="1184">
                  <c:v>141787</c:v>
                </c:pt>
                <c:pt idx="1185">
                  <c:v>133591</c:v>
                </c:pt>
                <c:pt idx="1186">
                  <c:v>129273</c:v>
                </c:pt>
                <c:pt idx="1187">
                  <c:v>115779</c:v>
                </c:pt>
                <c:pt idx="1188">
                  <c:v>138497</c:v>
                </c:pt>
                <c:pt idx="1189">
                  <c:v>139711</c:v>
                </c:pt>
                <c:pt idx="1190">
                  <c:v>126030</c:v>
                </c:pt>
                <c:pt idx="1191">
                  <c:v>150083</c:v>
                </c:pt>
                <c:pt idx="1192">
                  <c:v>166249</c:v>
                </c:pt>
                <c:pt idx="1193">
                  <c:v>146293</c:v>
                </c:pt>
                <c:pt idx="1194">
                  <c:v>159302</c:v>
                </c:pt>
                <c:pt idx="1195">
                  <c:v>145819</c:v>
                </c:pt>
                <c:pt idx="1196">
                  <c:v>118978</c:v>
                </c:pt>
                <c:pt idx="1197">
                  <c:v>109323</c:v>
                </c:pt>
                <c:pt idx="1198">
                  <c:v>123988</c:v>
                </c:pt>
                <c:pt idx="1199">
                  <c:v>122840</c:v>
                </c:pt>
                <c:pt idx="1200">
                  <c:v>128273</c:v>
                </c:pt>
                <c:pt idx="1201">
                  <c:v>150881</c:v>
                </c:pt>
                <c:pt idx="1202">
                  <c:v>117133</c:v>
                </c:pt>
                <c:pt idx="1203">
                  <c:v>103851</c:v>
                </c:pt>
                <c:pt idx="1204">
                  <c:v>101254</c:v>
                </c:pt>
                <c:pt idx="1205">
                  <c:v>120094</c:v>
                </c:pt>
                <c:pt idx="1206">
                  <c:v>136989</c:v>
                </c:pt>
                <c:pt idx="1207">
                  <c:v>141924</c:v>
                </c:pt>
                <c:pt idx="1208">
                  <c:v>151033</c:v>
                </c:pt>
                <c:pt idx="1209">
                  <c:v>149257</c:v>
                </c:pt>
                <c:pt idx="1210">
                  <c:v>147229</c:v>
                </c:pt>
                <c:pt idx="1211">
                  <c:v>149595</c:v>
                </c:pt>
                <c:pt idx="1212">
                  <c:v>148457</c:v>
                </c:pt>
                <c:pt idx="1213">
                  <c:v>156124</c:v>
                </c:pt>
                <c:pt idx="1214">
                  <c:v>161928</c:v>
                </c:pt>
                <c:pt idx="1215">
                  <c:v>176971</c:v>
                </c:pt>
                <c:pt idx="1216">
                  <c:v>158685</c:v>
                </c:pt>
                <c:pt idx="1217">
                  <c:v>131447</c:v>
                </c:pt>
                <c:pt idx="1218">
                  <c:v>136318</c:v>
                </c:pt>
                <c:pt idx="1219">
                  <c:v>197985</c:v>
                </c:pt>
                <c:pt idx="1220">
                  <c:v>230927</c:v>
                </c:pt>
                <c:pt idx="1221">
                  <c:v>195262</c:v>
                </c:pt>
                <c:pt idx="1222">
                  <c:v>182606</c:v>
                </c:pt>
                <c:pt idx="1223">
                  <c:v>201448</c:v>
                </c:pt>
                <c:pt idx="1224">
                  <c:v>185569</c:v>
                </c:pt>
                <c:pt idx="1225">
                  <c:v>156800</c:v>
                </c:pt>
                <c:pt idx="1226">
                  <c:v>180108</c:v>
                </c:pt>
                <c:pt idx="1227">
                  <c:v>211903</c:v>
                </c:pt>
                <c:pt idx="1228">
                  <c:v>231585</c:v>
                </c:pt>
                <c:pt idx="1229">
                  <c:v>239393</c:v>
                </c:pt>
                <c:pt idx="1230">
                  <c:v>220122</c:v>
                </c:pt>
                <c:pt idx="1231">
                  <c:v>194496</c:v>
                </c:pt>
                <c:pt idx="1232">
                  <c:v>181194</c:v>
                </c:pt>
                <c:pt idx="1233">
                  <c:v>195691</c:v>
                </c:pt>
                <c:pt idx="1234">
                  <c:v>200251</c:v>
                </c:pt>
                <c:pt idx="1235">
                  <c:v>205857</c:v>
                </c:pt>
                <c:pt idx="1236">
                  <c:v>209808</c:v>
                </c:pt>
                <c:pt idx="1237">
                  <c:v>194041</c:v>
                </c:pt>
                <c:pt idx="1238">
                  <c:v>178272</c:v>
                </c:pt>
                <c:pt idx="1239">
                  <c:v>135696</c:v>
                </c:pt>
                <c:pt idx="1240">
                  <c:v>181522</c:v>
                </c:pt>
                <c:pt idx="1241">
                  <c:v>176868</c:v>
                </c:pt>
                <c:pt idx="1242">
                  <c:v>177329</c:v>
                </c:pt>
                <c:pt idx="1243">
                  <c:v>155747</c:v>
                </c:pt>
                <c:pt idx="1244">
                  <c:v>169360</c:v>
                </c:pt>
                <c:pt idx="1245">
                  <c:v>151878</c:v>
                </c:pt>
                <c:pt idx="1246">
                  <c:v>145881</c:v>
                </c:pt>
                <c:pt idx="1247">
                  <c:v>200394</c:v>
                </c:pt>
                <c:pt idx="1248">
                  <c:v>186643</c:v>
                </c:pt>
                <c:pt idx="1249">
                  <c:v>210013</c:v>
                </c:pt>
                <c:pt idx="1250">
                  <c:v>187153</c:v>
                </c:pt>
                <c:pt idx="1251">
                  <c:v>167631</c:v>
                </c:pt>
                <c:pt idx="1252">
                  <c:v>154780</c:v>
                </c:pt>
                <c:pt idx="1253">
                  <c:v>146823</c:v>
                </c:pt>
                <c:pt idx="1254">
                  <c:v>179749</c:v>
                </c:pt>
                <c:pt idx="1255">
                  <c:v>157841</c:v>
                </c:pt>
                <c:pt idx="1256">
                  <c:v>157533</c:v>
                </c:pt>
                <c:pt idx="1257">
                  <c:v>149496</c:v>
                </c:pt>
                <c:pt idx="1258">
                  <c:v>153713</c:v>
                </c:pt>
                <c:pt idx="1259">
                  <c:v>137134</c:v>
                </c:pt>
                <c:pt idx="1260">
                  <c:v>142678</c:v>
                </c:pt>
                <c:pt idx="1261">
                  <c:v>181200</c:v>
                </c:pt>
                <c:pt idx="1262">
                  <c:v>143237</c:v>
                </c:pt>
                <c:pt idx="1263">
                  <c:v>126484</c:v>
                </c:pt>
                <c:pt idx="1264">
                  <c:v>153861</c:v>
                </c:pt>
                <c:pt idx="1265">
                  <c:v>166839</c:v>
                </c:pt>
                <c:pt idx="1266">
                  <c:v>140143</c:v>
                </c:pt>
                <c:pt idx="1267">
                  <c:v>160553</c:v>
                </c:pt>
                <c:pt idx="1268">
                  <c:v>200229</c:v>
                </c:pt>
                <c:pt idx="1269">
                  <c:v>171949</c:v>
                </c:pt>
                <c:pt idx="1270">
                  <c:v>178553</c:v>
                </c:pt>
                <c:pt idx="1271">
                  <c:v>163842</c:v>
                </c:pt>
                <c:pt idx="1272">
                  <c:v>154089</c:v>
                </c:pt>
                <c:pt idx="1273">
                  <c:v>160323</c:v>
                </c:pt>
                <c:pt idx="1274">
                  <c:v>146657</c:v>
                </c:pt>
                <c:pt idx="1275">
                  <c:v>179728</c:v>
                </c:pt>
                <c:pt idx="1276">
                  <c:v>153584</c:v>
                </c:pt>
                <c:pt idx="1277">
                  <c:v>169579</c:v>
                </c:pt>
                <c:pt idx="1278">
                  <c:v>159016</c:v>
                </c:pt>
                <c:pt idx="1279">
                  <c:v>167279</c:v>
                </c:pt>
                <c:pt idx="1280">
                  <c:v>139214</c:v>
                </c:pt>
                <c:pt idx="1281">
                  <c:v>132389</c:v>
                </c:pt>
                <c:pt idx="1282">
                  <c:v>208019</c:v>
                </c:pt>
                <c:pt idx="1283">
                  <c:v>193816</c:v>
                </c:pt>
                <c:pt idx="1284">
                  <c:v>185141</c:v>
                </c:pt>
                <c:pt idx="1285">
                  <c:v>177189</c:v>
                </c:pt>
                <c:pt idx="1286">
                  <c:v>179847</c:v>
                </c:pt>
                <c:pt idx="1287">
                  <c:v>150854</c:v>
                </c:pt>
                <c:pt idx="1288">
                  <c:v>148573</c:v>
                </c:pt>
                <c:pt idx="1289">
                  <c:v>200613</c:v>
                </c:pt>
                <c:pt idx="1290">
                  <c:v>181141</c:v>
                </c:pt>
                <c:pt idx="1291">
                  <c:v>164994</c:v>
                </c:pt>
                <c:pt idx="1292">
                  <c:v>175024</c:v>
                </c:pt>
                <c:pt idx="1293">
                  <c:v>177338</c:v>
                </c:pt>
                <c:pt idx="1294">
                  <c:v>165634</c:v>
                </c:pt>
                <c:pt idx="1295">
                  <c:v>157863</c:v>
                </c:pt>
                <c:pt idx="1296">
                  <c:v>197060</c:v>
                </c:pt>
                <c:pt idx="1297">
                  <c:v>208265</c:v>
                </c:pt>
                <c:pt idx="1298">
                  <c:v>203498</c:v>
                </c:pt>
                <c:pt idx="1299">
                  <c:v>210441</c:v>
                </c:pt>
                <c:pt idx="1300">
                  <c:v>198934</c:v>
                </c:pt>
                <c:pt idx="1301">
                  <c:v>191722</c:v>
                </c:pt>
                <c:pt idx="1302">
                  <c:v>163716</c:v>
                </c:pt>
                <c:pt idx="1303">
                  <c:v>198792</c:v>
                </c:pt>
                <c:pt idx="1304">
                  <c:v>172507</c:v>
                </c:pt>
                <c:pt idx="1305">
                  <c:v>172168</c:v>
                </c:pt>
                <c:pt idx="1306">
                  <c:v>196981</c:v>
                </c:pt>
                <c:pt idx="1307">
                  <c:v>222479</c:v>
                </c:pt>
                <c:pt idx="1308">
                  <c:v>181290</c:v>
                </c:pt>
                <c:pt idx="1309">
                  <c:v>156984</c:v>
                </c:pt>
                <c:pt idx="1310">
                  <c:v>201453</c:v>
                </c:pt>
                <c:pt idx="1311">
                  <c:v>196240</c:v>
                </c:pt>
                <c:pt idx="1312">
                  <c:v>221129</c:v>
                </c:pt>
                <c:pt idx="1313">
                  <c:v>218667</c:v>
                </c:pt>
                <c:pt idx="1314">
                  <c:v>212994</c:v>
                </c:pt>
                <c:pt idx="1315">
                  <c:v>185688</c:v>
                </c:pt>
                <c:pt idx="1316">
                  <c:v>194251</c:v>
                </c:pt>
                <c:pt idx="1317">
                  <c:v>256989</c:v>
                </c:pt>
                <c:pt idx="1318">
                  <c:v>240548</c:v>
                </c:pt>
                <c:pt idx="1319">
                  <c:v>227926</c:v>
                </c:pt>
                <c:pt idx="1320">
                  <c:v>221110</c:v>
                </c:pt>
                <c:pt idx="1321">
                  <c:v>207522</c:v>
                </c:pt>
                <c:pt idx="1322">
                  <c:v>203479</c:v>
                </c:pt>
                <c:pt idx="1323">
                  <c:v>185198</c:v>
                </c:pt>
                <c:pt idx="1324">
                  <c:v>275669</c:v>
                </c:pt>
                <c:pt idx="1325">
                  <c:v>272021</c:v>
                </c:pt>
                <c:pt idx="1326">
                  <c:v>229409</c:v>
                </c:pt>
                <c:pt idx="1327">
                  <c:v>228184</c:v>
                </c:pt>
                <c:pt idx="1328">
                  <c:v>220926</c:v>
                </c:pt>
                <c:pt idx="1329">
                  <c:v>199405</c:v>
                </c:pt>
                <c:pt idx="1330">
                  <c:v>207368</c:v>
                </c:pt>
                <c:pt idx="1331">
                  <c:v>238452</c:v>
                </c:pt>
                <c:pt idx="1332">
                  <c:v>226425</c:v>
                </c:pt>
                <c:pt idx="1333">
                  <c:v>230676</c:v>
                </c:pt>
                <c:pt idx="1334">
                  <c:v>227736</c:v>
                </c:pt>
                <c:pt idx="1335">
                  <c:v>193216</c:v>
                </c:pt>
                <c:pt idx="1336">
                  <c:v>167088</c:v>
                </c:pt>
                <c:pt idx="1337">
                  <c:v>167380</c:v>
                </c:pt>
                <c:pt idx="1338">
                  <c:v>209277</c:v>
                </c:pt>
                <c:pt idx="1339">
                  <c:v>146773</c:v>
                </c:pt>
                <c:pt idx="1340">
                  <c:v>197577</c:v>
                </c:pt>
                <c:pt idx="1341">
                  <c:v>199417</c:v>
                </c:pt>
                <c:pt idx="1342">
                  <c:v>214166</c:v>
                </c:pt>
                <c:pt idx="1343">
                  <c:v>193262</c:v>
                </c:pt>
                <c:pt idx="1344">
                  <c:v>181968</c:v>
                </c:pt>
                <c:pt idx="1345">
                  <c:v>237775</c:v>
                </c:pt>
                <c:pt idx="1346">
                  <c:v>206907</c:v>
                </c:pt>
                <c:pt idx="1347">
                  <c:v>207076</c:v>
                </c:pt>
                <c:pt idx="1348">
                  <c:v>214499</c:v>
                </c:pt>
                <c:pt idx="1349">
                  <c:v>210541</c:v>
                </c:pt>
                <c:pt idx="1350">
                  <c:v>178362</c:v>
                </c:pt>
                <c:pt idx="1351">
                  <c:v>209870</c:v>
                </c:pt>
                <c:pt idx="1352">
                  <c:v>199380</c:v>
                </c:pt>
                <c:pt idx="1353">
                  <c:v>203308</c:v>
                </c:pt>
                <c:pt idx="1354">
                  <c:v>206956</c:v>
                </c:pt>
                <c:pt idx="1355">
                  <c:v>177115</c:v>
                </c:pt>
                <c:pt idx="1356">
                  <c:v>206928</c:v>
                </c:pt>
                <c:pt idx="1357">
                  <c:v>178344</c:v>
                </c:pt>
                <c:pt idx="1358">
                  <c:v>212204</c:v>
                </c:pt>
                <c:pt idx="1359">
                  <c:v>197692</c:v>
                </c:pt>
                <c:pt idx="1360">
                  <c:v>204145</c:v>
                </c:pt>
                <c:pt idx="1361">
                  <c:v>207249</c:v>
                </c:pt>
                <c:pt idx="1362">
                  <c:v>208849</c:v>
                </c:pt>
                <c:pt idx="1363">
                  <c:v>199899</c:v>
                </c:pt>
                <c:pt idx="1364">
                  <c:v>146658</c:v>
                </c:pt>
                <c:pt idx="1365">
                  <c:v>203419</c:v>
                </c:pt>
                <c:pt idx="1366">
                  <c:v>213443</c:v>
                </c:pt>
                <c:pt idx="1367">
                  <c:v>215599</c:v>
                </c:pt>
                <c:pt idx="1368">
                  <c:v>210738</c:v>
                </c:pt>
                <c:pt idx="1369">
                  <c:v>196351</c:v>
                </c:pt>
                <c:pt idx="1370">
                  <c:v>178850</c:v>
                </c:pt>
                <c:pt idx="1371">
                  <c:v>161652</c:v>
                </c:pt>
                <c:pt idx="1372">
                  <c:v>198712</c:v>
                </c:pt>
                <c:pt idx="1373">
                  <c:v>174653</c:v>
                </c:pt>
                <c:pt idx="1374">
                  <c:v>242759</c:v>
                </c:pt>
                <c:pt idx="1375">
                  <c:v>214057</c:v>
                </c:pt>
                <c:pt idx="1376">
                  <c:v>218028</c:v>
                </c:pt>
                <c:pt idx="1377">
                  <c:v>224867</c:v>
                </c:pt>
                <c:pt idx="1378">
                  <c:v>155167</c:v>
                </c:pt>
                <c:pt idx="1379">
                  <c:v>206760</c:v>
                </c:pt>
                <c:pt idx="1380">
                  <c:v>202643</c:v>
                </c:pt>
                <c:pt idx="1381">
                  <c:v>202127</c:v>
                </c:pt>
                <c:pt idx="1382">
                  <c:v>193179</c:v>
                </c:pt>
                <c:pt idx="1383">
                  <c:v>187433</c:v>
                </c:pt>
                <c:pt idx="1384">
                  <c:v>185918</c:v>
                </c:pt>
                <c:pt idx="1385">
                  <c:v>155202</c:v>
                </c:pt>
                <c:pt idx="1386">
                  <c:v>204636</c:v>
                </c:pt>
                <c:pt idx="1387">
                  <c:v>200897</c:v>
                </c:pt>
                <c:pt idx="1388">
                  <c:v>224144</c:v>
                </c:pt>
                <c:pt idx="1389">
                  <c:v>208586</c:v>
                </c:pt>
                <c:pt idx="1390">
                  <c:v>201923</c:v>
                </c:pt>
                <c:pt idx="1391">
                  <c:v>197638</c:v>
                </c:pt>
                <c:pt idx="1392">
                  <c:v>168595</c:v>
                </c:pt>
                <c:pt idx="1393">
                  <c:v>222897</c:v>
                </c:pt>
                <c:pt idx="1394">
                  <c:v>210802</c:v>
                </c:pt>
                <c:pt idx="1395">
                  <c:v>200082</c:v>
                </c:pt>
                <c:pt idx="1396">
                  <c:v>208062</c:v>
                </c:pt>
                <c:pt idx="1397">
                  <c:v>221217</c:v>
                </c:pt>
                <c:pt idx="1398">
                  <c:v>193788</c:v>
                </c:pt>
                <c:pt idx="1399">
                  <c:v>161377</c:v>
                </c:pt>
                <c:pt idx="1400">
                  <c:v>202663</c:v>
                </c:pt>
                <c:pt idx="1401">
                  <c:v>195047</c:v>
                </c:pt>
                <c:pt idx="1402">
                  <c:v>226140</c:v>
                </c:pt>
                <c:pt idx="1403">
                  <c:v>205246</c:v>
                </c:pt>
                <c:pt idx="1404">
                  <c:v>211790</c:v>
                </c:pt>
                <c:pt idx="1405">
                  <c:v>213055</c:v>
                </c:pt>
                <c:pt idx="1406">
                  <c:v>155791</c:v>
                </c:pt>
                <c:pt idx="1407">
                  <c:v>216166</c:v>
                </c:pt>
                <c:pt idx="1408">
                  <c:v>199531</c:v>
                </c:pt>
                <c:pt idx="1409">
                  <c:v>203852</c:v>
                </c:pt>
                <c:pt idx="1410">
                  <c:v>213511</c:v>
                </c:pt>
                <c:pt idx="1411">
                  <c:v>199386</c:v>
                </c:pt>
                <c:pt idx="1412">
                  <c:v>189753</c:v>
                </c:pt>
                <c:pt idx="1413">
                  <c:v>163731</c:v>
                </c:pt>
                <c:pt idx="1414">
                  <c:v>215344</c:v>
                </c:pt>
                <c:pt idx="1415">
                  <c:v>197679</c:v>
                </c:pt>
                <c:pt idx="1416">
                  <c:v>213202</c:v>
                </c:pt>
                <c:pt idx="1417">
                  <c:v>199372</c:v>
                </c:pt>
                <c:pt idx="1418">
                  <c:v>206870</c:v>
                </c:pt>
                <c:pt idx="1419">
                  <c:v>194912</c:v>
                </c:pt>
                <c:pt idx="1420">
                  <c:v>158544</c:v>
                </c:pt>
                <c:pt idx="1421">
                  <c:v>198457</c:v>
                </c:pt>
                <c:pt idx="1422">
                  <c:v>187694</c:v>
                </c:pt>
                <c:pt idx="1423">
                  <c:v>203121</c:v>
                </c:pt>
                <c:pt idx="1424">
                  <c:v>192758</c:v>
                </c:pt>
                <c:pt idx="1425">
                  <c:v>202643</c:v>
                </c:pt>
                <c:pt idx="1426">
                  <c:v>200965</c:v>
                </c:pt>
                <c:pt idx="1427">
                  <c:v>173965</c:v>
                </c:pt>
                <c:pt idx="1428">
                  <c:v>221635</c:v>
                </c:pt>
                <c:pt idx="1429">
                  <c:v>210423</c:v>
                </c:pt>
                <c:pt idx="1430">
                  <c:v>222335</c:v>
                </c:pt>
                <c:pt idx="1431">
                  <c:v>197866</c:v>
                </c:pt>
                <c:pt idx="1432">
                  <c:v>194640</c:v>
                </c:pt>
                <c:pt idx="1433">
                  <c:v>181765</c:v>
                </c:pt>
                <c:pt idx="1434">
                  <c:v>172269</c:v>
                </c:pt>
                <c:pt idx="1435">
                  <c:v>213009</c:v>
                </c:pt>
                <c:pt idx="1436">
                  <c:v>193983</c:v>
                </c:pt>
                <c:pt idx="1437">
                  <c:v>199175</c:v>
                </c:pt>
                <c:pt idx="1438">
                  <c:v>204444</c:v>
                </c:pt>
                <c:pt idx="1439">
                  <c:v>191104</c:v>
                </c:pt>
                <c:pt idx="1440">
                  <c:v>196694</c:v>
                </c:pt>
                <c:pt idx="1441">
                  <c:v>170152</c:v>
                </c:pt>
                <c:pt idx="1442">
                  <c:v>214015</c:v>
                </c:pt>
                <c:pt idx="1443">
                  <c:v>214243</c:v>
                </c:pt>
                <c:pt idx="1444">
                  <c:v>214590</c:v>
                </c:pt>
                <c:pt idx="1445">
                  <c:v>205101</c:v>
                </c:pt>
                <c:pt idx="1446">
                  <c:v>198364</c:v>
                </c:pt>
                <c:pt idx="1447">
                  <c:v>179158</c:v>
                </c:pt>
                <c:pt idx="1448">
                  <c:v>160196</c:v>
                </c:pt>
                <c:pt idx="1449">
                  <c:v>222540</c:v>
                </c:pt>
                <c:pt idx="1450">
                  <c:v>210116</c:v>
                </c:pt>
                <c:pt idx="1451">
                  <c:v>234446</c:v>
                </c:pt>
                <c:pt idx="1452">
                  <c:v>212429</c:v>
                </c:pt>
                <c:pt idx="1453">
                  <c:v>197022</c:v>
                </c:pt>
                <c:pt idx="1454">
                  <c:v>189315</c:v>
                </c:pt>
                <c:pt idx="1455">
                  <c:v>182105</c:v>
                </c:pt>
                <c:pt idx="1456">
                  <c:v>226973</c:v>
                </c:pt>
                <c:pt idx="1457">
                  <c:v>188638</c:v>
                </c:pt>
                <c:pt idx="1458">
                  <c:v>218854</c:v>
                </c:pt>
                <c:pt idx="1459">
                  <c:v>195384</c:v>
                </c:pt>
                <c:pt idx="1460">
                  <c:v>204415</c:v>
                </c:pt>
                <c:pt idx="1461">
                  <c:v>192786</c:v>
                </c:pt>
                <c:pt idx="1462">
                  <c:v>179749</c:v>
                </c:pt>
                <c:pt idx="1463">
                  <c:v>227657</c:v>
                </c:pt>
                <c:pt idx="1464">
                  <c:v>197264</c:v>
                </c:pt>
                <c:pt idx="1465">
                  <c:v>196088</c:v>
                </c:pt>
                <c:pt idx="1466">
                  <c:v>199524</c:v>
                </c:pt>
                <c:pt idx="1467">
                  <c:v>203433</c:v>
                </c:pt>
                <c:pt idx="1468">
                  <c:v>201147</c:v>
                </c:pt>
                <c:pt idx="1469">
                  <c:v>168146</c:v>
                </c:pt>
                <c:pt idx="1470">
                  <c:v>224746</c:v>
                </c:pt>
                <c:pt idx="1471">
                  <c:v>200416</c:v>
                </c:pt>
                <c:pt idx="1472">
                  <c:v>192235</c:v>
                </c:pt>
                <c:pt idx="1473">
                  <c:v>203920</c:v>
                </c:pt>
                <c:pt idx="1474">
                  <c:v>209584</c:v>
                </c:pt>
                <c:pt idx="1475">
                  <c:v>208421</c:v>
                </c:pt>
                <c:pt idx="1476">
                  <c:v>168367</c:v>
                </c:pt>
                <c:pt idx="1477">
                  <c:v>211180</c:v>
                </c:pt>
                <c:pt idx="1478">
                  <c:v>186797</c:v>
                </c:pt>
                <c:pt idx="1479">
                  <c:v>227423</c:v>
                </c:pt>
                <c:pt idx="1480">
                  <c:v>248227</c:v>
                </c:pt>
                <c:pt idx="1481">
                  <c:v>207962</c:v>
                </c:pt>
                <c:pt idx="1482">
                  <c:v>202402</c:v>
                </c:pt>
                <c:pt idx="1483">
                  <c:v>184739</c:v>
                </c:pt>
                <c:pt idx="1484">
                  <c:v>239260</c:v>
                </c:pt>
                <c:pt idx="1485">
                  <c:v>235703</c:v>
                </c:pt>
                <c:pt idx="1486">
                  <c:v>237409</c:v>
                </c:pt>
                <c:pt idx="1487">
                  <c:v>227146</c:v>
                </c:pt>
                <c:pt idx="1488">
                  <c:v>230769</c:v>
                </c:pt>
                <c:pt idx="1489">
                  <c:v>213186</c:v>
                </c:pt>
                <c:pt idx="1490">
                  <c:v>198142</c:v>
                </c:pt>
                <c:pt idx="1491">
                  <c:v>248443</c:v>
                </c:pt>
                <c:pt idx="1492">
                  <c:v>222980</c:v>
                </c:pt>
                <c:pt idx="1493">
                  <c:v>219985</c:v>
                </c:pt>
                <c:pt idx="1494">
                  <c:v>217567</c:v>
                </c:pt>
                <c:pt idx="1495">
                  <c:v>225979</c:v>
                </c:pt>
                <c:pt idx="1496">
                  <c:v>204518</c:v>
                </c:pt>
                <c:pt idx="1497">
                  <c:v>169967</c:v>
                </c:pt>
                <c:pt idx="1498">
                  <c:v>246319</c:v>
                </c:pt>
                <c:pt idx="1499">
                  <c:v>208488</c:v>
                </c:pt>
                <c:pt idx="1500">
                  <c:v>215466</c:v>
                </c:pt>
                <c:pt idx="1501">
                  <c:v>213754</c:v>
                </c:pt>
                <c:pt idx="1502">
                  <c:v>223619</c:v>
                </c:pt>
                <c:pt idx="1503">
                  <c:v>191312</c:v>
                </c:pt>
                <c:pt idx="1504">
                  <c:v>191434</c:v>
                </c:pt>
                <c:pt idx="1505">
                  <c:v>223276</c:v>
                </c:pt>
                <c:pt idx="1506">
                  <c:v>230557</c:v>
                </c:pt>
                <c:pt idx="1507">
                  <c:v>212488</c:v>
                </c:pt>
                <c:pt idx="1508">
                  <c:v>201280</c:v>
                </c:pt>
                <c:pt idx="1509">
                  <c:v>205128</c:v>
                </c:pt>
                <c:pt idx="1510">
                  <c:v>208264</c:v>
                </c:pt>
                <c:pt idx="1511">
                  <c:v>188251</c:v>
                </c:pt>
                <c:pt idx="1512">
                  <c:v>299744</c:v>
                </c:pt>
                <c:pt idx="1513">
                  <c:v>220567</c:v>
                </c:pt>
                <c:pt idx="1514">
                  <c:v>239736</c:v>
                </c:pt>
                <c:pt idx="1515">
                  <c:v>210391</c:v>
                </c:pt>
                <c:pt idx="1516">
                  <c:v>196900</c:v>
                </c:pt>
                <c:pt idx="1517">
                  <c:v>195316</c:v>
                </c:pt>
                <c:pt idx="1518">
                  <c:v>179205</c:v>
                </c:pt>
                <c:pt idx="1519">
                  <c:v>307488</c:v>
                </c:pt>
                <c:pt idx="1520">
                  <c:v>222114</c:v>
                </c:pt>
                <c:pt idx="1521">
                  <c:v>247362</c:v>
                </c:pt>
                <c:pt idx="1522">
                  <c:v>227493</c:v>
                </c:pt>
                <c:pt idx="1523">
                  <c:v>221458</c:v>
                </c:pt>
                <c:pt idx="1524">
                  <c:v>190782</c:v>
                </c:pt>
                <c:pt idx="1525">
                  <c:v>189403</c:v>
                </c:pt>
                <c:pt idx="1526">
                  <c:v>265820</c:v>
                </c:pt>
                <c:pt idx="1527">
                  <c:v>226209</c:v>
                </c:pt>
                <c:pt idx="1528">
                  <c:v>238741</c:v>
                </c:pt>
                <c:pt idx="1529">
                  <c:v>243783</c:v>
                </c:pt>
                <c:pt idx="1530">
                  <c:v>256255</c:v>
                </c:pt>
                <c:pt idx="1531">
                  <c:v>216112</c:v>
                </c:pt>
                <c:pt idx="1532">
                  <c:v>214707</c:v>
                </c:pt>
                <c:pt idx="1533">
                  <c:v>309798</c:v>
                </c:pt>
                <c:pt idx="1534">
                  <c:v>213742</c:v>
                </c:pt>
                <c:pt idx="1535">
                  <c:v>243048</c:v>
                </c:pt>
                <c:pt idx="1536">
                  <c:v>264989</c:v>
                </c:pt>
                <c:pt idx="1537">
                  <c:v>213390</c:v>
                </c:pt>
                <c:pt idx="1538">
                  <c:v>258668</c:v>
                </c:pt>
                <c:pt idx="1539">
                  <c:v>225285</c:v>
                </c:pt>
                <c:pt idx="1540">
                  <c:v>317617</c:v>
                </c:pt>
                <c:pt idx="1541">
                  <c:v>227767</c:v>
                </c:pt>
                <c:pt idx="1542">
                  <c:v>231672</c:v>
                </c:pt>
                <c:pt idx="1543">
                  <c:v>221570</c:v>
                </c:pt>
                <c:pt idx="1544">
                  <c:v>227780</c:v>
                </c:pt>
                <c:pt idx="1545">
                  <c:v>236560</c:v>
                </c:pt>
                <c:pt idx="1546">
                  <c:v>190603</c:v>
                </c:pt>
                <c:pt idx="1547">
                  <c:v>299252</c:v>
                </c:pt>
                <c:pt idx="1548">
                  <c:v>243395</c:v>
                </c:pt>
                <c:pt idx="1549">
                  <c:v>228745</c:v>
                </c:pt>
                <c:pt idx="1550">
                  <c:v>236218</c:v>
                </c:pt>
                <c:pt idx="1551">
                  <c:v>211837</c:v>
                </c:pt>
                <c:pt idx="1552">
                  <c:v>207805</c:v>
                </c:pt>
                <c:pt idx="1553">
                  <c:v>202642</c:v>
                </c:pt>
                <c:pt idx="1554">
                  <c:v>296099</c:v>
                </c:pt>
                <c:pt idx="1555">
                  <c:v>232021</c:v>
                </c:pt>
                <c:pt idx="1556">
                  <c:v>238486</c:v>
                </c:pt>
                <c:pt idx="1557">
                  <c:v>237928</c:v>
                </c:pt>
                <c:pt idx="1558">
                  <c:v>227474</c:v>
                </c:pt>
                <c:pt idx="1559">
                  <c:v>216210</c:v>
                </c:pt>
                <c:pt idx="1560">
                  <c:v>266702</c:v>
                </c:pt>
                <c:pt idx="1561">
                  <c:v>246746</c:v>
                </c:pt>
                <c:pt idx="1562">
                  <c:v>264506</c:v>
                </c:pt>
                <c:pt idx="1563">
                  <c:v>250316</c:v>
                </c:pt>
                <c:pt idx="1564">
                  <c:v>257006</c:v>
                </c:pt>
                <c:pt idx="1565">
                  <c:v>261533</c:v>
                </c:pt>
                <c:pt idx="1566">
                  <c:v>239679</c:v>
                </c:pt>
                <c:pt idx="1567">
                  <c:v>204095</c:v>
                </c:pt>
                <c:pt idx="1568">
                  <c:v>349958</c:v>
                </c:pt>
                <c:pt idx="1569">
                  <c:v>250569</c:v>
                </c:pt>
                <c:pt idx="1570">
                  <c:v>246801</c:v>
                </c:pt>
                <c:pt idx="1571">
                  <c:v>245579</c:v>
                </c:pt>
                <c:pt idx="1572">
                  <c:v>262777</c:v>
                </c:pt>
                <c:pt idx="1573">
                  <c:v>235833</c:v>
                </c:pt>
                <c:pt idx="1574">
                  <c:v>200454</c:v>
                </c:pt>
                <c:pt idx="1575">
                  <c:v>334111</c:v>
                </c:pt>
                <c:pt idx="1576">
                  <c:v>256459</c:v>
                </c:pt>
                <c:pt idx="1577">
                  <c:v>243906</c:v>
                </c:pt>
                <c:pt idx="1578">
                  <c:v>274259</c:v>
                </c:pt>
                <c:pt idx="1579">
                  <c:v>264872</c:v>
                </c:pt>
                <c:pt idx="1580">
                  <c:v>275084</c:v>
                </c:pt>
                <c:pt idx="1581">
                  <c:v>210563</c:v>
                </c:pt>
                <c:pt idx="1582">
                  <c:v>330823</c:v>
                </c:pt>
                <c:pt idx="1583">
                  <c:v>250180</c:v>
                </c:pt>
                <c:pt idx="1584">
                  <c:v>255765</c:v>
                </c:pt>
                <c:pt idx="1585">
                  <c:v>247920</c:v>
                </c:pt>
                <c:pt idx="1586">
                  <c:v>251022</c:v>
                </c:pt>
                <c:pt idx="1587">
                  <c:v>237094</c:v>
                </c:pt>
                <c:pt idx="1588">
                  <c:v>220847</c:v>
                </c:pt>
                <c:pt idx="1589">
                  <c:v>339006</c:v>
                </c:pt>
                <c:pt idx="1590">
                  <c:v>252224</c:v>
                </c:pt>
                <c:pt idx="1591">
                  <c:v>241189</c:v>
                </c:pt>
                <c:pt idx="1592">
                  <c:v>238579</c:v>
                </c:pt>
                <c:pt idx="1593">
                  <c:v>254892</c:v>
                </c:pt>
                <c:pt idx="1594">
                  <c:v>247014</c:v>
                </c:pt>
                <c:pt idx="1595">
                  <c:v>219953</c:v>
                </c:pt>
                <c:pt idx="1596">
                  <c:v>377530</c:v>
                </c:pt>
                <c:pt idx="1597">
                  <c:v>271022</c:v>
                </c:pt>
                <c:pt idx="1598">
                  <c:v>293681</c:v>
                </c:pt>
                <c:pt idx="1599">
                  <c:v>279434</c:v>
                </c:pt>
                <c:pt idx="1600">
                  <c:v>275535</c:v>
                </c:pt>
                <c:pt idx="1601">
                  <c:v>291700</c:v>
                </c:pt>
                <c:pt idx="1602">
                  <c:v>229172</c:v>
                </c:pt>
                <c:pt idx="1603">
                  <c:v>323643</c:v>
                </c:pt>
                <c:pt idx="1604">
                  <c:v>277669</c:v>
                </c:pt>
                <c:pt idx="1605">
                  <c:v>252887</c:v>
                </c:pt>
                <c:pt idx="1606">
                  <c:v>254563</c:v>
                </c:pt>
                <c:pt idx="1607">
                  <c:v>248232</c:v>
                </c:pt>
                <c:pt idx="1608">
                  <c:v>258639</c:v>
                </c:pt>
                <c:pt idx="1609">
                  <c:v>210487</c:v>
                </c:pt>
                <c:pt idx="1610">
                  <c:v>355530</c:v>
                </c:pt>
                <c:pt idx="1611">
                  <c:v>291277</c:v>
                </c:pt>
                <c:pt idx="1612">
                  <c:v>311562</c:v>
                </c:pt>
                <c:pt idx="1613">
                  <c:v>291990</c:v>
                </c:pt>
                <c:pt idx="1614">
                  <c:v>288238</c:v>
                </c:pt>
                <c:pt idx="1615">
                  <c:v>288706</c:v>
                </c:pt>
                <c:pt idx="1616">
                  <c:v>307640</c:v>
                </c:pt>
                <c:pt idx="1617">
                  <c:v>279480</c:v>
                </c:pt>
                <c:pt idx="1618">
                  <c:v>291480</c:v>
                </c:pt>
                <c:pt idx="1619">
                  <c:v>285122</c:v>
                </c:pt>
                <c:pt idx="1620">
                  <c:v>225776</c:v>
                </c:pt>
                <c:pt idx="1621">
                  <c:v>201597</c:v>
                </c:pt>
                <c:pt idx="1622">
                  <c:v>228153</c:v>
                </c:pt>
                <c:pt idx="1623">
                  <c:v>248745</c:v>
                </c:pt>
                <c:pt idx="1624">
                  <c:v>327500</c:v>
                </c:pt>
                <c:pt idx="1625">
                  <c:v>225212</c:v>
                </c:pt>
                <c:pt idx="1626">
                  <c:v>249304</c:v>
                </c:pt>
                <c:pt idx="1627">
                  <c:v>213315</c:v>
                </c:pt>
                <c:pt idx="1628">
                  <c:v>163566</c:v>
                </c:pt>
                <c:pt idx="1629">
                  <c:v>258978</c:v>
                </c:pt>
                <c:pt idx="1630">
                  <c:v>291213</c:v>
                </c:pt>
                <c:pt idx="1631">
                  <c:v>281033</c:v>
                </c:pt>
                <c:pt idx="1632">
                  <c:v>290881</c:v>
                </c:pt>
                <c:pt idx="1633">
                  <c:v>247755</c:v>
                </c:pt>
                <c:pt idx="1634">
                  <c:v>241714</c:v>
                </c:pt>
                <c:pt idx="1635">
                  <c:v>299907</c:v>
                </c:pt>
                <c:pt idx="1636">
                  <c:v>312006</c:v>
                </c:pt>
                <c:pt idx="1637">
                  <c:v>369200</c:v>
                </c:pt>
                <c:pt idx="1638">
                  <c:v>301945</c:v>
                </c:pt>
                <c:pt idx="1639">
                  <c:v>275279</c:v>
                </c:pt>
                <c:pt idx="1640">
                  <c:v>297166</c:v>
                </c:pt>
                <c:pt idx="1641">
                  <c:v>307313</c:v>
                </c:pt>
                <c:pt idx="1642">
                  <c:v>339607</c:v>
                </c:pt>
                <c:pt idx="1643">
                  <c:v>303684</c:v>
                </c:pt>
                <c:pt idx="1644">
                  <c:v>358317</c:v>
                </c:pt>
                <c:pt idx="1645">
                  <c:v>289498</c:v>
                </c:pt>
                <c:pt idx="1646">
                  <c:v>304450</c:v>
                </c:pt>
                <c:pt idx="1647">
                  <c:v>278983</c:v>
                </c:pt>
                <c:pt idx="1648">
                  <c:v>274064</c:v>
                </c:pt>
                <c:pt idx="1649">
                  <c:v>260779</c:v>
                </c:pt>
                <c:pt idx="1650">
                  <c:v>255473</c:v>
                </c:pt>
                <c:pt idx="1651">
                  <c:v>244954</c:v>
                </c:pt>
                <c:pt idx="1652">
                  <c:v>400375</c:v>
                </c:pt>
                <c:pt idx="1653">
                  <c:v>308401</c:v>
                </c:pt>
                <c:pt idx="1654">
                  <c:v>286444</c:v>
                </c:pt>
                <c:pt idx="1655">
                  <c:v>215448</c:v>
                </c:pt>
                <c:pt idx="1656">
                  <c:v>251124</c:v>
                </c:pt>
                <c:pt idx="1657">
                  <c:v>236325</c:v>
                </c:pt>
                <c:pt idx="1658">
                  <c:v>333503</c:v>
                </c:pt>
                <c:pt idx="1659">
                  <c:v>277511</c:v>
                </c:pt>
                <c:pt idx="1660">
                  <c:v>248482</c:v>
                </c:pt>
                <c:pt idx="1661">
                  <c:v>265167</c:v>
                </c:pt>
                <c:pt idx="1662">
                  <c:v>265408</c:v>
                </c:pt>
                <c:pt idx="1663">
                  <c:v>236038</c:v>
                </c:pt>
                <c:pt idx="1664">
                  <c:v>273027</c:v>
                </c:pt>
                <c:pt idx="1665">
                  <c:v>232490</c:v>
                </c:pt>
                <c:pt idx="1666">
                  <c:v>389909</c:v>
                </c:pt>
                <c:pt idx="1667">
                  <c:v>293981</c:v>
                </c:pt>
                <c:pt idx="1668">
                  <c:v>295234</c:v>
                </c:pt>
                <c:pt idx="1669">
                  <c:v>287964</c:v>
                </c:pt>
                <c:pt idx="1670">
                  <c:v>317277</c:v>
                </c:pt>
                <c:pt idx="1671">
                  <c:v>514192</c:v>
                </c:pt>
                <c:pt idx="1672">
                  <c:v>340220</c:v>
                </c:pt>
                <c:pt idx="1673">
                  <c:v>436318</c:v>
                </c:pt>
                <c:pt idx="1674">
                  <c:v>362343</c:v>
                </c:pt>
                <c:pt idx="1675">
                  <c:v>414954</c:v>
                </c:pt>
                <c:pt idx="1676">
                  <c:v>305642</c:v>
                </c:pt>
                <c:pt idx="1677">
                  <c:v>270936</c:v>
                </c:pt>
                <c:pt idx="1678">
                  <c:v>286824</c:v>
                </c:pt>
                <c:pt idx="1679">
                  <c:v>331621</c:v>
                </c:pt>
                <c:pt idx="1680">
                  <c:v>318876</c:v>
                </c:pt>
                <c:pt idx="1681">
                  <c:v>310695</c:v>
                </c:pt>
                <c:pt idx="1682">
                  <c:v>284451</c:v>
                </c:pt>
                <c:pt idx="1683">
                  <c:v>288167</c:v>
                </c:pt>
                <c:pt idx="1684">
                  <c:v>277521</c:v>
                </c:pt>
                <c:pt idx="1685">
                  <c:v>283911</c:v>
                </c:pt>
                <c:pt idx="1686">
                  <c:v>344138</c:v>
                </c:pt>
                <c:pt idx="1687">
                  <c:v>322307</c:v>
                </c:pt>
                <c:pt idx="1688">
                  <c:v>317151</c:v>
                </c:pt>
                <c:pt idx="1689">
                  <c:v>307692</c:v>
                </c:pt>
                <c:pt idx="1690">
                  <c:v>284041</c:v>
                </c:pt>
                <c:pt idx="1691">
                  <c:v>292651</c:v>
                </c:pt>
                <c:pt idx="1692">
                  <c:v>266613</c:v>
                </c:pt>
                <c:pt idx="1693">
                  <c:v>313788</c:v>
                </c:pt>
                <c:pt idx="1694">
                  <c:v>319007</c:v>
                </c:pt>
                <c:pt idx="1695">
                  <c:v>320007</c:v>
                </c:pt>
                <c:pt idx="1696">
                  <c:v>284875</c:v>
                </c:pt>
                <c:pt idx="1697">
                  <c:v>278584</c:v>
                </c:pt>
                <c:pt idx="1698">
                  <c:v>262380</c:v>
                </c:pt>
                <c:pt idx="1699">
                  <c:v>282264</c:v>
                </c:pt>
                <c:pt idx="1700">
                  <c:v>314108</c:v>
                </c:pt>
                <c:pt idx="1701">
                  <c:v>319117</c:v>
                </c:pt>
                <c:pt idx="1702">
                  <c:v>316568</c:v>
                </c:pt>
                <c:pt idx="1703">
                  <c:v>278774</c:v>
                </c:pt>
                <c:pt idx="1704">
                  <c:v>282079</c:v>
                </c:pt>
                <c:pt idx="1705">
                  <c:v>298046</c:v>
                </c:pt>
                <c:pt idx="1706">
                  <c:v>300406</c:v>
                </c:pt>
                <c:pt idx="1707">
                  <c:v>312902</c:v>
                </c:pt>
                <c:pt idx="1708">
                  <c:v>329569</c:v>
                </c:pt>
                <c:pt idx="1709">
                  <c:v>328577</c:v>
                </c:pt>
                <c:pt idx="1710">
                  <c:v>256874</c:v>
                </c:pt>
                <c:pt idx="1711">
                  <c:v>266308</c:v>
                </c:pt>
                <c:pt idx="1712">
                  <c:v>284260</c:v>
                </c:pt>
                <c:pt idx="1713">
                  <c:v>281933</c:v>
                </c:pt>
                <c:pt idx="1714">
                  <c:v>286551</c:v>
                </c:pt>
                <c:pt idx="1715">
                  <c:v>336903</c:v>
                </c:pt>
                <c:pt idx="1716">
                  <c:v>307942</c:v>
                </c:pt>
                <c:pt idx="1717">
                  <c:v>329693</c:v>
                </c:pt>
                <c:pt idx="1718">
                  <c:v>324759</c:v>
                </c:pt>
                <c:pt idx="1719">
                  <c:v>316199</c:v>
                </c:pt>
                <c:pt idx="1720">
                  <c:v>289987</c:v>
                </c:pt>
                <c:pt idx="1721">
                  <c:v>314015</c:v>
                </c:pt>
                <c:pt idx="1722">
                  <c:v>338509</c:v>
                </c:pt>
                <c:pt idx="1723">
                  <c:v>308522</c:v>
                </c:pt>
                <c:pt idx="1724">
                  <c:v>306685</c:v>
                </c:pt>
                <c:pt idx="1725">
                  <c:v>306986</c:v>
                </c:pt>
                <c:pt idx="1726">
                  <c:v>306951</c:v>
                </c:pt>
                <c:pt idx="1727">
                  <c:v>317192</c:v>
                </c:pt>
                <c:pt idx="1728">
                  <c:v>341042</c:v>
                </c:pt>
                <c:pt idx="1729">
                  <c:v>301449</c:v>
                </c:pt>
                <c:pt idx="1730">
                  <c:v>331480</c:v>
                </c:pt>
                <c:pt idx="1731">
                  <c:v>311058</c:v>
                </c:pt>
                <c:pt idx="1732">
                  <c:v>281376</c:v>
                </c:pt>
                <c:pt idx="1733">
                  <c:v>271416</c:v>
                </c:pt>
                <c:pt idx="1734">
                  <c:v>290438</c:v>
                </c:pt>
                <c:pt idx="1735">
                  <c:v>329161</c:v>
                </c:pt>
                <c:pt idx="1736">
                  <c:v>325086</c:v>
                </c:pt>
                <c:pt idx="1737">
                  <c:v>326866</c:v>
                </c:pt>
                <c:pt idx="1738">
                  <c:v>293047</c:v>
                </c:pt>
                <c:pt idx="1739">
                  <c:v>317931</c:v>
                </c:pt>
                <c:pt idx="1740">
                  <c:v>317225</c:v>
                </c:pt>
                <c:pt idx="1741">
                  <c:v>300650</c:v>
                </c:pt>
                <c:pt idx="1742">
                  <c:v>337931</c:v>
                </c:pt>
                <c:pt idx="1743">
                  <c:v>333300</c:v>
                </c:pt>
                <c:pt idx="1744">
                  <c:v>314388</c:v>
                </c:pt>
                <c:pt idx="1745">
                  <c:v>305122</c:v>
                </c:pt>
                <c:pt idx="1746">
                  <c:v>324494</c:v>
                </c:pt>
                <c:pt idx="1747">
                  <c:v>300183</c:v>
                </c:pt>
                <c:pt idx="1748">
                  <c:v>272525</c:v>
                </c:pt>
                <c:pt idx="1749">
                  <c:v>348747</c:v>
                </c:pt>
                <c:pt idx="1750">
                  <c:v>302114</c:v>
                </c:pt>
                <c:pt idx="1751">
                  <c:v>297681</c:v>
                </c:pt>
                <c:pt idx="1752">
                  <c:v>315360</c:v>
                </c:pt>
                <c:pt idx="1753">
                  <c:v>321011</c:v>
                </c:pt>
                <c:pt idx="1754">
                  <c:v>316721</c:v>
                </c:pt>
                <c:pt idx="1755">
                  <c:v>369932</c:v>
                </c:pt>
                <c:pt idx="1756">
                  <c:v>274293</c:v>
                </c:pt>
                <c:pt idx="1757">
                  <c:v>320844</c:v>
                </c:pt>
                <c:pt idx="1758">
                  <c:v>327595</c:v>
                </c:pt>
                <c:pt idx="1759">
                  <c:v>316841</c:v>
                </c:pt>
                <c:pt idx="1760">
                  <c:v>310033</c:v>
                </c:pt>
                <c:pt idx="1761">
                  <c:v>281076</c:v>
                </c:pt>
                <c:pt idx="1762">
                  <c:v>301528</c:v>
                </c:pt>
                <c:pt idx="1763">
                  <c:v>330556</c:v>
                </c:pt>
                <c:pt idx="1764">
                  <c:v>308744</c:v>
                </c:pt>
                <c:pt idx="1765">
                  <c:v>297963</c:v>
                </c:pt>
                <c:pt idx="1766">
                  <c:v>300803</c:v>
                </c:pt>
                <c:pt idx="1767">
                  <c:v>309624</c:v>
                </c:pt>
                <c:pt idx="1768">
                  <c:v>289154</c:v>
                </c:pt>
                <c:pt idx="1769">
                  <c:v>311440</c:v>
                </c:pt>
                <c:pt idx="1770">
                  <c:v>279814</c:v>
                </c:pt>
                <c:pt idx="1771">
                  <c:v>385081</c:v>
                </c:pt>
                <c:pt idx="1772">
                  <c:v>334519</c:v>
                </c:pt>
                <c:pt idx="1773">
                  <c:v>326670</c:v>
                </c:pt>
                <c:pt idx="1774">
                  <c:v>300728</c:v>
                </c:pt>
                <c:pt idx="1775">
                  <c:v>308052</c:v>
                </c:pt>
                <c:pt idx="1776">
                  <c:v>359794</c:v>
                </c:pt>
                <c:pt idx="1777">
                  <c:v>411795</c:v>
                </c:pt>
                <c:pt idx="1778">
                  <c:v>347626</c:v>
                </c:pt>
                <c:pt idx="1779">
                  <c:v>368599</c:v>
                </c:pt>
                <c:pt idx="1780">
                  <c:v>360338</c:v>
                </c:pt>
                <c:pt idx="1781">
                  <c:v>359537</c:v>
                </c:pt>
                <c:pt idx="1782">
                  <c:v>328440</c:v>
                </c:pt>
                <c:pt idx="1783">
                  <c:v>317752</c:v>
                </c:pt>
                <c:pt idx="1784">
                  <c:v>336214</c:v>
                </c:pt>
                <c:pt idx="1785">
                  <c:v>309884</c:v>
                </c:pt>
                <c:pt idx="1786">
                  <c:v>303464</c:v>
                </c:pt>
                <c:pt idx="1787">
                  <c:v>327856</c:v>
                </c:pt>
                <c:pt idx="1788">
                  <c:v>399595</c:v>
                </c:pt>
                <c:pt idx="1789">
                  <c:v>329210</c:v>
                </c:pt>
                <c:pt idx="1790">
                  <c:v>370986</c:v>
                </c:pt>
                <c:pt idx="1791">
                  <c:v>349993</c:v>
                </c:pt>
                <c:pt idx="1792">
                  <c:v>355190</c:v>
                </c:pt>
                <c:pt idx="1793">
                  <c:v>406580</c:v>
                </c:pt>
                <c:pt idx="1794">
                  <c:v>386884</c:v>
                </c:pt>
                <c:pt idx="1795">
                  <c:v>466957</c:v>
                </c:pt>
                <c:pt idx="1796">
                  <c:v>510294</c:v>
                </c:pt>
                <c:pt idx="1797">
                  <c:v>444276</c:v>
                </c:pt>
                <c:pt idx="1798">
                  <c:v>336719</c:v>
                </c:pt>
                <c:pt idx="1799">
                  <c:v>352492</c:v>
                </c:pt>
                <c:pt idx="1800">
                  <c:v>502274</c:v>
                </c:pt>
                <c:pt idx="1801">
                  <c:v>374720</c:v>
                </c:pt>
                <c:pt idx="1802">
                  <c:v>319841</c:v>
                </c:pt>
                <c:pt idx="1803">
                  <c:v>284544</c:v>
                </c:pt>
                <c:pt idx="1804">
                  <c:v>350523</c:v>
                </c:pt>
                <c:pt idx="1805">
                  <c:v>378449</c:v>
                </c:pt>
                <c:pt idx="1806">
                  <c:v>341934</c:v>
                </c:pt>
                <c:pt idx="1807">
                  <c:v>349684</c:v>
                </c:pt>
                <c:pt idx="1808">
                  <c:v>759518</c:v>
                </c:pt>
                <c:pt idx="1809">
                  <c:v>376398</c:v>
                </c:pt>
                <c:pt idx="1810">
                  <c:v>382234</c:v>
                </c:pt>
                <c:pt idx="1811">
                  <c:v>364477</c:v>
                </c:pt>
                <c:pt idx="1812">
                  <c:v>344989</c:v>
                </c:pt>
                <c:pt idx="1813">
                  <c:v>371903</c:v>
                </c:pt>
                <c:pt idx="1814">
                  <c:v>743595</c:v>
                </c:pt>
                <c:pt idx="1815">
                  <c:v>891844</c:v>
                </c:pt>
                <c:pt idx="1816">
                  <c:v>1504764</c:v>
                </c:pt>
                <c:pt idx="1817">
                  <c:v>822374</c:v>
                </c:pt>
                <c:pt idx="1818">
                  <c:v>872550</c:v>
                </c:pt>
                <c:pt idx="1819">
                  <c:v>1444893</c:v>
                </c:pt>
                <c:pt idx="1820">
                  <c:v>1138206</c:v>
                </c:pt>
                <c:pt idx="1821">
                  <c:v>808290</c:v>
                </c:pt>
                <c:pt idx="1822">
                  <c:v>325751</c:v>
                </c:pt>
                <c:pt idx="1823">
                  <c:v>324695</c:v>
                </c:pt>
                <c:pt idx="1824">
                  <c:v>310840</c:v>
                </c:pt>
                <c:pt idx="1825">
                  <c:v>304845</c:v>
                </c:pt>
                <c:pt idx="1826">
                  <c:v>353277</c:v>
                </c:pt>
                <c:pt idx="1827">
                  <c:v>387963</c:v>
                </c:pt>
                <c:pt idx="1828">
                  <c:v>341816</c:v>
                </c:pt>
                <c:pt idx="1829">
                  <c:v>355435</c:v>
                </c:pt>
                <c:pt idx="1830">
                  <c:v>349498</c:v>
                </c:pt>
                <c:pt idx="1831">
                  <c:v>291706</c:v>
                </c:pt>
                <c:pt idx="1832">
                  <c:v>309756</c:v>
                </c:pt>
                <c:pt idx="1833">
                  <c:v>285852</c:v>
                </c:pt>
                <c:pt idx="1834">
                  <c:v>448414</c:v>
                </c:pt>
                <c:pt idx="1835">
                  <c:v>545164</c:v>
                </c:pt>
                <c:pt idx="1836">
                  <c:v>475750</c:v>
                </c:pt>
                <c:pt idx="1837">
                  <c:v>1535909</c:v>
                </c:pt>
                <c:pt idx="1838">
                  <c:v>1203632</c:v>
                </c:pt>
                <c:pt idx="1839">
                  <c:v>1621968</c:v>
                </c:pt>
                <c:pt idx="1840">
                  <c:v>1685670</c:v>
                </c:pt>
                <c:pt idx="1841">
                  <c:v>535021</c:v>
                </c:pt>
                <c:pt idx="1842">
                  <c:v>437649</c:v>
                </c:pt>
                <c:pt idx="1843">
                  <c:v>1305324</c:v>
                </c:pt>
                <c:pt idx="1844">
                  <c:v>1376332</c:v>
                </c:pt>
                <c:pt idx="1845">
                  <c:v>1501226</c:v>
                </c:pt>
                <c:pt idx="1846">
                  <c:v>552295</c:v>
                </c:pt>
                <c:pt idx="1847">
                  <c:v>326336</c:v>
                </c:pt>
                <c:pt idx="1848">
                  <c:v>315183</c:v>
                </c:pt>
                <c:pt idx="1849">
                  <c:v>346650</c:v>
                </c:pt>
                <c:pt idx="1850">
                  <c:v>317853</c:v>
                </c:pt>
                <c:pt idx="1851">
                  <c:v>332487</c:v>
                </c:pt>
                <c:pt idx="1852">
                  <c:v>327870</c:v>
                </c:pt>
                <c:pt idx="1853">
                  <c:v>318110</c:v>
                </c:pt>
                <c:pt idx="1854">
                  <c:v>310933</c:v>
                </c:pt>
                <c:pt idx="1855">
                  <c:v>322581</c:v>
                </c:pt>
                <c:pt idx="1856">
                  <c:v>325385</c:v>
                </c:pt>
                <c:pt idx="1857">
                  <c:v>343321</c:v>
                </c:pt>
                <c:pt idx="1858">
                  <c:v>331696</c:v>
                </c:pt>
                <c:pt idx="1859">
                  <c:v>323835</c:v>
                </c:pt>
                <c:pt idx="1860">
                  <c:v>328887</c:v>
                </c:pt>
                <c:pt idx="1861">
                  <c:v>356063</c:v>
                </c:pt>
                <c:pt idx="1862">
                  <c:v>335200</c:v>
                </c:pt>
                <c:pt idx="1863">
                  <c:v>356433</c:v>
                </c:pt>
                <c:pt idx="1864">
                  <c:v>345314</c:v>
                </c:pt>
                <c:pt idx="1865">
                  <c:v>335652</c:v>
                </c:pt>
                <c:pt idx="1866">
                  <c:v>334089</c:v>
                </c:pt>
                <c:pt idx="1867">
                  <c:v>346730</c:v>
                </c:pt>
                <c:pt idx="1868">
                  <c:v>344630</c:v>
                </c:pt>
                <c:pt idx="1869">
                  <c:v>345570</c:v>
                </c:pt>
                <c:pt idx="1870">
                  <c:v>365587</c:v>
                </c:pt>
                <c:pt idx="1871">
                  <c:v>364279</c:v>
                </c:pt>
                <c:pt idx="1872">
                  <c:v>2035035</c:v>
                </c:pt>
                <c:pt idx="1873">
                  <c:v>471866</c:v>
                </c:pt>
                <c:pt idx="1874">
                  <c:v>300886</c:v>
                </c:pt>
                <c:pt idx="1875">
                  <c:v>401639</c:v>
                </c:pt>
                <c:pt idx="1876">
                  <c:v>352129</c:v>
                </c:pt>
                <c:pt idx="1877">
                  <c:v>377514</c:v>
                </c:pt>
                <c:pt idx="1878">
                  <c:v>369270</c:v>
                </c:pt>
                <c:pt idx="1879">
                  <c:v>350231</c:v>
                </c:pt>
                <c:pt idx="1880">
                  <c:v>333310</c:v>
                </c:pt>
                <c:pt idx="1881">
                  <c:v>450358</c:v>
                </c:pt>
                <c:pt idx="1882">
                  <c:v>361565</c:v>
                </c:pt>
                <c:pt idx="1883">
                  <c:v>442119</c:v>
                </c:pt>
                <c:pt idx="1884">
                  <c:v>396909</c:v>
                </c:pt>
                <c:pt idx="1885">
                  <c:v>403102</c:v>
                </c:pt>
                <c:pt idx="1886">
                  <c:v>379713</c:v>
                </c:pt>
                <c:pt idx="1887">
                  <c:v>499988</c:v>
                </c:pt>
                <c:pt idx="1888">
                  <c:v>406400</c:v>
                </c:pt>
                <c:pt idx="1889">
                  <c:v>308448</c:v>
                </c:pt>
                <c:pt idx="1890">
                  <c:v>437493</c:v>
                </c:pt>
                <c:pt idx="1891">
                  <c:v>398650</c:v>
                </c:pt>
                <c:pt idx="1892">
                  <c:v>420927</c:v>
                </c:pt>
                <c:pt idx="1893">
                  <c:v>356808</c:v>
                </c:pt>
                <c:pt idx="1894">
                  <c:v>343646</c:v>
                </c:pt>
                <c:pt idx="1895">
                  <c:v>351663</c:v>
                </c:pt>
                <c:pt idx="1896">
                  <c:v>349373</c:v>
                </c:pt>
                <c:pt idx="1897">
                  <c:v>365006</c:v>
                </c:pt>
                <c:pt idx="1898">
                  <c:v>365718</c:v>
                </c:pt>
                <c:pt idx="1899">
                  <c:v>387826</c:v>
                </c:pt>
                <c:pt idx="1900">
                  <c:v>389145</c:v>
                </c:pt>
                <c:pt idx="1901">
                  <c:v>357285</c:v>
                </c:pt>
                <c:pt idx="1902">
                  <c:v>376114</c:v>
                </c:pt>
                <c:pt idx="1903">
                  <c:v>300092</c:v>
                </c:pt>
                <c:pt idx="1904">
                  <c:v>389225</c:v>
                </c:pt>
                <c:pt idx="1905">
                  <c:v>334952</c:v>
                </c:pt>
                <c:pt idx="1906">
                  <c:v>370623</c:v>
                </c:pt>
                <c:pt idx="1907">
                  <c:v>354353</c:v>
                </c:pt>
                <c:pt idx="1908">
                  <c:v>365684</c:v>
                </c:pt>
                <c:pt idx="1909">
                  <c:v>290543</c:v>
                </c:pt>
                <c:pt idx="1910">
                  <c:v>381515</c:v>
                </c:pt>
                <c:pt idx="1911">
                  <c:v>333467</c:v>
                </c:pt>
                <c:pt idx="1912">
                  <c:v>339391</c:v>
                </c:pt>
                <c:pt idx="1913">
                  <c:v>339328</c:v>
                </c:pt>
                <c:pt idx="1914">
                  <c:v>353913</c:v>
                </c:pt>
                <c:pt idx="1915">
                  <c:v>429043</c:v>
                </c:pt>
                <c:pt idx="1916">
                  <c:v>392290</c:v>
                </c:pt>
                <c:pt idx="1917">
                  <c:v>429136</c:v>
                </c:pt>
                <c:pt idx="1918">
                  <c:v>382222</c:v>
                </c:pt>
                <c:pt idx="1919">
                  <c:v>388766</c:v>
                </c:pt>
                <c:pt idx="1920">
                  <c:v>423367</c:v>
                </c:pt>
                <c:pt idx="1921">
                  <c:v>410974</c:v>
                </c:pt>
                <c:pt idx="1922">
                  <c:v>403929</c:v>
                </c:pt>
                <c:pt idx="1923">
                  <c:v>399107</c:v>
                </c:pt>
                <c:pt idx="1924">
                  <c:v>442125</c:v>
                </c:pt>
                <c:pt idx="1925">
                  <c:v>409240</c:v>
                </c:pt>
                <c:pt idx="1926">
                  <c:v>342001</c:v>
                </c:pt>
                <c:pt idx="1927">
                  <c:v>405468</c:v>
                </c:pt>
                <c:pt idx="1928">
                  <c:v>405231</c:v>
                </c:pt>
                <c:pt idx="1929">
                  <c:v>423102</c:v>
                </c:pt>
                <c:pt idx="1930">
                  <c:v>446980</c:v>
                </c:pt>
                <c:pt idx="1931">
                  <c:v>449376</c:v>
                </c:pt>
                <c:pt idx="1932">
                  <c:v>461336</c:v>
                </c:pt>
                <c:pt idx="1933">
                  <c:v>455185</c:v>
                </c:pt>
                <c:pt idx="1934">
                  <c:v>510512</c:v>
                </c:pt>
                <c:pt idx="1935">
                  <c:v>555995</c:v>
                </c:pt>
                <c:pt idx="1936">
                  <c:v>505951</c:v>
                </c:pt>
                <c:pt idx="1937">
                  <c:v>510990</c:v>
                </c:pt>
                <c:pt idx="1938">
                  <c:v>415585</c:v>
                </c:pt>
                <c:pt idx="1939">
                  <c:v>425376</c:v>
                </c:pt>
                <c:pt idx="1940">
                  <c:v>466013</c:v>
                </c:pt>
                <c:pt idx="1941">
                  <c:v>439561</c:v>
                </c:pt>
                <c:pt idx="1942">
                  <c:v>429240</c:v>
                </c:pt>
                <c:pt idx="1943">
                  <c:v>445833</c:v>
                </c:pt>
                <c:pt idx="1944">
                  <c:v>422708</c:v>
                </c:pt>
                <c:pt idx="1945">
                  <c:v>459872</c:v>
                </c:pt>
                <c:pt idx="1946">
                  <c:v>470163</c:v>
                </c:pt>
                <c:pt idx="1947">
                  <c:v>433925</c:v>
                </c:pt>
                <c:pt idx="1948">
                  <c:v>431888</c:v>
                </c:pt>
                <c:pt idx="1949">
                  <c:v>479268</c:v>
                </c:pt>
                <c:pt idx="1950">
                  <c:v>411612</c:v>
                </c:pt>
                <c:pt idx="1951">
                  <c:v>425193</c:v>
                </c:pt>
                <c:pt idx="1952">
                  <c:v>439128</c:v>
                </c:pt>
                <c:pt idx="1953">
                  <c:v>436210</c:v>
                </c:pt>
                <c:pt idx="1954">
                  <c:v>389456</c:v>
                </c:pt>
                <c:pt idx="1955">
                  <c:v>441271</c:v>
                </c:pt>
                <c:pt idx="1956">
                  <c:v>410393</c:v>
                </c:pt>
                <c:pt idx="1957">
                  <c:v>439440</c:v>
                </c:pt>
                <c:pt idx="1958">
                  <c:v>422346</c:v>
                </c:pt>
                <c:pt idx="1959">
                  <c:v>507705</c:v>
                </c:pt>
                <c:pt idx="1960">
                  <c:v>335336</c:v>
                </c:pt>
                <c:pt idx="1961">
                  <c:v>576429</c:v>
                </c:pt>
                <c:pt idx="1962">
                  <c:v>480291</c:v>
                </c:pt>
                <c:pt idx="1963">
                  <c:v>507333</c:v>
                </c:pt>
                <c:pt idx="1964">
                  <c:v>408365</c:v>
                </c:pt>
                <c:pt idx="1965">
                  <c:v>471788</c:v>
                </c:pt>
                <c:pt idx="1966">
                  <c:v>544145</c:v>
                </c:pt>
                <c:pt idx="1967">
                  <c:v>526680</c:v>
                </c:pt>
                <c:pt idx="1968">
                  <c:v>501342</c:v>
                </c:pt>
                <c:pt idx="1969">
                  <c:v>550518</c:v>
                </c:pt>
                <c:pt idx="1970">
                  <c:v>574959</c:v>
                </c:pt>
                <c:pt idx="1971">
                  <c:v>579374</c:v>
                </c:pt>
                <c:pt idx="1972">
                  <c:v>532563</c:v>
                </c:pt>
                <c:pt idx="1973">
                  <c:v>592377</c:v>
                </c:pt>
                <c:pt idx="1974">
                  <c:v>573185</c:v>
                </c:pt>
                <c:pt idx="1975">
                  <c:v>593016</c:v>
                </c:pt>
                <c:pt idx="1976">
                  <c:v>608051</c:v>
                </c:pt>
                <c:pt idx="1977">
                  <c:v>564032</c:v>
                </c:pt>
                <c:pt idx="1978">
                  <c:v>547197</c:v>
                </c:pt>
                <c:pt idx="1979">
                  <c:v>544605</c:v>
                </c:pt>
                <c:pt idx="1980">
                  <c:v>612366</c:v>
                </c:pt>
                <c:pt idx="1981">
                  <c:v>578907</c:v>
                </c:pt>
                <c:pt idx="1982">
                  <c:v>599932</c:v>
                </c:pt>
                <c:pt idx="1983">
                  <c:v>581895</c:v>
                </c:pt>
                <c:pt idx="1984">
                  <c:v>552232</c:v>
                </c:pt>
                <c:pt idx="1985">
                  <c:v>546490</c:v>
                </c:pt>
                <c:pt idx="1986">
                  <c:v>477830</c:v>
                </c:pt>
                <c:pt idx="1987">
                  <c:v>530421</c:v>
                </c:pt>
                <c:pt idx="1988">
                  <c:v>496113</c:v>
                </c:pt>
                <c:pt idx="1989">
                  <c:v>477365</c:v>
                </c:pt>
                <c:pt idx="1990">
                  <c:v>480725</c:v>
                </c:pt>
                <c:pt idx="1991">
                  <c:v>487830</c:v>
                </c:pt>
                <c:pt idx="1992">
                  <c:v>395512</c:v>
                </c:pt>
                <c:pt idx="1993">
                  <c:v>361519</c:v>
                </c:pt>
                <c:pt idx="1994">
                  <c:v>455120</c:v>
                </c:pt>
                <c:pt idx="1995">
                  <c:v>478708</c:v>
                </c:pt>
                <c:pt idx="1996">
                  <c:v>492865</c:v>
                </c:pt>
                <c:pt idx="1997">
                  <c:v>506371</c:v>
                </c:pt>
                <c:pt idx="1998">
                  <c:v>440544</c:v>
                </c:pt>
                <c:pt idx="1999">
                  <c:v>535250</c:v>
                </c:pt>
                <c:pt idx="2000">
                  <c:v>490006</c:v>
                </c:pt>
                <c:pt idx="2001">
                  <c:v>551926</c:v>
                </c:pt>
                <c:pt idx="2002">
                  <c:v>514568</c:v>
                </c:pt>
                <c:pt idx="2003">
                  <c:v>530110</c:v>
                </c:pt>
                <c:pt idx="2004">
                  <c:v>558341</c:v>
                </c:pt>
                <c:pt idx="2005">
                  <c:v>487359</c:v>
                </c:pt>
                <c:pt idx="2006">
                  <c:v>494585</c:v>
                </c:pt>
                <c:pt idx="2007">
                  <c:v>480131</c:v>
                </c:pt>
                <c:pt idx="2008">
                  <c:v>547754</c:v>
                </c:pt>
                <c:pt idx="2009">
                  <c:v>655229</c:v>
                </c:pt>
                <c:pt idx="2010">
                  <c:v>561828</c:v>
                </c:pt>
                <c:pt idx="2011">
                  <c:v>489778</c:v>
                </c:pt>
                <c:pt idx="2012">
                  <c:v>598930</c:v>
                </c:pt>
                <c:pt idx="2013">
                  <c:v>595260</c:v>
                </c:pt>
                <c:pt idx="2014">
                  <c:v>570236</c:v>
                </c:pt>
                <c:pt idx="2015">
                  <c:v>567220</c:v>
                </c:pt>
                <c:pt idx="2016">
                  <c:v>586891</c:v>
                </c:pt>
                <c:pt idx="2017">
                  <c:v>599226</c:v>
                </c:pt>
                <c:pt idx="2018">
                  <c:v>619748</c:v>
                </c:pt>
                <c:pt idx="2019">
                  <c:v>596276</c:v>
                </c:pt>
                <c:pt idx="2020">
                  <c:v>590159</c:v>
                </c:pt>
                <c:pt idx="2021">
                  <c:v>564169</c:v>
                </c:pt>
                <c:pt idx="2022">
                  <c:v>583601</c:v>
                </c:pt>
                <c:pt idx="2023">
                  <c:v>559202</c:v>
                </c:pt>
                <c:pt idx="2024">
                  <c:v>562971</c:v>
                </c:pt>
                <c:pt idx="2025">
                  <c:v>669182</c:v>
                </c:pt>
                <c:pt idx="2026">
                  <c:v>506855</c:v>
                </c:pt>
                <c:pt idx="2027">
                  <c:v>551018</c:v>
                </c:pt>
                <c:pt idx="2028">
                  <c:v>617936</c:v>
                </c:pt>
                <c:pt idx="2029">
                  <c:v>658304</c:v>
                </c:pt>
                <c:pt idx="2030">
                  <c:v>730464</c:v>
                </c:pt>
                <c:pt idx="2031">
                  <c:v>615301</c:v>
                </c:pt>
                <c:pt idx="2032">
                  <c:v>615785</c:v>
                </c:pt>
                <c:pt idx="2033">
                  <c:v>610309</c:v>
                </c:pt>
                <c:pt idx="2034">
                  <c:v>597246</c:v>
                </c:pt>
                <c:pt idx="2035">
                  <c:v>552767</c:v>
                </c:pt>
                <c:pt idx="2036">
                  <c:v>523948</c:v>
                </c:pt>
                <c:pt idx="2037">
                  <c:v>590251</c:v>
                </c:pt>
                <c:pt idx="2038">
                  <c:v>600418</c:v>
                </c:pt>
                <c:pt idx="2039">
                  <c:v>556143</c:v>
                </c:pt>
                <c:pt idx="2040">
                  <c:v>634120</c:v>
                </c:pt>
                <c:pt idx="2041">
                  <c:v>577287</c:v>
                </c:pt>
                <c:pt idx="2042">
                  <c:v>566758</c:v>
                </c:pt>
                <c:pt idx="2043">
                  <c:v>603179</c:v>
                </c:pt>
                <c:pt idx="2044">
                  <c:v>630856</c:v>
                </c:pt>
                <c:pt idx="2045">
                  <c:v>648611</c:v>
                </c:pt>
                <c:pt idx="2046">
                  <c:v>632369</c:v>
                </c:pt>
                <c:pt idx="2047">
                  <c:v>547482</c:v>
                </c:pt>
                <c:pt idx="2048">
                  <c:v>595882</c:v>
                </c:pt>
                <c:pt idx="2049">
                  <c:v>544294</c:v>
                </c:pt>
                <c:pt idx="2050">
                  <c:v>532336</c:v>
                </c:pt>
                <c:pt idx="2051">
                  <c:v>590980</c:v>
                </c:pt>
                <c:pt idx="2052">
                  <c:v>676893</c:v>
                </c:pt>
                <c:pt idx="2053">
                  <c:v>702171</c:v>
                </c:pt>
                <c:pt idx="2054">
                  <c:v>673159</c:v>
                </c:pt>
                <c:pt idx="2055">
                  <c:v>658300</c:v>
                </c:pt>
                <c:pt idx="2056">
                  <c:v>547949</c:v>
                </c:pt>
                <c:pt idx="2057">
                  <c:v>614034</c:v>
                </c:pt>
                <c:pt idx="2058">
                  <c:v>498931</c:v>
                </c:pt>
                <c:pt idx="2059">
                  <c:v>473488</c:v>
                </c:pt>
                <c:pt idx="2060">
                  <c:v>552148</c:v>
                </c:pt>
                <c:pt idx="2061">
                  <c:v>498399</c:v>
                </c:pt>
                <c:pt idx="2062">
                  <c:v>517899</c:v>
                </c:pt>
                <c:pt idx="2063">
                  <c:v>506344</c:v>
                </c:pt>
                <c:pt idx="2064">
                  <c:v>435355</c:v>
                </c:pt>
                <c:pt idx="2065">
                  <c:v>480874</c:v>
                </c:pt>
                <c:pt idx="2066">
                  <c:v>525595</c:v>
                </c:pt>
                <c:pt idx="2067">
                  <c:v>525272</c:v>
                </c:pt>
                <c:pt idx="2068">
                  <c:v>521190</c:v>
                </c:pt>
                <c:pt idx="2069">
                  <c:v>556153</c:v>
                </c:pt>
                <c:pt idx="2070">
                  <c:v>526348</c:v>
                </c:pt>
                <c:pt idx="2071">
                  <c:v>509261</c:v>
                </c:pt>
                <c:pt idx="2072">
                  <c:v>540821</c:v>
                </c:pt>
                <c:pt idx="2073">
                  <c:v>537259</c:v>
                </c:pt>
                <c:pt idx="2074">
                  <c:v>575942</c:v>
                </c:pt>
                <c:pt idx="2075">
                  <c:v>505060</c:v>
                </c:pt>
                <c:pt idx="2076">
                  <c:v>491842</c:v>
                </c:pt>
                <c:pt idx="2077">
                  <c:v>466604</c:v>
                </c:pt>
                <c:pt idx="2078">
                  <c:v>465715</c:v>
                </c:pt>
                <c:pt idx="2079">
                  <c:v>471223</c:v>
                </c:pt>
                <c:pt idx="2080">
                  <c:v>527607</c:v>
                </c:pt>
                <c:pt idx="2081">
                  <c:v>549043</c:v>
                </c:pt>
                <c:pt idx="2082">
                  <c:v>511858</c:v>
                </c:pt>
                <c:pt idx="2083">
                  <c:v>507715</c:v>
                </c:pt>
                <c:pt idx="2084">
                  <c:v>571871</c:v>
                </c:pt>
                <c:pt idx="2085">
                  <c:v>503634</c:v>
                </c:pt>
                <c:pt idx="2086">
                  <c:v>526343</c:v>
                </c:pt>
                <c:pt idx="2087">
                  <c:v>579428</c:v>
                </c:pt>
                <c:pt idx="2088">
                  <c:v>554954</c:v>
                </c:pt>
                <c:pt idx="2089">
                  <c:v>590577</c:v>
                </c:pt>
                <c:pt idx="2090">
                  <c:v>561170</c:v>
                </c:pt>
                <c:pt idx="2091">
                  <c:v>560739</c:v>
                </c:pt>
                <c:pt idx="2092">
                  <c:v>529829</c:v>
                </c:pt>
                <c:pt idx="2093">
                  <c:v>545404</c:v>
                </c:pt>
                <c:pt idx="2094">
                  <c:v>601218</c:v>
                </c:pt>
                <c:pt idx="2095">
                  <c:v>638781</c:v>
                </c:pt>
                <c:pt idx="2096">
                  <c:v>580638</c:v>
                </c:pt>
                <c:pt idx="2097">
                  <c:v>603612</c:v>
                </c:pt>
                <c:pt idx="2098">
                  <c:v>554934</c:v>
                </c:pt>
                <c:pt idx="2099">
                  <c:v>485755</c:v>
                </c:pt>
                <c:pt idx="2100">
                  <c:v>566973</c:v>
                </c:pt>
                <c:pt idx="2101">
                  <c:v>587000</c:v>
                </c:pt>
                <c:pt idx="2102">
                  <c:v>594598</c:v>
                </c:pt>
                <c:pt idx="2103">
                  <c:v>558978</c:v>
                </c:pt>
                <c:pt idx="2104">
                  <c:v>583239</c:v>
                </c:pt>
                <c:pt idx="2105">
                  <c:v>532268</c:v>
                </c:pt>
                <c:pt idx="2106">
                  <c:v>538990</c:v>
                </c:pt>
                <c:pt idx="2107">
                  <c:v>543874</c:v>
                </c:pt>
                <c:pt idx="2108">
                  <c:v>588903</c:v>
                </c:pt>
                <c:pt idx="2109">
                  <c:v>659056</c:v>
                </c:pt>
                <c:pt idx="2110">
                  <c:v>591977</c:v>
                </c:pt>
                <c:pt idx="2111">
                  <c:v>625134</c:v>
                </c:pt>
                <c:pt idx="2112">
                  <c:v>722914</c:v>
                </c:pt>
                <c:pt idx="2113">
                  <c:v>598873</c:v>
                </c:pt>
                <c:pt idx="2114">
                  <c:v>564675</c:v>
                </c:pt>
                <c:pt idx="2115">
                  <c:v>602396</c:v>
                </c:pt>
                <c:pt idx="2116">
                  <c:v>572339</c:v>
                </c:pt>
                <c:pt idx="2117">
                  <c:v>606953</c:v>
                </c:pt>
                <c:pt idx="2118">
                  <c:v>571566</c:v>
                </c:pt>
                <c:pt idx="2119">
                  <c:v>574270</c:v>
                </c:pt>
                <c:pt idx="2120">
                  <c:v>510825</c:v>
                </c:pt>
                <c:pt idx="2121">
                  <c:v>528788</c:v>
                </c:pt>
                <c:pt idx="2122">
                  <c:v>601115</c:v>
                </c:pt>
                <c:pt idx="2123">
                  <c:v>619158</c:v>
                </c:pt>
                <c:pt idx="2124">
                  <c:v>581632</c:v>
                </c:pt>
                <c:pt idx="2125">
                  <c:v>566231</c:v>
                </c:pt>
                <c:pt idx="2126">
                  <c:v>595423</c:v>
                </c:pt>
                <c:pt idx="2127">
                  <c:v>580829</c:v>
                </c:pt>
                <c:pt idx="2128">
                  <c:v>566416</c:v>
                </c:pt>
                <c:pt idx="2129">
                  <c:v>687450</c:v>
                </c:pt>
                <c:pt idx="2130">
                  <c:v>656361</c:v>
                </c:pt>
                <c:pt idx="2131">
                  <c:v>728988</c:v>
                </c:pt>
                <c:pt idx="2132">
                  <c:v>584123</c:v>
                </c:pt>
                <c:pt idx="2133">
                  <c:v>536225</c:v>
                </c:pt>
                <c:pt idx="2134">
                  <c:v>530704</c:v>
                </c:pt>
                <c:pt idx="2135">
                  <c:v>507635</c:v>
                </c:pt>
                <c:pt idx="2136">
                  <c:v>611189</c:v>
                </c:pt>
                <c:pt idx="2137">
                  <c:v>645885</c:v>
                </c:pt>
                <c:pt idx="2138">
                  <c:v>612449</c:v>
                </c:pt>
                <c:pt idx="2139">
                  <c:v>545317</c:v>
                </c:pt>
                <c:pt idx="2140">
                  <c:v>586304</c:v>
                </c:pt>
                <c:pt idx="2141">
                  <c:v>537910</c:v>
                </c:pt>
                <c:pt idx="2142">
                  <c:v>498466</c:v>
                </c:pt>
                <c:pt idx="2143">
                  <c:v>606539</c:v>
                </c:pt>
                <c:pt idx="2144">
                  <c:v>555048</c:v>
                </c:pt>
                <c:pt idx="2145">
                  <c:v>612866</c:v>
                </c:pt>
                <c:pt idx="2146">
                  <c:v>582532</c:v>
                </c:pt>
                <c:pt idx="2147">
                  <c:v>596981</c:v>
                </c:pt>
                <c:pt idx="2148">
                  <c:v>542881</c:v>
                </c:pt>
                <c:pt idx="2149">
                  <c:v>535539</c:v>
                </c:pt>
                <c:pt idx="2150">
                  <c:v>605162</c:v>
                </c:pt>
                <c:pt idx="2151">
                  <c:v>609699</c:v>
                </c:pt>
                <c:pt idx="2152">
                  <c:v>576996</c:v>
                </c:pt>
                <c:pt idx="2153">
                  <c:v>637657</c:v>
                </c:pt>
                <c:pt idx="2154">
                  <c:v>616725</c:v>
                </c:pt>
                <c:pt idx="2155">
                  <c:v>576749</c:v>
                </c:pt>
                <c:pt idx="2156">
                  <c:v>611113</c:v>
                </c:pt>
                <c:pt idx="2157">
                  <c:v>661425</c:v>
                </c:pt>
                <c:pt idx="2158">
                  <c:v>589680</c:v>
                </c:pt>
                <c:pt idx="2159">
                  <c:v>670320</c:v>
                </c:pt>
                <c:pt idx="2160">
                  <c:v>705745</c:v>
                </c:pt>
                <c:pt idx="2161">
                  <c:v>669031</c:v>
                </c:pt>
                <c:pt idx="2162">
                  <c:v>633915</c:v>
                </c:pt>
                <c:pt idx="2163">
                  <c:v>604561</c:v>
                </c:pt>
                <c:pt idx="2164">
                  <c:v>695009</c:v>
                </c:pt>
                <c:pt idx="2165">
                  <c:v>667270</c:v>
                </c:pt>
                <c:pt idx="2166">
                  <c:v>591003</c:v>
                </c:pt>
                <c:pt idx="2167">
                  <c:v>642413</c:v>
                </c:pt>
                <c:pt idx="2168">
                  <c:v>623080</c:v>
                </c:pt>
                <c:pt idx="2169">
                  <c:v>580892</c:v>
                </c:pt>
                <c:pt idx="2170">
                  <c:v>536646</c:v>
                </c:pt>
                <c:pt idx="2171">
                  <c:v>556462</c:v>
                </c:pt>
                <c:pt idx="2172">
                  <c:v>587578</c:v>
                </c:pt>
                <c:pt idx="2173">
                  <c:v>537910</c:v>
                </c:pt>
                <c:pt idx="2174">
                  <c:v>584069</c:v>
                </c:pt>
                <c:pt idx="2175">
                  <c:v>513642</c:v>
                </c:pt>
                <c:pt idx="2176">
                  <c:v>502650</c:v>
                </c:pt>
                <c:pt idx="2177">
                  <c:v>493235</c:v>
                </c:pt>
                <c:pt idx="2178">
                  <c:v>577790</c:v>
                </c:pt>
                <c:pt idx="2179">
                  <c:v>554056</c:v>
                </c:pt>
                <c:pt idx="2180">
                  <c:v>547054</c:v>
                </c:pt>
                <c:pt idx="2181">
                  <c:v>531632</c:v>
                </c:pt>
                <c:pt idx="2182">
                  <c:v>555979</c:v>
                </c:pt>
                <c:pt idx="2183">
                  <c:v>509494</c:v>
                </c:pt>
                <c:pt idx="2184">
                  <c:v>448469</c:v>
                </c:pt>
                <c:pt idx="2185">
                  <c:v>570995</c:v>
                </c:pt>
                <c:pt idx="2186">
                  <c:v>546756</c:v>
                </c:pt>
                <c:pt idx="2187">
                  <c:v>528196</c:v>
                </c:pt>
                <c:pt idx="2188">
                  <c:v>537841</c:v>
                </c:pt>
                <c:pt idx="2189">
                  <c:v>533429</c:v>
                </c:pt>
                <c:pt idx="2190">
                  <c:v>494048</c:v>
                </c:pt>
                <c:pt idx="2191">
                  <c:v>471712</c:v>
                </c:pt>
                <c:pt idx="2192">
                  <c:v>568390</c:v>
                </c:pt>
                <c:pt idx="2193">
                  <c:v>550219</c:v>
                </c:pt>
                <c:pt idx="2194">
                  <c:v>554586</c:v>
                </c:pt>
                <c:pt idx="2195">
                  <c:v>546894</c:v>
                </c:pt>
                <c:pt idx="2196">
                  <c:v>545601</c:v>
                </c:pt>
                <c:pt idx="2197">
                  <c:v>497705</c:v>
                </c:pt>
                <c:pt idx="2198">
                  <c:v>497599</c:v>
                </c:pt>
                <c:pt idx="2199">
                  <c:v>596467</c:v>
                </c:pt>
                <c:pt idx="2200">
                  <c:v>602552</c:v>
                </c:pt>
                <c:pt idx="2201">
                  <c:v>548614</c:v>
                </c:pt>
                <c:pt idx="2202">
                  <c:v>588732</c:v>
                </c:pt>
                <c:pt idx="2203">
                  <c:v>537157</c:v>
                </c:pt>
                <c:pt idx="2204">
                  <c:v>534188</c:v>
                </c:pt>
                <c:pt idx="2205">
                  <c:v>493335</c:v>
                </c:pt>
                <c:pt idx="2206">
                  <c:v>586493</c:v>
                </c:pt>
                <c:pt idx="2207">
                  <c:v>603074</c:v>
                </c:pt>
                <c:pt idx="2208">
                  <c:v>612496</c:v>
                </c:pt>
                <c:pt idx="2209">
                  <c:v>556781</c:v>
                </c:pt>
                <c:pt idx="2210">
                  <c:v>556045</c:v>
                </c:pt>
                <c:pt idx="2211">
                  <c:v>506477</c:v>
                </c:pt>
                <c:pt idx="2212">
                  <c:v>499029</c:v>
                </c:pt>
                <c:pt idx="2213">
                  <c:v>600922</c:v>
                </c:pt>
                <c:pt idx="2214">
                  <c:v>559609</c:v>
                </c:pt>
                <c:pt idx="2215">
                  <c:v>610161</c:v>
                </c:pt>
                <c:pt idx="2216">
                  <c:v>630081</c:v>
                </c:pt>
                <c:pt idx="2217">
                  <c:v>571788</c:v>
                </c:pt>
                <c:pt idx="2218">
                  <c:v>537632</c:v>
                </c:pt>
                <c:pt idx="2219">
                  <c:v>533825</c:v>
                </c:pt>
                <c:pt idx="2220">
                  <c:v>502906</c:v>
                </c:pt>
                <c:pt idx="2221">
                  <c:v>610164</c:v>
                </c:pt>
                <c:pt idx="2222">
                  <c:v>586189</c:v>
                </c:pt>
                <c:pt idx="2223">
                  <c:v>579453</c:v>
                </c:pt>
                <c:pt idx="2224">
                  <c:v>579118</c:v>
                </c:pt>
                <c:pt idx="2225">
                  <c:v>554586</c:v>
                </c:pt>
                <c:pt idx="2226">
                  <c:v>501182</c:v>
                </c:pt>
                <c:pt idx="2227">
                  <c:v>577213</c:v>
                </c:pt>
                <c:pt idx="2228">
                  <c:v>564904</c:v>
                </c:pt>
                <c:pt idx="2229">
                  <c:v>588707</c:v>
                </c:pt>
                <c:pt idx="2230">
                  <c:v>572897</c:v>
                </c:pt>
                <c:pt idx="2231">
                  <c:v>548157</c:v>
                </c:pt>
                <c:pt idx="2232">
                  <c:v>504624</c:v>
                </c:pt>
                <c:pt idx="2233">
                  <c:v>459081</c:v>
                </c:pt>
                <c:pt idx="2234">
                  <c:v>534141</c:v>
                </c:pt>
                <c:pt idx="2235">
                  <c:v>630684</c:v>
                </c:pt>
                <c:pt idx="2236">
                  <c:v>540030</c:v>
                </c:pt>
                <c:pt idx="2237">
                  <c:v>554194</c:v>
                </c:pt>
                <c:pt idx="2238">
                  <c:v>544877</c:v>
                </c:pt>
                <c:pt idx="2239">
                  <c:v>476950</c:v>
                </c:pt>
                <c:pt idx="2240">
                  <c:v>484399</c:v>
                </c:pt>
                <c:pt idx="2241">
                  <c:v>595479</c:v>
                </c:pt>
                <c:pt idx="2242">
                  <c:v>610183</c:v>
                </c:pt>
                <c:pt idx="2243">
                  <c:v>594762</c:v>
                </c:pt>
                <c:pt idx="2244">
                  <c:v>564521</c:v>
                </c:pt>
                <c:pt idx="2245">
                  <c:v>529153</c:v>
                </c:pt>
                <c:pt idx="2246">
                  <c:v>485393</c:v>
                </c:pt>
                <c:pt idx="2247">
                  <c:v>498935</c:v>
                </c:pt>
                <c:pt idx="2248">
                  <c:v>543681</c:v>
                </c:pt>
                <c:pt idx="2249">
                  <c:v>573088</c:v>
                </c:pt>
                <c:pt idx="2250">
                  <c:v>548451</c:v>
                </c:pt>
                <c:pt idx="2251">
                  <c:v>560153</c:v>
                </c:pt>
                <c:pt idx="2252">
                  <c:v>504097</c:v>
                </c:pt>
                <c:pt idx="2253">
                  <c:v>550478</c:v>
                </c:pt>
                <c:pt idx="2254">
                  <c:v>504440</c:v>
                </c:pt>
                <c:pt idx="2255">
                  <c:v>549694</c:v>
                </c:pt>
                <c:pt idx="2256">
                  <c:v>598087</c:v>
                </c:pt>
                <c:pt idx="2257">
                  <c:v>586525</c:v>
                </c:pt>
                <c:pt idx="2258">
                  <c:v>544570</c:v>
                </c:pt>
                <c:pt idx="2259">
                  <c:v>525433</c:v>
                </c:pt>
                <c:pt idx="2260">
                  <c:v>510540</c:v>
                </c:pt>
                <c:pt idx="2261">
                  <c:v>511970</c:v>
                </c:pt>
                <c:pt idx="2262">
                  <c:v>576282</c:v>
                </c:pt>
                <c:pt idx="2263">
                  <c:v>583893</c:v>
                </c:pt>
                <c:pt idx="2264">
                  <c:v>582015</c:v>
                </c:pt>
                <c:pt idx="2265">
                  <c:v>599720</c:v>
                </c:pt>
                <c:pt idx="2266">
                  <c:v>607387</c:v>
                </c:pt>
                <c:pt idx="2267">
                  <c:v>536521</c:v>
                </c:pt>
                <c:pt idx="2268">
                  <c:v>489805</c:v>
                </c:pt>
                <c:pt idx="2269">
                  <c:v>671125</c:v>
                </c:pt>
                <c:pt idx="2270">
                  <c:v>652938</c:v>
                </c:pt>
                <c:pt idx="2271">
                  <c:v>650902</c:v>
                </c:pt>
                <c:pt idx="2272">
                  <c:v>712317</c:v>
                </c:pt>
                <c:pt idx="2273">
                  <c:v>647542</c:v>
                </c:pt>
                <c:pt idx="2274">
                  <c:v>623627</c:v>
                </c:pt>
                <c:pt idx="2275">
                  <c:v>553859</c:v>
                </c:pt>
                <c:pt idx="2276">
                  <c:v>533735</c:v>
                </c:pt>
                <c:pt idx="2277">
                  <c:v>643322</c:v>
                </c:pt>
                <c:pt idx="2278">
                  <c:v>593487</c:v>
                </c:pt>
                <c:pt idx="2279">
                  <c:v>578990</c:v>
                </c:pt>
                <c:pt idx="2280">
                  <c:v>640423</c:v>
                </c:pt>
                <c:pt idx="2281">
                  <c:v>562826</c:v>
                </c:pt>
                <c:pt idx="2282">
                  <c:v>502543</c:v>
                </c:pt>
                <c:pt idx="2283">
                  <c:v>561226</c:v>
                </c:pt>
                <c:pt idx="2284">
                  <c:v>610949</c:v>
                </c:pt>
                <c:pt idx="2285">
                  <c:v>456946</c:v>
                </c:pt>
                <c:pt idx="2286">
                  <c:v>643225</c:v>
                </c:pt>
                <c:pt idx="2287">
                  <c:v>654095</c:v>
                </c:pt>
                <c:pt idx="2288">
                  <c:v>518626</c:v>
                </c:pt>
                <c:pt idx="2289">
                  <c:v>487940</c:v>
                </c:pt>
                <c:pt idx="2290">
                  <c:v>543296</c:v>
                </c:pt>
                <c:pt idx="2291">
                  <c:v>570528</c:v>
                </c:pt>
                <c:pt idx="2292">
                  <c:v>513805</c:v>
                </c:pt>
                <c:pt idx="2293">
                  <c:v>772634</c:v>
                </c:pt>
                <c:pt idx="2294">
                  <c:v>595887</c:v>
                </c:pt>
                <c:pt idx="2295">
                  <c:v>556223</c:v>
                </c:pt>
                <c:pt idx="2296">
                  <c:v>479135</c:v>
                </c:pt>
                <c:pt idx="2297">
                  <c:v>617177</c:v>
                </c:pt>
                <c:pt idx="2298">
                  <c:v>586823</c:v>
                </c:pt>
                <c:pt idx="2299">
                  <c:v>615743</c:v>
                </c:pt>
                <c:pt idx="2300">
                  <c:v>636913</c:v>
                </c:pt>
                <c:pt idx="2301">
                  <c:v>575853</c:v>
                </c:pt>
                <c:pt idx="2302">
                  <c:v>595439</c:v>
                </c:pt>
                <c:pt idx="2303">
                  <c:v>581817</c:v>
                </c:pt>
                <c:pt idx="2304">
                  <c:v>663199</c:v>
                </c:pt>
                <c:pt idx="2305">
                  <c:v>711260</c:v>
                </c:pt>
                <c:pt idx="2306">
                  <c:v>639275</c:v>
                </c:pt>
                <c:pt idx="2307">
                  <c:v>644567</c:v>
                </c:pt>
                <c:pt idx="2308">
                  <c:v>592501</c:v>
                </c:pt>
                <c:pt idx="2309">
                  <c:v>586946</c:v>
                </c:pt>
                <c:pt idx="2310">
                  <c:v>558865</c:v>
                </c:pt>
                <c:pt idx="2311">
                  <c:v>666591</c:v>
                </c:pt>
                <c:pt idx="2312">
                  <c:v>692383</c:v>
                </c:pt>
                <c:pt idx="2313">
                  <c:v>680704</c:v>
                </c:pt>
                <c:pt idx="2314">
                  <c:v>671977</c:v>
                </c:pt>
                <c:pt idx="2315">
                  <c:v>690278</c:v>
                </c:pt>
                <c:pt idx="2316">
                  <c:v>645594</c:v>
                </c:pt>
                <c:pt idx="2317">
                  <c:v>639659</c:v>
                </c:pt>
                <c:pt idx="2318">
                  <c:v>714576</c:v>
                </c:pt>
                <c:pt idx="2319">
                  <c:v>738725</c:v>
                </c:pt>
                <c:pt idx="2320">
                  <c:v>701679</c:v>
                </c:pt>
                <c:pt idx="2321">
                  <c:v>799439</c:v>
                </c:pt>
                <c:pt idx="2322">
                  <c:v>727681</c:v>
                </c:pt>
                <c:pt idx="2323">
                  <c:v>680528</c:v>
                </c:pt>
                <c:pt idx="2324">
                  <c:v>591454</c:v>
                </c:pt>
                <c:pt idx="2325">
                  <c:v>723269</c:v>
                </c:pt>
                <c:pt idx="2326">
                  <c:v>687777</c:v>
                </c:pt>
                <c:pt idx="2327">
                  <c:v>696433</c:v>
                </c:pt>
                <c:pt idx="2328">
                  <c:v>565965</c:v>
                </c:pt>
                <c:pt idx="2329">
                  <c:v>777262</c:v>
                </c:pt>
                <c:pt idx="2330">
                  <c:v>704934</c:v>
                </c:pt>
                <c:pt idx="2331">
                  <c:v>585824</c:v>
                </c:pt>
                <c:pt idx="2332">
                  <c:v>681965</c:v>
                </c:pt>
                <c:pt idx="2333">
                  <c:v>749978</c:v>
                </c:pt>
                <c:pt idx="2334">
                  <c:v>744849</c:v>
                </c:pt>
                <c:pt idx="2335">
                  <c:v>654494</c:v>
                </c:pt>
                <c:pt idx="2336">
                  <c:v>626837</c:v>
                </c:pt>
                <c:pt idx="2337">
                  <c:v>596580</c:v>
                </c:pt>
                <c:pt idx="2338">
                  <c:v>581600</c:v>
                </c:pt>
                <c:pt idx="2339">
                  <c:v>643240</c:v>
                </c:pt>
                <c:pt idx="2340">
                  <c:v>672742</c:v>
                </c:pt>
                <c:pt idx="2341">
                  <c:v>657317</c:v>
                </c:pt>
                <c:pt idx="2342">
                  <c:v>638354</c:v>
                </c:pt>
                <c:pt idx="2343">
                  <c:v>675541</c:v>
                </c:pt>
                <c:pt idx="2344">
                  <c:v>620985</c:v>
                </c:pt>
                <c:pt idx="2345">
                  <c:v>547375</c:v>
                </c:pt>
                <c:pt idx="2346">
                  <c:v>682997</c:v>
                </c:pt>
                <c:pt idx="2347">
                  <c:v>683553</c:v>
                </c:pt>
                <c:pt idx="2348">
                  <c:v>736184</c:v>
                </c:pt>
                <c:pt idx="2349">
                  <c:v>718429</c:v>
                </c:pt>
                <c:pt idx="2350">
                  <c:v>711950</c:v>
                </c:pt>
                <c:pt idx="2351">
                  <c:v>570322</c:v>
                </c:pt>
                <c:pt idx="2352">
                  <c:v>475284</c:v>
                </c:pt>
                <c:pt idx="2353">
                  <c:v>598151</c:v>
                </c:pt>
                <c:pt idx="2354">
                  <c:v>689164</c:v>
                </c:pt>
                <c:pt idx="2355">
                  <c:v>697636</c:v>
                </c:pt>
                <c:pt idx="2356">
                  <c:v>703007</c:v>
                </c:pt>
                <c:pt idx="2357">
                  <c:v>696861</c:v>
                </c:pt>
                <c:pt idx="2358">
                  <c:v>634238</c:v>
                </c:pt>
                <c:pt idx="2359">
                  <c:v>564538</c:v>
                </c:pt>
                <c:pt idx="2360">
                  <c:v>782100</c:v>
                </c:pt>
                <c:pt idx="2361">
                  <c:v>797735</c:v>
                </c:pt>
                <c:pt idx="2362">
                  <c:v>789606</c:v>
                </c:pt>
                <c:pt idx="2363">
                  <c:v>677443</c:v>
                </c:pt>
                <c:pt idx="2364">
                  <c:v>798358</c:v>
                </c:pt>
                <c:pt idx="2365">
                  <c:v>715768</c:v>
                </c:pt>
                <c:pt idx="2366">
                  <c:v>640288</c:v>
                </c:pt>
                <c:pt idx="2367">
                  <c:v>658996</c:v>
                </c:pt>
                <c:pt idx="2368">
                  <c:v>768101</c:v>
                </c:pt>
                <c:pt idx="2369">
                  <c:v>685325</c:v>
                </c:pt>
                <c:pt idx="2370">
                  <c:v>670074</c:v>
                </c:pt>
                <c:pt idx="2371">
                  <c:v>639010</c:v>
                </c:pt>
                <c:pt idx="2372">
                  <c:v>597972</c:v>
                </c:pt>
                <c:pt idx="2373">
                  <c:v>563818</c:v>
                </c:pt>
                <c:pt idx="2374">
                  <c:v>637316</c:v>
                </c:pt>
                <c:pt idx="2375">
                  <c:v>714357</c:v>
                </c:pt>
                <c:pt idx="2376">
                  <c:v>699309</c:v>
                </c:pt>
                <c:pt idx="2377">
                  <c:v>702109</c:v>
                </c:pt>
                <c:pt idx="2378">
                  <c:v>700338</c:v>
                </c:pt>
                <c:pt idx="2379">
                  <c:v>649012</c:v>
                </c:pt>
                <c:pt idx="2380">
                  <c:v>581840</c:v>
                </c:pt>
                <c:pt idx="2381">
                  <c:v>573137</c:v>
                </c:pt>
                <c:pt idx="2382">
                  <c:v>655702</c:v>
                </c:pt>
                <c:pt idx="2383">
                  <c:v>710251</c:v>
                </c:pt>
                <c:pt idx="2384">
                  <c:v>728897</c:v>
                </c:pt>
                <c:pt idx="2385">
                  <c:v>629803</c:v>
                </c:pt>
                <c:pt idx="2386">
                  <c:v>619316</c:v>
                </c:pt>
                <c:pt idx="2387">
                  <c:v>617637</c:v>
                </c:pt>
                <c:pt idx="2388">
                  <c:v>612403</c:v>
                </c:pt>
                <c:pt idx="2389">
                  <c:v>722405</c:v>
                </c:pt>
                <c:pt idx="2390">
                  <c:v>896356</c:v>
                </c:pt>
                <c:pt idx="2391">
                  <c:v>671752</c:v>
                </c:pt>
                <c:pt idx="2392">
                  <c:v>799170</c:v>
                </c:pt>
                <c:pt idx="2393">
                  <c:v>677634</c:v>
                </c:pt>
                <c:pt idx="2394">
                  <c:v>680397</c:v>
                </c:pt>
                <c:pt idx="2395">
                  <c:v>579818</c:v>
                </c:pt>
                <c:pt idx="2396">
                  <c:v>739419</c:v>
                </c:pt>
                <c:pt idx="2397">
                  <c:v>707090</c:v>
                </c:pt>
                <c:pt idx="2398">
                  <c:v>786423</c:v>
                </c:pt>
                <c:pt idx="2399">
                  <c:v>702696</c:v>
                </c:pt>
                <c:pt idx="2400">
                  <c:v>637608</c:v>
                </c:pt>
                <c:pt idx="2401">
                  <c:v>570537</c:v>
                </c:pt>
                <c:pt idx="2402">
                  <c:v>682406</c:v>
                </c:pt>
                <c:pt idx="2403">
                  <c:v>726430</c:v>
                </c:pt>
                <c:pt idx="2404">
                  <c:v>677725</c:v>
                </c:pt>
                <c:pt idx="2405">
                  <c:v>670289</c:v>
                </c:pt>
                <c:pt idx="2406">
                  <c:v>805209</c:v>
                </c:pt>
                <c:pt idx="2407">
                  <c:v>692025</c:v>
                </c:pt>
                <c:pt idx="2408">
                  <c:v>610335</c:v>
                </c:pt>
                <c:pt idx="2409">
                  <c:v>689042</c:v>
                </c:pt>
                <c:pt idx="2410">
                  <c:v>661007</c:v>
                </c:pt>
                <c:pt idx="2411">
                  <c:v>666336</c:v>
                </c:pt>
                <c:pt idx="2412">
                  <c:v>747364</c:v>
                </c:pt>
                <c:pt idx="2413">
                  <c:v>790857</c:v>
                </c:pt>
                <c:pt idx="2414">
                  <c:v>785010</c:v>
                </c:pt>
                <c:pt idx="2415">
                  <c:v>680874</c:v>
                </c:pt>
                <c:pt idx="2416">
                  <c:v>684132</c:v>
                </c:pt>
                <c:pt idx="2417">
                  <c:v>755332</c:v>
                </c:pt>
                <c:pt idx="2418">
                  <c:v>739620</c:v>
                </c:pt>
                <c:pt idx="2419">
                  <c:v>771120</c:v>
                </c:pt>
                <c:pt idx="2420">
                  <c:v>787788</c:v>
                </c:pt>
                <c:pt idx="2421">
                  <c:v>652093</c:v>
                </c:pt>
                <c:pt idx="2422">
                  <c:v>695425</c:v>
                </c:pt>
                <c:pt idx="2423">
                  <c:v>716488</c:v>
                </c:pt>
                <c:pt idx="2424">
                  <c:v>770554</c:v>
                </c:pt>
                <c:pt idx="2425">
                  <c:v>710329</c:v>
                </c:pt>
                <c:pt idx="2426">
                  <c:v>739904</c:v>
                </c:pt>
                <c:pt idx="2427">
                  <c:v>746039</c:v>
                </c:pt>
                <c:pt idx="2428">
                  <c:v>696990</c:v>
                </c:pt>
                <c:pt idx="2429">
                  <c:v>585598</c:v>
                </c:pt>
                <c:pt idx="2430">
                  <c:v>690389</c:v>
                </c:pt>
                <c:pt idx="2431">
                  <c:v>748447</c:v>
                </c:pt>
                <c:pt idx="2432">
                  <c:v>713404</c:v>
                </c:pt>
                <c:pt idx="2433">
                  <c:v>798175</c:v>
                </c:pt>
                <c:pt idx="2434">
                  <c:v>728387</c:v>
                </c:pt>
                <c:pt idx="2435">
                  <c:v>676234</c:v>
                </c:pt>
                <c:pt idx="2436">
                  <c:v>690161</c:v>
                </c:pt>
                <c:pt idx="2437">
                  <c:v>696776</c:v>
                </c:pt>
                <c:pt idx="2438">
                  <c:v>725839</c:v>
                </c:pt>
                <c:pt idx="2439">
                  <c:v>777034</c:v>
                </c:pt>
                <c:pt idx="2440">
                  <c:v>731300</c:v>
                </c:pt>
                <c:pt idx="2441">
                  <c:v>734776</c:v>
                </c:pt>
                <c:pt idx="2442">
                  <c:v>641049</c:v>
                </c:pt>
                <c:pt idx="2443">
                  <c:v>616664</c:v>
                </c:pt>
                <c:pt idx="2444">
                  <c:v>615703</c:v>
                </c:pt>
                <c:pt idx="2445">
                  <c:v>742513</c:v>
                </c:pt>
                <c:pt idx="2446">
                  <c:v>720951</c:v>
                </c:pt>
                <c:pt idx="2447">
                  <c:v>714338</c:v>
                </c:pt>
                <c:pt idx="2448">
                  <c:v>644650</c:v>
                </c:pt>
                <c:pt idx="2449">
                  <c:v>663363</c:v>
                </c:pt>
                <c:pt idx="2450">
                  <c:v>674185</c:v>
                </c:pt>
                <c:pt idx="2451">
                  <c:v>755799</c:v>
                </c:pt>
                <c:pt idx="2452">
                  <c:v>648328</c:v>
                </c:pt>
                <c:pt idx="2453">
                  <c:v>803171</c:v>
                </c:pt>
                <c:pt idx="2454">
                  <c:v>741337</c:v>
                </c:pt>
                <c:pt idx="2455">
                  <c:v>742041</c:v>
                </c:pt>
                <c:pt idx="2456">
                  <c:v>618774</c:v>
                </c:pt>
                <c:pt idx="2457">
                  <c:v>664405</c:v>
                </c:pt>
                <c:pt idx="2458">
                  <c:v>734707</c:v>
                </c:pt>
                <c:pt idx="2459">
                  <c:v>805787</c:v>
                </c:pt>
                <c:pt idx="2460">
                  <c:v>755361</c:v>
                </c:pt>
                <c:pt idx="2461">
                  <c:v>628727</c:v>
                </c:pt>
                <c:pt idx="2462">
                  <c:v>823416</c:v>
                </c:pt>
                <c:pt idx="2463">
                  <c:v>785350</c:v>
                </c:pt>
                <c:pt idx="2464">
                  <c:v>654009</c:v>
                </c:pt>
                <c:pt idx="2465">
                  <c:v>695241</c:v>
                </c:pt>
                <c:pt idx="2466">
                  <c:v>731266</c:v>
                </c:pt>
                <c:pt idx="2467">
                  <c:v>748748</c:v>
                </c:pt>
                <c:pt idx="2468">
                  <c:v>634696</c:v>
                </c:pt>
                <c:pt idx="2469">
                  <c:v>827634</c:v>
                </c:pt>
                <c:pt idx="2470">
                  <c:v>689969</c:v>
                </c:pt>
                <c:pt idx="2471">
                  <c:v>633981</c:v>
                </c:pt>
                <c:pt idx="2472">
                  <c:v>572214</c:v>
                </c:pt>
                <c:pt idx="2473">
                  <c:v>764067</c:v>
                </c:pt>
                <c:pt idx="2474">
                  <c:v>793869</c:v>
                </c:pt>
                <c:pt idx="2475">
                  <c:v>733959</c:v>
                </c:pt>
                <c:pt idx="2476">
                  <c:v>749803</c:v>
                </c:pt>
                <c:pt idx="2477">
                  <c:v>856295</c:v>
                </c:pt>
                <c:pt idx="2478">
                  <c:v>705139</c:v>
                </c:pt>
                <c:pt idx="2479">
                  <c:v>723369</c:v>
                </c:pt>
                <c:pt idx="2480">
                  <c:v>808439</c:v>
                </c:pt>
                <c:pt idx="2481">
                  <c:v>711094</c:v>
                </c:pt>
                <c:pt idx="2482">
                  <c:v>891845</c:v>
                </c:pt>
                <c:pt idx="2483">
                  <c:v>683280</c:v>
                </c:pt>
                <c:pt idx="2484">
                  <c:v>880442</c:v>
                </c:pt>
                <c:pt idx="2485">
                  <c:v>767740</c:v>
                </c:pt>
                <c:pt idx="2486">
                  <c:v>902129</c:v>
                </c:pt>
                <c:pt idx="2487">
                  <c:v>803436</c:v>
                </c:pt>
                <c:pt idx="2488">
                  <c:v>793277</c:v>
                </c:pt>
                <c:pt idx="2489">
                  <c:v>736488</c:v>
                </c:pt>
                <c:pt idx="2490">
                  <c:v>796163</c:v>
                </c:pt>
                <c:pt idx="2491">
                  <c:v>805175</c:v>
                </c:pt>
                <c:pt idx="2492">
                  <c:v>885549</c:v>
                </c:pt>
                <c:pt idx="2493">
                  <c:v>853932</c:v>
                </c:pt>
                <c:pt idx="2494">
                  <c:v>576834</c:v>
                </c:pt>
                <c:pt idx="2495">
                  <c:v>779943</c:v>
                </c:pt>
                <c:pt idx="2496">
                  <c:v>723512</c:v>
                </c:pt>
                <c:pt idx="2497">
                  <c:v>814359</c:v>
                </c:pt>
                <c:pt idx="2498">
                  <c:v>809561</c:v>
                </c:pt>
                <c:pt idx="2499">
                  <c:v>766108</c:v>
                </c:pt>
                <c:pt idx="2500">
                  <c:v>773176</c:v>
                </c:pt>
                <c:pt idx="2501">
                  <c:v>888023</c:v>
                </c:pt>
                <c:pt idx="2502">
                  <c:v>837484</c:v>
                </c:pt>
                <c:pt idx="2503">
                  <c:v>853622</c:v>
                </c:pt>
                <c:pt idx="2504">
                  <c:v>815923</c:v>
                </c:pt>
                <c:pt idx="2505">
                  <c:v>855140</c:v>
                </c:pt>
                <c:pt idx="2506">
                  <c:v>783604</c:v>
                </c:pt>
                <c:pt idx="2507">
                  <c:v>803619</c:v>
                </c:pt>
                <c:pt idx="2508">
                  <c:v>854729</c:v>
                </c:pt>
                <c:pt idx="2509">
                  <c:v>826804</c:v>
                </c:pt>
                <c:pt idx="2510">
                  <c:v>813524</c:v>
                </c:pt>
                <c:pt idx="2511">
                  <c:v>711730</c:v>
                </c:pt>
                <c:pt idx="2512">
                  <c:v>828892</c:v>
                </c:pt>
                <c:pt idx="2513">
                  <c:v>727317</c:v>
                </c:pt>
                <c:pt idx="2514">
                  <c:v>735726</c:v>
                </c:pt>
                <c:pt idx="2515">
                  <c:v>771002</c:v>
                </c:pt>
                <c:pt idx="2516">
                  <c:v>825196</c:v>
                </c:pt>
                <c:pt idx="2517">
                  <c:v>773019</c:v>
                </c:pt>
                <c:pt idx="2518">
                  <c:v>724675</c:v>
                </c:pt>
                <c:pt idx="2519">
                  <c:v>646678</c:v>
                </c:pt>
                <c:pt idx="2520">
                  <c:v>581509</c:v>
                </c:pt>
                <c:pt idx="2521">
                  <c:v>678437</c:v>
                </c:pt>
                <c:pt idx="2522">
                  <c:v>764631</c:v>
                </c:pt>
                <c:pt idx="2523">
                  <c:v>715419</c:v>
                </c:pt>
                <c:pt idx="2524">
                  <c:v>733315</c:v>
                </c:pt>
                <c:pt idx="2525">
                  <c:v>677640</c:v>
                </c:pt>
                <c:pt idx="2526">
                  <c:v>598939</c:v>
                </c:pt>
                <c:pt idx="2527">
                  <c:v>542511</c:v>
                </c:pt>
                <c:pt idx="2528">
                  <c:v>675988</c:v>
                </c:pt>
                <c:pt idx="2529">
                  <c:v>723104</c:v>
                </c:pt>
                <c:pt idx="2530">
                  <c:v>744937</c:v>
                </c:pt>
                <c:pt idx="2531">
                  <c:v>691581</c:v>
                </c:pt>
                <c:pt idx="2532">
                  <c:v>651225</c:v>
                </c:pt>
                <c:pt idx="2533">
                  <c:v>596479</c:v>
                </c:pt>
                <c:pt idx="2534">
                  <c:v>483570</c:v>
                </c:pt>
                <c:pt idx="2535">
                  <c:v>653594</c:v>
                </c:pt>
                <c:pt idx="2536">
                  <c:v>713663</c:v>
                </c:pt>
                <c:pt idx="2537">
                  <c:v>695541</c:v>
                </c:pt>
                <c:pt idx="2538">
                  <c:v>574777</c:v>
                </c:pt>
                <c:pt idx="2539">
                  <c:v>697296</c:v>
                </c:pt>
                <c:pt idx="2540">
                  <c:v>566916</c:v>
                </c:pt>
                <c:pt idx="2541">
                  <c:v>520931</c:v>
                </c:pt>
                <c:pt idx="2542">
                  <c:v>633906</c:v>
                </c:pt>
                <c:pt idx="2543">
                  <c:v>693649</c:v>
                </c:pt>
                <c:pt idx="2544">
                  <c:v>611351</c:v>
                </c:pt>
                <c:pt idx="2545">
                  <c:v>579488</c:v>
                </c:pt>
                <c:pt idx="2546">
                  <c:v>699670</c:v>
                </c:pt>
                <c:pt idx="2547">
                  <c:v>575288</c:v>
                </c:pt>
                <c:pt idx="2548">
                  <c:v>498738</c:v>
                </c:pt>
                <c:pt idx="2549">
                  <c:v>736740</c:v>
                </c:pt>
                <c:pt idx="2550">
                  <c:v>715543</c:v>
                </c:pt>
                <c:pt idx="2551">
                  <c:v>655195</c:v>
                </c:pt>
                <c:pt idx="2552">
                  <c:v>629562</c:v>
                </c:pt>
                <c:pt idx="2553">
                  <c:v>610632</c:v>
                </c:pt>
                <c:pt idx="2554">
                  <c:v>581907</c:v>
                </c:pt>
                <c:pt idx="2555">
                  <c:v>526035</c:v>
                </c:pt>
                <c:pt idx="2556">
                  <c:v>607268</c:v>
                </c:pt>
                <c:pt idx="2557">
                  <c:v>707975</c:v>
                </c:pt>
                <c:pt idx="2558">
                  <c:v>662867</c:v>
                </c:pt>
                <c:pt idx="2559">
                  <c:v>598828</c:v>
                </c:pt>
                <c:pt idx="2560">
                  <c:v>719233</c:v>
                </c:pt>
                <c:pt idx="2561">
                  <c:v>581700</c:v>
                </c:pt>
                <c:pt idx="2562">
                  <c:v>473027</c:v>
                </c:pt>
                <c:pt idx="2563">
                  <c:v>628061</c:v>
                </c:pt>
                <c:pt idx="2564">
                  <c:v>665748</c:v>
                </c:pt>
                <c:pt idx="2565">
                  <c:v>614884</c:v>
                </c:pt>
                <c:pt idx="2566">
                  <c:v>594685</c:v>
                </c:pt>
                <c:pt idx="2567">
                  <c:v>651348</c:v>
                </c:pt>
                <c:pt idx="2568">
                  <c:v>549839</c:v>
                </c:pt>
                <c:pt idx="2569">
                  <c:v>471696</c:v>
                </c:pt>
                <c:pt idx="2570">
                  <c:v>583220</c:v>
                </c:pt>
                <c:pt idx="2571">
                  <c:v>352424</c:v>
                </c:pt>
                <c:pt idx="2572">
                  <c:v>551807</c:v>
                </c:pt>
                <c:pt idx="2573">
                  <c:v>565929</c:v>
                </c:pt>
                <c:pt idx="2574">
                  <c:v>619206</c:v>
                </c:pt>
                <c:pt idx="2575">
                  <c:v>607425</c:v>
                </c:pt>
                <c:pt idx="2576">
                  <c:v>524522</c:v>
                </c:pt>
                <c:pt idx="2577">
                  <c:v>648365</c:v>
                </c:pt>
                <c:pt idx="2578">
                  <c:v>737122</c:v>
                </c:pt>
                <c:pt idx="2579">
                  <c:v>693171</c:v>
                </c:pt>
                <c:pt idx="2580">
                  <c:v>702094</c:v>
                </c:pt>
                <c:pt idx="2581">
                  <c:v>753294</c:v>
                </c:pt>
                <c:pt idx="2582">
                  <c:v>663850</c:v>
                </c:pt>
                <c:pt idx="2583">
                  <c:v>705024</c:v>
                </c:pt>
                <c:pt idx="2584">
                  <c:v>672805</c:v>
                </c:pt>
                <c:pt idx="2585">
                  <c:v>849446</c:v>
                </c:pt>
                <c:pt idx="2586">
                  <c:v>708788</c:v>
                </c:pt>
                <c:pt idx="2587">
                  <c:v>859388</c:v>
                </c:pt>
                <c:pt idx="2588">
                  <c:v>787166</c:v>
                </c:pt>
                <c:pt idx="2589">
                  <c:v>736730</c:v>
                </c:pt>
                <c:pt idx="2590">
                  <c:v>560876</c:v>
                </c:pt>
                <c:pt idx="2591">
                  <c:v>629428</c:v>
                </c:pt>
                <c:pt idx="2592">
                  <c:v>545685</c:v>
                </c:pt>
                <c:pt idx="2593">
                  <c:v>844461</c:v>
                </c:pt>
                <c:pt idx="2594">
                  <c:v>516578</c:v>
                </c:pt>
                <c:pt idx="2595">
                  <c:v>563269</c:v>
                </c:pt>
                <c:pt idx="2596">
                  <c:v>621850</c:v>
                </c:pt>
                <c:pt idx="2597">
                  <c:v>682255</c:v>
                </c:pt>
                <c:pt idx="2598">
                  <c:v>615972</c:v>
                </c:pt>
                <c:pt idx="2599">
                  <c:v>732966</c:v>
                </c:pt>
                <c:pt idx="2600">
                  <c:v>698269</c:v>
                </c:pt>
                <c:pt idx="2601">
                  <c:v>724990</c:v>
                </c:pt>
                <c:pt idx="2602">
                  <c:v>733783</c:v>
                </c:pt>
                <c:pt idx="2603">
                  <c:v>651381</c:v>
                </c:pt>
                <c:pt idx="2604">
                  <c:v>527654</c:v>
                </c:pt>
                <c:pt idx="2605">
                  <c:v>700580</c:v>
                </c:pt>
                <c:pt idx="2606">
                  <c:v>744408</c:v>
                </c:pt>
                <c:pt idx="2607">
                  <c:v>726875</c:v>
                </c:pt>
                <c:pt idx="2608">
                  <c:v>647645</c:v>
                </c:pt>
                <c:pt idx="2609">
                  <c:v>756281</c:v>
                </c:pt>
                <c:pt idx="2610">
                  <c:v>562408</c:v>
                </c:pt>
                <c:pt idx="2611">
                  <c:v>504082</c:v>
                </c:pt>
                <c:pt idx="2612">
                  <c:v>664368</c:v>
                </c:pt>
                <c:pt idx="2613">
                  <c:v>678595</c:v>
                </c:pt>
                <c:pt idx="2614">
                  <c:v>668950</c:v>
                </c:pt>
                <c:pt idx="2615">
                  <c:v>683538</c:v>
                </c:pt>
                <c:pt idx="2616">
                  <c:v>794871</c:v>
                </c:pt>
                <c:pt idx="2617">
                  <c:v>602299</c:v>
                </c:pt>
                <c:pt idx="2618">
                  <c:v>529898</c:v>
                </c:pt>
                <c:pt idx="2619">
                  <c:v>582254</c:v>
                </c:pt>
                <c:pt idx="2620">
                  <c:v>715225</c:v>
                </c:pt>
                <c:pt idx="2621">
                  <c:v>585787</c:v>
                </c:pt>
                <c:pt idx="2622">
                  <c:v>651680</c:v>
                </c:pt>
                <c:pt idx="2623">
                  <c:v>618608</c:v>
                </c:pt>
                <c:pt idx="2624">
                  <c:v>520315</c:v>
                </c:pt>
                <c:pt idx="2625">
                  <c:v>466000</c:v>
                </c:pt>
                <c:pt idx="2626">
                  <c:v>632336</c:v>
                </c:pt>
                <c:pt idx="2627">
                  <c:v>673642</c:v>
                </c:pt>
                <c:pt idx="2628">
                  <c:v>669713</c:v>
                </c:pt>
                <c:pt idx="2629">
                  <c:v>700075</c:v>
                </c:pt>
                <c:pt idx="2630">
                  <c:v>690052</c:v>
                </c:pt>
                <c:pt idx="2631">
                  <c:v>569669</c:v>
                </c:pt>
                <c:pt idx="2632">
                  <c:v>504280</c:v>
                </c:pt>
                <c:pt idx="2633">
                  <c:v>763671</c:v>
                </c:pt>
                <c:pt idx="2634">
                  <c:v>727863</c:v>
                </c:pt>
                <c:pt idx="2635">
                  <c:v>602596</c:v>
                </c:pt>
                <c:pt idx="2636">
                  <c:v>679484</c:v>
                </c:pt>
                <c:pt idx="2637">
                  <c:v>746029</c:v>
                </c:pt>
                <c:pt idx="2638">
                  <c:v>612780</c:v>
                </c:pt>
                <c:pt idx="2639">
                  <c:v>613106</c:v>
                </c:pt>
                <c:pt idx="2640">
                  <c:v>731153</c:v>
                </c:pt>
                <c:pt idx="2641">
                  <c:v>770192</c:v>
                </c:pt>
                <c:pt idx="2642">
                  <c:v>752318</c:v>
                </c:pt>
                <c:pt idx="2643">
                  <c:v>724785</c:v>
                </c:pt>
                <c:pt idx="2644">
                  <c:v>815265</c:v>
                </c:pt>
                <c:pt idx="2645">
                  <c:v>748390</c:v>
                </c:pt>
                <c:pt idx="2646">
                  <c:v>715357</c:v>
                </c:pt>
                <c:pt idx="2647">
                  <c:v>804289</c:v>
                </c:pt>
                <c:pt idx="2648">
                  <c:v>842381</c:v>
                </c:pt>
                <c:pt idx="2649">
                  <c:v>837408</c:v>
                </c:pt>
                <c:pt idx="2650">
                  <c:v>889983</c:v>
                </c:pt>
                <c:pt idx="2651">
                  <c:v>818192</c:v>
                </c:pt>
                <c:pt idx="2652">
                  <c:v>763871</c:v>
                </c:pt>
                <c:pt idx="2653">
                  <c:v>727595</c:v>
                </c:pt>
                <c:pt idx="2654">
                  <c:v>799367</c:v>
                </c:pt>
                <c:pt idx="2655">
                  <c:v>883246</c:v>
                </c:pt>
                <c:pt idx="2656">
                  <c:v>788191</c:v>
                </c:pt>
                <c:pt idx="2657">
                  <c:v>690218</c:v>
                </c:pt>
                <c:pt idx="2658">
                  <c:v>667718</c:v>
                </c:pt>
                <c:pt idx="2659">
                  <c:v>536785</c:v>
                </c:pt>
                <c:pt idx="2660">
                  <c:v>864989</c:v>
                </c:pt>
                <c:pt idx="2661">
                  <c:v>819328</c:v>
                </c:pt>
                <c:pt idx="2662">
                  <c:v>744382</c:v>
                </c:pt>
                <c:pt idx="2663">
                  <c:v>914510</c:v>
                </c:pt>
                <c:pt idx="2664">
                  <c:v>859510</c:v>
                </c:pt>
                <c:pt idx="2665">
                  <c:v>798556</c:v>
                </c:pt>
                <c:pt idx="2666">
                  <c:v>719643</c:v>
                </c:pt>
                <c:pt idx="2667">
                  <c:v>684345</c:v>
                </c:pt>
                <c:pt idx="2668">
                  <c:v>730294</c:v>
                </c:pt>
                <c:pt idx="2669">
                  <c:v>898577</c:v>
                </c:pt>
                <c:pt idx="2670">
                  <c:v>789932</c:v>
                </c:pt>
                <c:pt idx="2671">
                  <c:v>878731</c:v>
                </c:pt>
                <c:pt idx="2672">
                  <c:v>739618</c:v>
                </c:pt>
                <c:pt idx="2673">
                  <c:v>542026</c:v>
                </c:pt>
                <c:pt idx="2674">
                  <c:v>542990</c:v>
                </c:pt>
                <c:pt idx="2675">
                  <c:v>846427</c:v>
                </c:pt>
                <c:pt idx="2676">
                  <c:v>752623</c:v>
                </c:pt>
                <c:pt idx="2677">
                  <c:v>874737</c:v>
                </c:pt>
                <c:pt idx="2678">
                  <c:v>833182</c:v>
                </c:pt>
                <c:pt idx="2679">
                  <c:v>858878</c:v>
                </c:pt>
                <c:pt idx="2680">
                  <c:v>744358</c:v>
                </c:pt>
                <c:pt idx="2681">
                  <c:v>735576</c:v>
                </c:pt>
                <c:pt idx="2682">
                  <c:v>916023</c:v>
                </c:pt>
                <c:pt idx="2683">
                  <c:v>985419</c:v>
                </c:pt>
                <c:pt idx="2684">
                  <c:v>833205</c:v>
                </c:pt>
                <c:pt idx="2685">
                  <c:v>927261</c:v>
                </c:pt>
                <c:pt idx="2686">
                  <c:v>862393</c:v>
                </c:pt>
                <c:pt idx="2687">
                  <c:v>873329</c:v>
                </c:pt>
                <c:pt idx="2688">
                  <c:v>874507</c:v>
                </c:pt>
                <c:pt idx="2689">
                  <c:v>1014166</c:v>
                </c:pt>
                <c:pt idx="2690">
                  <c:v>978834</c:v>
                </c:pt>
                <c:pt idx="2691">
                  <c:v>1074536</c:v>
                </c:pt>
                <c:pt idx="2692">
                  <c:v>1036023</c:v>
                </c:pt>
                <c:pt idx="2693">
                  <c:v>1107138</c:v>
                </c:pt>
                <c:pt idx="2694">
                  <c:v>858953</c:v>
                </c:pt>
                <c:pt idx="2695">
                  <c:v>925305</c:v>
                </c:pt>
                <c:pt idx="2696">
                  <c:v>1070101</c:v>
                </c:pt>
                <c:pt idx="2697">
                  <c:v>1102600</c:v>
                </c:pt>
                <c:pt idx="2698">
                  <c:v>1187481</c:v>
                </c:pt>
                <c:pt idx="2699">
                  <c:v>1016252</c:v>
                </c:pt>
                <c:pt idx="2700">
                  <c:v>1057636</c:v>
                </c:pt>
                <c:pt idx="2701">
                  <c:v>1043122</c:v>
                </c:pt>
                <c:pt idx="2702">
                  <c:v>881151</c:v>
                </c:pt>
                <c:pt idx="2703">
                  <c:v>1038351</c:v>
                </c:pt>
                <c:pt idx="2704">
                  <c:v>1043614</c:v>
                </c:pt>
                <c:pt idx="2705">
                  <c:v>1142229</c:v>
                </c:pt>
                <c:pt idx="2706">
                  <c:v>1264802</c:v>
                </c:pt>
                <c:pt idx="2707">
                  <c:v>1114985</c:v>
                </c:pt>
                <c:pt idx="2708">
                  <c:v>976493</c:v>
                </c:pt>
                <c:pt idx="2709">
                  <c:v>1047080</c:v>
                </c:pt>
                <c:pt idx="2710">
                  <c:v>1086689</c:v>
                </c:pt>
                <c:pt idx="2711">
                  <c:v>1032155</c:v>
                </c:pt>
                <c:pt idx="2712">
                  <c:v>994169</c:v>
                </c:pt>
                <c:pt idx="2713">
                  <c:v>975207</c:v>
                </c:pt>
                <c:pt idx="2714">
                  <c:v>1063090</c:v>
                </c:pt>
                <c:pt idx="2715">
                  <c:v>892665</c:v>
                </c:pt>
                <c:pt idx="2716">
                  <c:v>790857</c:v>
                </c:pt>
                <c:pt idx="2717">
                  <c:v>693608</c:v>
                </c:pt>
                <c:pt idx="2718">
                  <c:v>723719</c:v>
                </c:pt>
                <c:pt idx="2719">
                  <c:v>883729</c:v>
                </c:pt>
                <c:pt idx="2720">
                  <c:v>879002</c:v>
                </c:pt>
                <c:pt idx="2721">
                  <c:v>1007613</c:v>
                </c:pt>
                <c:pt idx="2722">
                  <c:v>954112</c:v>
                </c:pt>
                <c:pt idx="2723">
                  <c:v>812109</c:v>
                </c:pt>
                <c:pt idx="2724">
                  <c:v>703918</c:v>
                </c:pt>
                <c:pt idx="2725">
                  <c:v>997941</c:v>
                </c:pt>
                <c:pt idx="2726">
                  <c:v>1099960</c:v>
                </c:pt>
                <c:pt idx="2727">
                  <c:v>1246924</c:v>
                </c:pt>
                <c:pt idx="2728">
                  <c:v>1043683</c:v>
                </c:pt>
                <c:pt idx="2729">
                  <c:v>1068521</c:v>
                </c:pt>
                <c:pt idx="2730">
                  <c:v>1060156</c:v>
                </c:pt>
                <c:pt idx="2731">
                  <c:v>1057775</c:v>
                </c:pt>
                <c:pt idx="2732">
                  <c:v>1083299</c:v>
                </c:pt>
                <c:pt idx="2733">
                  <c:v>1036841</c:v>
                </c:pt>
                <c:pt idx="2734">
                  <c:v>972454</c:v>
                </c:pt>
                <c:pt idx="2735">
                  <c:v>884856</c:v>
                </c:pt>
                <c:pt idx="2736">
                  <c:v>771871</c:v>
                </c:pt>
                <c:pt idx="2737">
                  <c:v>691912</c:v>
                </c:pt>
                <c:pt idx="2738">
                  <c:v>798088</c:v>
                </c:pt>
                <c:pt idx="2739">
                  <c:v>887578</c:v>
                </c:pt>
                <c:pt idx="2740">
                  <c:v>915850</c:v>
                </c:pt>
                <c:pt idx="2741">
                  <c:v>903505</c:v>
                </c:pt>
                <c:pt idx="2742">
                  <c:v>700505</c:v>
                </c:pt>
                <c:pt idx="2743">
                  <c:v>685898</c:v>
                </c:pt>
                <c:pt idx="2744">
                  <c:v>622701</c:v>
                </c:pt>
                <c:pt idx="2745">
                  <c:v>696269</c:v>
                </c:pt>
                <c:pt idx="2746">
                  <c:v>726805</c:v>
                </c:pt>
                <c:pt idx="2747">
                  <c:v>696042</c:v>
                </c:pt>
                <c:pt idx="2748">
                  <c:v>654213</c:v>
                </c:pt>
                <c:pt idx="2749">
                  <c:v>618768</c:v>
                </c:pt>
                <c:pt idx="2750">
                  <c:v>631248</c:v>
                </c:pt>
                <c:pt idx="2751">
                  <c:v>606038</c:v>
                </c:pt>
                <c:pt idx="2752">
                  <c:v>642319</c:v>
                </c:pt>
                <c:pt idx="2753">
                  <c:v>15407</c:v>
                </c:pt>
                <c:pt idx="2754">
                  <c:v>365462</c:v>
                </c:pt>
                <c:pt idx="2755">
                  <c:v>710551</c:v>
                </c:pt>
                <c:pt idx="2756">
                  <c:v>656504</c:v>
                </c:pt>
                <c:pt idx="2757">
                  <c:v>539525</c:v>
                </c:pt>
                <c:pt idx="2758">
                  <c:v>477339</c:v>
                </c:pt>
                <c:pt idx="2759">
                  <c:v>598083</c:v>
                </c:pt>
                <c:pt idx="2760">
                  <c:v>713305</c:v>
                </c:pt>
                <c:pt idx="2761">
                  <c:v>588509</c:v>
                </c:pt>
                <c:pt idx="2762">
                  <c:v>475821</c:v>
                </c:pt>
                <c:pt idx="2763">
                  <c:v>537529</c:v>
                </c:pt>
                <c:pt idx="2764">
                  <c:v>501907</c:v>
                </c:pt>
                <c:pt idx="2765">
                  <c:v>433486</c:v>
                </c:pt>
                <c:pt idx="2766">
                  <c:v>517421</c:v>
                </c:pt>
                <c:pt idx="2767">
                  <c:v>489334</c:v>
                </c:pt>
                <c:pt idx="2768">
                  <c:v>530104</c:v>
                </c:pt>
                <c:pt idx="2769">
                  <c:v>559788</c:v>
                </c:pt>
                <c:pt idx="2770">
                  <c:v>502764</c:v>
                </c:pt>
                <c:pt idx="2771">
                  <c:v>472305</c:v>
                </c:pt>
                <c:pt idx="2772">
                  <c:v>448403</c:v>
                </c:pt>
                <c:pt idx="2773">
                  <c:v>517680</c:v>
                </c:pt>
                <c:pt idx="2774">
                  <c:v>536057</c:v>
                </c:pt>
                <c:pt idx="2775">
                  <c:v>558113</c:v>
                </c:pt>
                <c:pt idx="2776">
                  <c:v>584836</c:v>
                </c:pt>
                <c:pt idx="2777">
                  <c:v>507299</c:v>
                </c:pt>
                <c:pt idx="2778">
                  <c:v>432256</c:v>
                </c:pt>
                <c:pt idx="2779">
                  <c:v>423859</c:v>
                </c:pt>
                <c:pt idx="2780">
                  <c:v>535828</c:v>
                </c:pt>
                <c:pt idx="2781">
                  <c:v>611640</c:v>
                </c:pt>
                <c:pt idx="2782">
                  <c:v>565438</c:v>
                </c:pt>
                <c:pt idx="2783">
                  <c:v>643443</c:v>
                </c:pt>
                <c:pt idx="2784">
                  <c:v>629651</c:v>
                </c:pt>
                <c:pt idx="2785">
                  <c:v>526099</c:v>
                </c:pt>
                <c:pt idx="2786">
                  <c:v>460722</c:v>
                </c:pt>
                <c:pt idx="2787">
                  <c:v>549142</c:v>
                </c:pt>
                <c:pt idx="2788">
                  <c:v>560344</c:v>
                </c:pt>
                <c:pt idx="2789">
                  <c:v>600836</c:v>
                </c:pt>
                <c:pt idx="2790">
                  <c:v>536603</c:v>
                </c:pt>
                <c:pt idx="2791">
                  <c:v>592768</c:v>
                </c:pt>
                <c:pt idx="2792">
                  <c:v>422295</c:v>
                </c:pt>
                <c:pt idx="2793">
                  <c:v>415929</c:v>
                </c:pt>
                <c:pt idx="2794">
                  <c:v>527935</c:v>
                </c:pt>
                <c:pt idx="2795">
                  <c:v>528881</c:v>
                </c:pt>
                <c:pt idx="2796">
                  <c:v>514008</c:v>
                </c:pt>
                <c:pt idx="2797">
                  <c:v>567897</c:v>
                </c:pt>
                <c:pt idx="2798">
                  <c:v>548433</c:v>
                </c:pt>
                <c:pt idx="2799">
                  <c:v>426700</c:v>
                </c:pt>
                <c:pt idx="2800">
                  <c:v>463138</c:v>
                </c:pt>
                <c:pt idx="2801">
                  <c:v>517154</c:v>
                </c:pt>
                <c:pt idx="2802">
                  <c:v>514698</c:v>
                </c:pt>
                <c:pt idx="2803">
                  <c:v>517634</c:v>
                </c:pt>
                <c:pt idx="2804">
                  <c:v>509054</c:v>
                </c:pt>
                <c:pt idx="2805">
                  <c:v>515008</c:v>
                </c:pt>
                <c:pt idx="2806">
                  <c:v>432458</c:v>
                </c:pt>
                <c:pt idx="2807">
                  <c:v>379374</c:v>
                </c:pt>
                <c:pt idx="2808">
                  <c:v>507986</c:v>
                </c:pt>
                <c:pt idx="2809">
                  <c:v>507170</c:v>
                </c:pt>
                <c:pt idx="2810">
                  <c:v>478986</c:v>
                </c:pt>
                <c:pt idx="2811">
                  <c:v>525646</c:v>
                </c:pt>
                <c:pt idx="2812">
                  <c:v>551840</c:v>
                </c:pt>
                <c:pt idx="2813">
                  <c:v>402851</c:v>
                </c:pt>
                <c:pt idx="2814">
                  <c:v>384282</c:v>
                </c:pt>
                <c:pt idx="2815">
                  <c:v>464362</c:v>
                </c:pt>
                <c:pt idx="2816">
                  <c:v>535674</c:v>
                </c:pt>
                <c:pt idx="2817">
                  <c:v>523286</c:v>
                </c:pt>
                <c:pt idx="2818">
                  <c:v>486276</c:v>
                </c:pt>
                <c:pt idx="2819">
                  <c:v>555012</c:v>
                </c:pt>
                <c:pt idx="2820">
                  <c:v>407376</c:v>
                </c:pt>
                <c:pt idx="2821">
                  <c:v>386145</c:v>
                </c:pt>
                <c:pt idx="2822">
                  <c:v>473086</c:v>
                </c:pt>
                <c:pt idx="2823">
                  <c:v>515193</c:v>
                </c:pt>
                <c:pt idx="2824">
                  <c:v>484442</c:v>
                </c:pt>
                <c:pt idx="2825">
                  <c:v>559118</c:v>
                </c:pt>
                <c:pt idx="2826">
                  <c:v>620348</c:v>
                </c:pt>
                <c:pt idx="2827">
                  <c:v>76615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15-834E-BF65-8F5DD9A95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054784"/>
        <c:axId val="232056320"/>
      </c:lineChart>
      <c:dateAx>
        <c:axId val="23205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2056320"/>
        <c:crosses val="autoZero"/>
        <c:auto val="1"/>
        <c:lblOffset val="100"/>
        <c:baseTimeUnit val="days"/>
      </c:dateAx>
      <c:valAx>
        <c:axId val="23205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205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sum_txBTC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彙整表!$A$2:$A$3390</c:f>
              <c:numCache>
                <c:formatCode>m/d/yyyy</c:formatCode>
                <c:ptCount val="2834"/>
                <c:pt idx="0">
                  <c:v>40377</c:v>
                </c:pt>
                <c:pt idx="1">
                  <c:v>40378</c:v>
                </c:pt>
                <c:pt idx="2">
                  <c:v>40379</c:v>
                </c:pt>
                <c:pt idx="3">
                  <c:v>40380</c:v>
                </c:pt>
                <c:pt idx="4">
                  <c:v>40381</c:v>
                </c:pt>
                <c:pt idx="5">
                  <c:v>40382</c:v>
                </c:pt>
                <c:pt idx="6">
                  <c:v>40383</c:v>
                </c:pt>
                <c:pt idx="7">
                  <c:v>40384</c:v>
                </c:pt>
                <c:pt idx="8">
                  <c:v>40385</c:v>
                </c:pt>
                <c:pt idx="9">
                  <c:v>40386</c:v>
                </c:pt>
                <c:pt idx="10">
                  <c:v>40387</c:v>
                </c:pt>
                <c:pt idx="11">
                  <c:v>40388</c:v>
                </c:pt>
                <c:pt idx="12">
                  <c:v>40389</c:v>
                </c:pt>
                <c:pt idx="13">
                  <c:v>40390</c:v>
                </c:pt>
                <c:pt idx="14">
                  <c:v>40391</c:v>
                </c:pt>
                <c:pt idx="15">
                  <c:v>40392</c:v>
                </c:pt>
                <c:pt idx="16">
                  <c:v>40393</c:v>
                </c:pt>
                <c:pt idx="17">
                  <c:v>40394</c:v>
                </c:pt>
                <c:pt idx="18">
                  <c:v>40395</c:v>
                </c:pt>
                <c:pt idx="19">
                  <c:v>40396</c:v>
                </c:pt>
                <c:pt idx="20">
                  <c:v>40397</c:v>
                </c:pt>
                <c:pt idx="21">
                  <c:v>40398</c:v>
                </c:pt>
                <c:pt idx="22">
                  <c:v>40399</c:v>
                </c:pt>
                <c:pt idx="23">
                  <c:v>40400</c:v>
                </c:pt>
                <c:pt idx="24">
                  <c:v>40401</c:v>
                </c:pt>
                <c:pt idx="25">
                  <c:v>40402</c:v>
                </c:pt>
                <c:pt idx="26">
                  <c:v>40403</c:v>
                </c:pt>
                <c:pt idx="27">
                  <c:v>40404</c:v>
                </c:pt>
                <c:pt idx="28">
                  <c:v>40405</c:v>
                </c:pt>
                <c:pt idx="29">
                  <c:v>40406</c:v>
                </c:pt>
                <c:pt idx="30">
                  <c:v>40407</c:v>
                </c:pt>
                <c:pt idx="31">
                  <c:v>40408</c:v>
                </c:pt>
                <c:pt idx="32">
                  <c:v>40409</c:v>
                </c:pt>
                <c:pt idx="33">
                  <c:v>40410</c:v>
                </c:pt>
                <c:pt idx="34">
                  <c:v>40411</c:v>
                </c:pt>
                <c:pt idx="35">
                  <c:v>40412</c:v>
                </c:pt>
                <c:pt idx="36">
                  <c:v>40413</c:v>
                </c:pt>
                <c:pt idx="37">
                  <c:v>40414</c:v>
                </c:pt>
                <c:pt idx="38">
                  <c:v>40415</c:v>
                </c:pt>
                <c:pt idx="39">
                  <c:v>40416</c:v>
                </c:pt>
                <c:pt idx="40">
                  <c:v>40417</c:v>
                </c:pt>
                <c:pt idx="41">
                  <c:v>40418</c:v>
                </c:pt>
                <c:pt idx="42">
                  <c:v>40419</c:v>
                </c:pt>
                <c:pt idx="43">
                  <c:v>40420</c:v>
                </c:pt>
                <c:pt idx="44">
                  <c:v>40421</c:v>
                </c:pt>
                <c:pt idx="45">
                  <c:v>40422</c:v>
                </c:pt>
                <c:pt idx="46">
                  <c:v>40423</c:v>
                </c:pt>
                <c:pt idx="47">
                  <c:v>40424</c:v>
                </c:pt>
                <c:pt idx="48">
                  <c:v>40425</c:v>
                </c:pt>
                <c:pt idx="49">
                  <c:v>40426</c:v>
                </c:pt>
                <c:pt idx="50">
                  <c:v>40427</c:v>
                </c:pt>
                <c:pt idx="51">
                  <c:v>40428</c:v>
                </c:pt>
                <c:pt idx="52">
                  <c:v>40429</c:v>
                </c:pt>
                <c:pt idx="53">
                  <c:v>40430</c:v>
                </c:pt>
                <c:pt idx="54">
                  <c:v>40431</c:v>
                </c:pt>
                <c:pt idx="55">
                  <c:v>40432</c:v>
                </c:pt>
                <c:pt idx="56">
                  <c:v>40433</c:v>
                </c:pt>
                <c:pt idx="57">
                  <c:v>40434</c:v>
                </c:pt>
                <c:pt idx="58">
                  <c:v>40435</c:v>
                </c:pt>
                <c:pt idx="59">
                  <c:v>40436</c:v>
                </c:pt>
                <c:pt idx="60">
                  <c:v>40437</c:v>
                </c:pt>
                <c:pt idx="61">
                  <c:v>40438</c:v>
                </c:pt>
                <c:pt idx="62">
                  <c:v>40439</c:v>
                </c:pt>
                <c:pt idx="63">
                  <c:v>40440</c:v>
                </c:pt>
                <c:pt idx="64">
                  <c:v>40441</c:v>
                </c:pt>
                <c:pt idx="65">
                  <c:v>40442</c:v>
                </c:pt>
                <c:pt idx="66">
                  <c:v>40443</c:v>
                </c:pt>
                <c:pt idx="67">
                  <c:v>40444</c:v>
                </c:pt>
                <c:pt idx="68">
                  <c:v>40445</c:v>
                </c:pt>
                <c:pt idx="69">
                  <c:v>40446</c:v>
                </c:pt>
                <c:pt idx="70">
                  <c:v>40447</c:v>
                </c:pt>
                <c:pt idx="71">
                  <c:v>40448</c:v>
                </c:pt>
                <c:pt idx="72">
                  <c:v>40449</c:v>
                </c:pt>
                <c:pt idx="73">
                  <c:v>40450</c:v>
                </c:pt>
                <c:pt idx="74">
                  <c:v>40451</c:v>
                </c:pt>
                <c:pt idx="75">
                  <c:v>40452</c:v>
                </c:pt>
                <c:pt idx="76">
                  <c:v>40453</c:v>
                </c:pt>
                <c:pt idx="77">
                  <c:v>40454</c:v>
                </c:pt>
                <c:pt idx="78">
                  <c:v>40455</c:v>
                </c:pt>
                <c:pt idx="79">
                  <c:v>40456</c:v>
                </c:pt>
                <c:pt idx="80">
                  <c:v>40457</c:v>
                </c:pt>
                <c:pt idx="81">
                  <c:v>40458</c:v>
                </c:pt>
                <c:pt idx="82">
                  <c:v>40459</c:v>
                </c:pt>
                <c:pt idx="83">
                  <c:v>40460</c:v>
                </c:pt>
                <c:pt idx="84">
                  <c:v>40461</c:v>
                </c:pt>
                <c:pt idx="85">
                  <c:v>40462</c:v>
                </c:pt>
                <c:pt idx="86">
                  <c:v>40463</c:v>
                </c:pt>
                <c:pt idx="87">
                  <c:v>40464</c:v>
                </c:pt>
                <c:pt idx="88">
                  <c:v>40465</c:v>
                </c:pt>
                <c:pt idx="89">
                  <c:v>40466</c:v>
                </c:pt>
                <c:pt idx="90">
                  <c:v>40467</c:v>
                </c:pt>
                <c:pt idx="91">
                  <c:v>40468</c:v>
                </c:pt>
                <c:pt idx="92">
                  <c:v>40469</c:v>
                </c:pt>
                <c:pt idx="93">
                  <c:v>40470</c:v>
                </c:pt>
                <c:pt idx="94">
                  <c:v>40471</c:v>
                </c:pt>
                <c:pt idx="95">
                  <c:v>40472</c:v>
                </c:pt>
                <c:pt idx="96">
                  <c:v>40473</c:v>
                </c:pt>
                <c:pt idx="97">
                  <c:v>40474</c:v>
                </c:pt>
                <c:pt idx="98">
                  <c:v>40475</c:v>
                </c:pt>
                <c:pt idx="99">
                  <c:v>40476</c:v>
                </c:pt>
                <c:pt idx="100">
                  <c:v>40477</c:v>
                </c:pt>
                <c:pt idx="101">
                  <c:v>40478</c:v>
                </c:pt>
                <c:pt idx="102">
                  <c:v>40479</c:v>
                </c:pt>
                <c:pt idx="103">
                  <c:v>40480</c:v>
                </c:pt>
                <c:pt idx="104">
                  <c:v>40481</c:v>
                </c:pt>
                <c:pt idx="105">
                  <c:v>40482</c:v>
                </c:pt>
                <c:pt idx="106">
                  <c:v>40483</c:v>
                </c:pt>
                <c:pt idx="107">
                  <c:v>40484</c:v>
                </c:pt>
                <c:pt idx="108">
                  <c:v>40485</c:v>
                </c:pt>
                <c:pt idx="109">
                  <c:v>40486</c:v>
                </c:pt>
                <c:pt idx="110">
                  <c:v>40487</c:v>
                </c:pt>
                <c:pt idx="111">
                  <c:v>40488</c:v>
                </c:pt>
                <c:pt idx="112">
                  <c:v>40489</c:v>
                </c:pt>
                <c:pt idx="113">
                  <c:v>40490</c:v>
                </c:pt>
                <c:pt idx="114">
                  <c:v>40491</c:v>
                </c:pt>
                <c:pt idx="115">
                  <c:v>40492</c:v>
                </c:pt>
                <c:pt idx="116">
                  <c:v>40493</c:v>
                </c:pt>
                <c:pt idx="117">
                  <c:v>40494</c:v>
                </c:pt>
                <c:pt idx="118">
                  <c:v>40495</c:v>
                </c:pt>
                <c:pt idx="119">
                  <c:v>40496</c:v>
                </c:pt>
                <c:pt idx="120">
                  <c:v>40497</c:v>
                </c:pt>
                <c:pt idx="121">
                  <c:v>40498</c:v>
                </c:pt>
                <c:pt idx="122">
                  <c:v>40499</c:v>
                </c:pt>
                <c:pt idx="123">
                  <c:v>40500</c:v>
                </c:pt>
                <c:pt idx="124">
                  <c:v>40501</c:v>
                </c:pt>
                <c:pt idx="125">
                  <c:v>40502</c:v>
                </c:pt>
                <c:pt idx="126">
                  <c:v>40503</c:v>
                </c:pt>
                <c:pt idx="127">
                  <c:v>40504</c:v>
                </c:pt>
                <c:pt idx="128">
                  <c:v>40505</c:v>
                </c:pt>
                <c:pt idx="129">
                  <c:v>40506</c:v>
                </c:pt>
                <c:pt idx="130">
                  <c:v>40507</c:v>
                </c:pt>
                <c:pt idx="131">
                  <c:v>40508</c:v>
                </c:pt>
                <c:pt idx="132">
                  <c:v>40509</c:v>
                </c:pt>
                <c:pt idx="133">
                  <c:v>40510</c:v>
                </c:pt>
                <c:pt idx="134">
                  <c:v>40511</c:v>
                </c:pt>
                <c:pt idx="135">
                  <c:v>40512</c:v>
                </c:pt>
                <c:pt idx="136">
                  <c:v>40513</c:v>
                </c:pt>
                <c:pt idx="137">
                  <c:v>40514</c:v>
                </c:pt>
                <c:pt idx="138">
                  <c:v>40515</c:v>
                </c:pt>
                <c:pt idx="139">
                  <c:v>40516</c:v>
                </c:pt>
                <c:pt idx="140">
                  <c:v>40517</c:v>
                </c:pt>
                <c:pt idx="141">
                  <c:v>40518</c:v>
                </c:pt>
                <c:pt idx="142">
                  <c:v>40519</c:v>
                </c:pt>
                <c:pt idx="143">
                  <c:v>40520</c:v>
                </c:pt>
                <c:pt idx="144">
                  <c:v>40521</c:v>
                </c:pt>
                <c:pt idx="145">
                  <c:v>40522</c:v>
                </c:pt>
                <c:pt idx="146">
                  <c:v>40523</c:v>
                </c:pt>
                <c:pt idx="147">
                  <c:v>40524</c:v>
                </c:pt>
                <c:pt idx="148">
                  <c:v>40525</c:v>
                </c:pt>
                <c:pt idx="149">
                  <c:v>40526</c:v>
                </c:pt>
                <c:pt idx="150">
                  <c:v>40527</c:v>
                </c:pt>
                <c:pt idx="151">
                  <c:v>40528</c:v>
                </c:pt>
                <c:pt idx="152">
                  <c:v>40529</c:v>
                </c:pt>
                <c:pt idx="153">
                  <c:v>40530</c:v>
                </c:pt>
                <c:pt idx="154">
                  <c:v>40531</c:v>
                </c:pt>
                <c:pt idx="155">
                  <c:v>40532</c:v>
                </c:pt>
                <c:pt idx="156">
                  <c:v>40533</c:v>
                </c:pt>
                <c:pt idx="157">
                  <c:v>40534</c:v>
                </c:pt>
                <c:pt idx="158">
                  <c:v>40535</c:v>
                </c:pt>
                <c:pt idx="159">
                  <c:v>40536</c:v>
                </c:pt>
                <c:pt idx="160">
                  <c:v>40537</c:v>
                </c:pt>
                <c:pt idx="161">
                  <c:v>40538</c:v>
                </c:pt>
                <c:pt idx="162">
                  <c:v>40539</c:v>
                </c:pt>
                <c:pt idx="163">
                  <c:v>40540</c:v>
                </c:pt>
                <c:pt idx="164">
                  <c:v>40541</c:v>
                </c:pt>
                <c:pt idx="165">
                  <c:v>40542</c:v>
                </c:pt>
                <c:pt idx="166">
                  <c:v>40543</c:v>
                </c:pt>
                <c:pt idx="167">
                  <c:v>40544</c:v>
                </c:pt>
                <c:pt idx="168">
                  <c:v>40545</c:v>
                </c:pt>
                <c:pt idx="169">
                  <c:v>40546</c:v>
                </c:pt>
                <c:pt idx="170">
                  <c:v>40547</c:v>
                </c:pt>
                <c:pt idx="171">
                  <c:v>40548</c:v>
                </c:pt>
                <c:pt idx="172">
                  <c:v>40549</c:v>
                </c:pt>
                <c:pt idx="173">
                  <c:v>40550</c:v>
                </c:pt>
                <c:pt idx="174">
                  <c:v>40551</c:v>
                </c:pt>
                <c:pt idx="175">
                  <c:v>40552</c:v>
                </c:pt>
                <c:pt idx="176">
                  <c:v>40553</c:v>
                </c:pt>
                <c:pt idx="177">
                  <c:v>40554</c:v>
                </c:pt>
                <c:pt idx="178">
                  <c:v>40555</c:v>
                </c:pt>
                <c:pt idx="179">
                  <c:v>40556</c:v>
                </c:pt>
                <c:pt idx="180">
                  <c:v>40557</c:v>
                </c:pt>
                <c:pt idx="181">
                  <c:v>40558</c:v>
                </c:pt>
                <c:pt idx="182">
                  <c:v>40559</c:v>
                </c:pt>
                <c:pt idx="183">
                  <c:v>40560</c:v>
                </c:pt>
                <c:pt idx="184">
                  <c:v>40561</c:v>
                </c:pt>
                <c:pt idx="185">
                  <c:v>40562</c:v>
                </c:pt>
                <c:pt idx="186">
                  <c:v>40563</c:v>
                </c:pt>
                <c:pt idx="187">
                  <c:v>40564</c:v>
                </c:pt>
                <c:pt idx="188">
                  <c:v>40565</c:v>
                </c:pt>
                <c:pt idx="189">
                  <c:v>40566</c:v>
                </c:pt>
                <c:pt idx="190">
                  <c:v>40567</c:v>
                </c:pt>
                <c:pt idx="191">
                  <c:v>40568</c:v>
                </c:pt>
                <c:pt idx="192">
                  <c:v>40569</c:v>
                </c:pt>
                <c:pt idx="193">
                  <c:v>40570</c:v>
                </c:pt>
                <c:pt idx="194">
                  <c:v>40571</c:v>
                </c:pt>
                <c:pt idx="195">
                  <c:v>40572</c:v>
                </c:pt>
                <c:pt idx="196">
                  <c:v>40573</c:v>
                </c:pt>
                <c:pt idx="197">
                  <c:v>40574</c:v>
                </c:pt>
                <c:pt idx="198">
                  <c:v>40575</c:v>
                </c:pt>
                <c:pt idx="199">
                  <c:v>40576</c:v>
                </c:pt>
                <c:pt idx="200">
                  <c:v>40577</c:v>
                </c:pt>
                <c:pt idx="201">
                  <c:v>40578</c:v>
                </c:pt>
                <c:pt idx="202">
                  <c:v>40579</c:v>
                </c:pt>
                <c:pt idx="203">
                  <c:v>40580</c:v>
                </c:pt>
                <c:pt idx="204">
                  <c:v>40581</c:v>
                </c:pt>
                <c:pt idx="205">
                  <c:v>40582</c:v>
                </c:pt>
                <c:pt idx="206">
                  <c:v>40583</c:v>
                </c:pt>
                <c:pt idx="207">
                  <c:v>40584</c:v>
                </c:pt>
                <c:pt idx="208">
                  <c:v>40585</c:v>
                </c:pt>
                <c:pt idx="209">
                  <c:v>40586</c:v>
                </c:pt>
                <c:pt idx="210">
                  <c:v>40587</c:v>
                </c:pt>
                <c:pt idx="211">
                  <c:v>40588</c:v>
                </c:pt>
                <c:pt idx="212">
                  <c:v>40589</c:v>
                </c:pt>
                <c:pt idx="213">
                  <c:v>40590</c:v>
                </c:pt>
                <c:pt idx="214">
                  <c:v>40591</c:v>
                </c:pt>
                <c:pt idx="215">
                  <c:v>40592</c:v>
                </c:pt>
                <c:pt idx="216">
                  <c:v>40593</c:v>
                </c:pt>
                <c:pt idx="217">
                  <c:v>40594</c:v>
                </c:pt>
                <c:pt idx="218">
                  <c:v>40595</c:v>
                </c:pt>
                <c:pt idx="219">
                  <c:v>40596</c:v>
                </c:pt>
                <c:pt idx="220">
                  <c:v>40597</c:v>
                </c:pt>
                <c:pt idx="221">
                  <c:v>40598</c:v>
                </c:pt>
                <c:pt idx="222">
                  <c:v>40599</c:v>
                </c:pt>
                <c:pt idx="223">
                  <c:v>40600</c:v>
                </c:pt>
                <c:pt idx="224">
                  <c:v>40601</c:v>
                </c:pt>
                <c:pt idx="225">
                  <c:v>40602</c:v>
                </c:pt>
                <c:pt idx="226">
                  <c:v>40603</c:v>
                </c:pt>
                <c:pt idx="227">
                  <c:v>40604</c:v>
                </c:pt>
                <c:pt idx="228">
                  <c:v>40605</c:v>
                </c:pt>
                <c:pt idx="229">
                  <c:v>40606</c:v>
                </c:pt>
                <c:pt idx="230">
                  <c:v>40607</c:v>
                </c:pt>
                <c:pt idx="231">
                  <c:v>40608</c:v>
                </c:pt>
                <c:pt idx="232">
                  <c:v>40609</c:v>
                </c:pt>
                <c:pt idx="233">
                  <c:v>40610</c:v>
                </c:pt>
                <c:pt idx="234">
                  <c:v>40611</c:v>
                </c:pt>
                <c:pt idx="235">
                  <c:v>40612</c:v>
                </c:pt>
                <c:pt idx="236">
                  <c:v>40613</c:v>
                </c:pt>
                <c:pt idx="237">
                  <c:v>40614</c:v>
                </c:pt>
                <c:pt idx="238">
                  <c:v>40615</c:v>
                </c:pt>
                <c:pt idx="239">
                  <c:v>40616</c:v>
                </c:pt>
                <c:pt idx="240">
                  <c:v>40617</c:v>
                </c:pt>
                <c:pt idx="241">
                  <c:v>40618</c:v>
                </c:pt>
                <c:pt idx="242">
                  <c:v>40619</c:v>
                </c:pt>
                <c:pt idx="243">
                  <c:v>40620</c:v>
                </c:pt>
                <c:pt idx="244">
                  <c:v>40621</c:v>
                </c:pt>
                <c:pt idx="245">
                  <c:v>40622</c:v>
                </c:pt>
                <c:pt idx="246">
                  <c:v>40623</c:v>
                </c:pt>
                <c:pt idx="247">
                  <c:v>40624</c:v>
                </c:pt>
                <c:pt idx="248">
                  <c:v>40625</c:v>
                </c:pt>
                <c:pt idx="249">
                  <c:v>40626</c:v>
                </c:pt>
                <c:pt idx="250">
                  <c:v>40627</c:v>
                </c:pt>
                <c:pt idx="251">
                  <c:v>40628</c:v>
                </c:pt>
                <c:pt idx="252">
                  <c:v>40629</c:v>
                </c:pt>
                <c:pt idx="253">
                  <c:v>40630</c:v>
                </c:pt>
                <c:pt idx="254">
                  <c:v>40631</c:v>
                </c:pt>
                <c:pt idx="255">
                  <c:v>40632</c:v>
                </c:pt>
                <c:pt idx="256">
                  <c:v>40633</c:v>
                </c:pt>
                <c:pt idx="257">
                  <c:v>40634</c:v>
                </c:pt>
                <c:pt idx="258">
                  <c:v>40635</c:v>
                </c:pt>
                <c:pt idx="259">
                  <c:v>40636</c:v>
                </c:pt>
                <c:pt idx="260">
                  <c:v>40637</c:v>
                </c:pt>
                <c:pt idx="261">
                  <c:v>40638</c:v>
                </c:pt>
                <c:pt idx="262">
                  <c:v>40639</c:v>
                </c:pt>
                <c:pt idx="263">
                  <c:v>40640</c:v>
                </c:pt>
                <c:pt idx="264">
                  <c:v>40641</c:v>
                </c:pt>
                <c:pt idx="265">
                  <c:v>40642</c:v>
                </c:pt>
                <c:pt idx="266">
                  <c:v>40643</c:v>
                </c:pt>
                <c:pt idx="267">
                  <c:v>40644</c:v>
                </c:pt>
                <c:pt idx="268">
                  <c:v>40645</c:v>
                </c:pt>
                <c:pt idx="269">
                  <c:v>40646</c:v>
                </c:pt>
                <c:pt idx="270">
                  <c:v>40647</c:v>
                </c:pt>
                <c:pt idx="271">
                  <c:v>40648</c:v>
                </c:pt>
                <c:pt idx="272">
                  <c:v>40649</c:v>
                </c:pt>
                <c:pt idx="273">
                  <c:v>40650</c:v>
                </c:pt>
                <c:pt idx="274">
                  <c:v>40651</c:v>
                </c:pt>
                <c:pt idx="275">
                  <c:v>40652</c:v>
                </c:pt>
                <c:pt idx="276">
                  <c:v>40653</c:v>
                </c:pt>
                <c:pt idx="277">
                  <c:v>40654</c:v>
                </c:pt>
                <c:pt idx="278">
                  <c:v>40655</c:v>
                </c:pt>
                <c:pt idx="279">
                  <c:v>40656</c:v>
                </c:pt>
                <c:pt idx="280">
                  <c:v>40657</c:v>
                </c:pt>
                <c:pt idx="281">
                  <c:v>40658</c:v>
                </c:pt>
                <c:pt idx="282">
                  <c:v>40659</c:v>
                </c:pt>
                <c:pt idx="283">
                  <c:v>40660</c:v>
                </c:pt>
                <c:pt idx="284">
                  <c:v>40661</c:v>
                </c:pt>
                <c:pt idx="285">
                  <c:v>40662</c:v>
                </c:pt>
                <c:pt idx="286">
                  <c:v>40663</c:v>
                </c:pt>
                <c:pt idx="287">
                  <c:v>40664</c:v>
                </c:pt>
                <c:pt idx="288">
                  <c:v>40665</c:v>
                </c:pt>
                <c:pt idx="289">
                  <c:v>40666</c:v>
                </c:pt>
                <c:pt idx="290">
                  <c:v>40667</c:v>
                </c:pt>
                <c:pt idx="291">
                  <c:v>40668</c:v>
                </c:pt>
                <c:pt idx="292">
                  <c:v>40669</c:v>
                </c:pt>
                <c:pt idx="293">
                  <c:v>40670</c:v>
                </c:pt>
                <c:pt idx="294">
                  <c:v>40671</c:v>
                </c:pt>
                <c:pt idx="295">
                  <c:v>40672</c:v>
                </c:pt>
                <c:pt idx="296">
                  <c:v>40673</c:v>
                </c:pt>
                <c:pt idx="297">
                  <c:v>40674</c:v>
                </c:pt>
                <c:pt idx="298">
                  <c:v>40675</c:v>
                </c:pt>
                <c:pt idx="299">
                  <c:v>40676</c:v>
                </c:pt>
                <c:pt idx="300">
                  <c:v>40677</c:v>
                </c:pt>
                <c:pt idx="301">
                  <c:v>40678</c:v>
                </c:pt>
                <c:pt idx="302">
                  <c:v>40679</c:v>
                </c:pt>
                <c:pt idx="303">
                  <c:v>40680</c:v>
                </c:pt>
                <c:pt idx="304">
                  <c:v>40681</c:v>
                </c:pt>
                <c:pt idx="305">
                  <c:v>40682</c:v>
                </c:pt>
                <c:pt idx="306">
                  <c:v>40683</c:v>
                </c:pt>
                <c:pt idx="307">
                  <c:v>40684</c:v>
                </c:pt>
                <c:pt idx="308">
                  <c:v>40685</c:v>
                </c:pt>
                <c:pt idx="309">
                  <c:v>40686</c:v>
                </c:pt>
                <c:pt idx="310">
                  <c:v>40687</c:v>
                </c:pt>
                <c:pt idx="311">
                  <c:v>40688</c:v>
                </c:pt>
                <c:pt idx="312">
                  <c:v>40689</c:v>
                </c:pt>
                <c:pt idx="313">
                  <c:v>40690</c:v>
                </c:pt>
                <c:pt idx="314">
                  <c:v>40691</c:v>
                </c:pt>
                <c:pt idx="315">
                  <c:v>40692</c:v>
                </c:pt>
                <c:pt idx="316">
                  <c:v>40693</c:v>
                </c:pt>
                <c:pt idx="317">
                  <c:v>40694</c:v>
                </c:pt>
                <c:pt idx="318">
                  <c:v>40695</c:v>
                </c:pt>
                <c:pt idx="319">
                  <c:v>40696</c:v>
                </c:pt>
                <c:pt idx="320">
                  <c:v>40697</c:v>
                </c:pt>
                <c:pt idx="321">
                  <c:v>40698</c:v>
                </c:pt>
                <c:pt idx="322">
                  <c:v>40699</c:v>
                </c:pt>
                <c:pt idx="323">
                  <c:v>40700</c:v>
                </c:pt>
                <c:pt idx="324">
                  <c:v>40701</c:v>
                </c:pt>
                <c:pt idx="325">
                  <c:v>40702</c:v>
                </c:pt>
                <c:pt idx="326">
                  <c:v>40703</c:v>
                </c:pt>
                <c:pt idx="327">
                  <c:v>40704</c:v>
                </c:pt>
                <c:pt idx="328">
                  <c:v>40705</c:v>
                </c:pt>
                <c:pt idx="329">
                  <c:v>40706</c:v>
                </c:pt>
                <c:pt idx="330">
                  <c:v>40707</c:v>
                </c:pt>
                <c:pt idx="331">
                  <c:v>40708</c:v>
                </c:pt>
                <c:pt idx="332">
                  <c:v>40709</c:v>
                </c:pt>
                <c:pt idx="333">
                  <c:v>40710</c:v>
                </c:pt>
                <c:pt idx="334">
                  <c:v>40711</c:v>
                </c:pt>
                <c:pt idx="335">
                  <c:v>40712</c:v>
                </c:pt>
                <c:pt idx="336">
                  <c:v>40713</c:v>
                </c:pt>
                <c:pt idx="337">
                  <c:v>40714</c:v>
                </c:pt>
                <c:pt idx="338">
                  <c:v>40715</c:v>
                </c:pt>
                <c:pt idx="339">
                  <c:v>40716</c:v>
                </c:pt>
                <c:pt idx="340">
                  <c:v>40717</c:v>
                </c:pt>
                <c:pt idx="341">
                  <c:v>40718</c:v>
                </c:pt>
                <c:pt idx="342">
                  <c:v>40719</c:v>
                </c:pt>
                <c:pt idx="343">
                  <c:v>40720</c:v>
                </c:pt>
                <c:pt idx="344">
                  <c:v>40721</c:v>
                </c:pt>
                <c:pt idx="345">
                  <c:v>40722</c:v>
                </c:pt>
                <c:pt idx="346">
                  <c:v>40723</c:v>
                </c:pt>
                <c:pt idx="347">
                  <c:v>40724</c:v>
                </c:pt>
                <c:pt idx="348">
                  <c:v>40725</c:v>
                </c:pt>
                <c:pt idx="349">
                  <c:v>40726</c:v>
                </c:pt>
                <c:pt idx="350">
                  <c:v>40727</c:v>
                </c:pt>
                <c:pt idx="351">
                  <c:v>40728</c:v>
                </c:pt>
                <c:pt idx="352">
                  <c:v>40729</c:v>
                </c:pt>
                <c:pt idx="353">
                  <c:v>40730</c:v>
                </c:pt>
                <c:pt idx="354">
                  <c:v>40731</c:v>
                </c:pt>
                <c:pt idx="355">
                  <c:v>40732</c:v>
                </c:pt>
                <c:pt idx="356">
                  <c:v>40733</c:v>
                </c:pt>
                <c:pt idx="357">
                  <c:v>40734</c:v>
                </c:pt>
                <c:pt idx="358">
                  <c:v>40735</c:v>
                </c:pt>
                <c:pt idx="359">
                  <c:v>40736</c:v>
                </c:pt>
                <c:pt idx="360">
                  <c:v>40737</c:v>
                </c:pt>
                <c:pt idx="361">
                  <c:v>40738</c:v>
                </c:pt>
                <c:pt idx="362">
                  <c:v>40739</c:v>
                </c:pt>
                <c:pt idx="363">
                  <c:v>40740</c:v>
                </c:pt>
                <c:pt idx="364">
                  <c:v>40741</c:v>
                </c:pt>
                <c:pt idx="365">
                  <c:v>40742</c:v>
                </c:pt>
                <c:pt idx="366">
                  <c:v>40743</c:v>
                </c:pt>
                <c:pt idx="367">
                  <c:v>40744</c:v>
                </c:pt>
                <c:pt idx="368">
                  <c:v>40745</c:v>
                </c:pt>
                <c:pt idx="369">
                  <c:v>40746</c:v>
                </c:pt>
                <c:pt idx="370">
                  <c:v>40747</c:v>
                </c:pt>
                <c:pt idx="371">
                  <c:v>40748</c:v>
                </c:pt>
                <c:pt idx="372">
                  <c:v>40749</c:v>
                </c:pt>
                <c:pt idx="373">
                  <c:v>40750</c:v>
                </c:pt>
                <c:pt idx="374">
                  <c:v>40751</c:v>
                </c:pt>
                <c:pt idx="375">
                  <c:v>40752</c:v>
                </c:pt>
                <c:pt idx="376">
                  <c:v>40753</c:v>
                </c:pt>
                <c:pt idx="377">
                  <c:v>40754</c:v>
                </c:pt>
                <c:pt idx="378">
                  <c:v>40755</c:v>
                </c:pt>
                <c:pt idx="379">
                  <c:v>40756</c:v>
                </c:pt>
                <c:pt idx="380">
                  <c:v>40757</c:v>
                </c:pt>
                <c:pt idx="381">
                  <c:v>40758</c:v>
                </c:pt>
                <c:pt idx="382">
                  <c:v>40759</c:v>
                </c:pt>
                <c:pt idx="383">
                  <c:v>40760</c:v>
                </c:pt>
                <c:pt idx="384">
                  <c:v>40761</c:v>
                </c:pt>
                <c:pt idx="385">
                  <c:v>40762</c:v>
                </c:pt>
                <c:pt idx="386">
                  <c:v>40763</c:v>
                </c:pt>
                <c:pt idx="387">
                  <c:v>40764</c:v>
                </c:pt>
                <c:pt idx="388">
                  <c:v>40765</c:v>
                </c:pt>
                <c:pt idx="389">
                  <c:v>40766</c:v>
                </c:pt>
                <c:pt idx="390">
                  <c:v>40767</c:v>
                </c:pt>
                <c:pt idx="391">
                  <c:v>40768</c:v>
                </c:pt>
                <c:pt idx="392">
                  <c:v>40769</c:v>
                </c:pt>
                <c:pt idx="393">
                  <c:v>40770</c:v>
                </c:pt>
                <c:pt idx="394">
                  <c:v>40771</c:v>
                </c:pt>
                <c:pt idx="395">
                  <c:v>40772</c:v>
                </c:pt>
                <c:pt idx="396">
                  <c:v>40773</c:v>
                </c:pt>
                <c:pt idx="397">
                  <c:v>40774</c:v>
                </c:pt>
                <c:pt idx="398">
                  <c:v>40775</c:v>
                </c:pt>
                <c:pt idx="399">
                  <c:v>40776</c:v>
                </c:pt>
                <c:pt idx="400">
                  <c:v>40777</c:v>
                </c:pt>
                <c:pt idx="401">
                  <c:v>40778</c:v>
                </c:pt>
                <c:pt idx="402">
                  <c:v>40779</c:v>
                </c:pt>
                <c:pt idx="403">
                  <c:v>40780</c:v>
                </c:pt>
                <c:pt idx="404">
                  <c:v>40781</c:v>
                </c:pt>
                <c:pt idx="405">
                  <c:v>40782</c:v>
                </c:pt>
                <c:pt idx="406">
                  <c:v>40783</c:v>
                </c:pt>
                <c:pt idx="407">
                  <c:v>40784</c:v>
                </c:pt>
                <c:pt idx="408">
                  <c:v>40785</c:v>
                </c:pt>
                <c:pt idx="409">
                  <c:v>40786</c:v>
                </c:pt>
                <c:pt idx="410">
                  <c:v>40787</c:v>
                </c:pt>
                <c:pt idx="411">
                  <c:v>40788</c:v>
                </c:pt>
                <c:pt idx="412">
                  <c:v>40789</c:v>
                </c:pt>
                <c:pt idx="413">
                  <c:v>40790</c:v>
                </c:pt>
                <c:pt idx="414">
                  <c:v>40791</c:v>
                </c:pt>
                <c:pt idx="415">
                  <c:v>40792</c:v>
                </c:pt>
                <c:pt idx="416">
                  <c:v>40793</c:v>
                </c:pt>
                <c:pt idx="417">
                  <c:v>40794</c:v>
                </c:pt>
                <c:pt idx="418">
                  <c:v>40795</c:v>
                </c:pt>
                <c:pt idx="419">
                  <c:v>40796</c:v>
                </c:pt>
                <c:pt idx="420">
                  <c:v>40797</c:v>
                </c:pt>
                <c:pt idx="421">
                  <c:v>40798</c:v>
                </c:pt>
                <c:pt idx="422">
                  <c:v>40799</c:v>
                </c:pt>
                <c:pt idx="423">
                  <c:v>40800</c:v>
                </c:pt>
                <c:pt idx="424">
                  <c:v>40801</c:v>
                </c:pt>
                <c:pt idx="425">
                  <c:v>40802</c:v>
                </c:pt>
                <c:pt idx="426">
                  <c:v>40803</c:v>
                </c:pt>
                <c:pt idx="427">
                  <c:v>40804</c:v>
                </c:pt>
                <c:pt idx="428">
                  <c:v>40805</c:v>
                </c:pt>
                <c:pt idx="429">
                  <c:v>40806</c:v>
                </c:pt>
                <c:pt idx="430">
                  <c:v>40807</c:v>
                </c:pt>
                <c:pt idx="431">
                  <c:v>40808</c:v>
                </c:pt>
                <c:pt idx="432">
                  <c:v>40809</c:v>
                </c:pt>
                <c:pt idx="433">
                  <c:v>40810</c:v>
                </c:pt>
                <c:pt idx="434">
                  <c:v>40811</c:v>
                </c:pt>
                <c:pt idx="435">
                  <c:v>40812</c:v>
                </c:pt>
                <c:pt idx="436">
                  <c:v>40813</c:v>
                </c:pt>
                <c:pt idx="437">
                  <c:v>40814</c:v>
                </c:pt>
                <c:pt idx="438">
                  <c:v>40815</c:v>
                </c:pt>
                <c:pt idx="439">
                  <c:v>40816</c:v>
                </c:pt>
                <c:pt idx="440">
                  <c:v>40817</c:v>
                </c:pt>
                <c:pt idx="441">
                  <c:v>40818</c:v>
                </c:pt>
                <c:pt idx="442">
                  <c:v>40819</c:v>
                </c:pt>
                <c:pt idx="443">
                  <c:v>40820</c:v>
                </c:pt>
                <c:pt idx="444">
                  <c:v>40821</c:v>
                </c:pt>
                <c:pt idx="445">
                  <c:v>40822</c:v>
                </c:pt>
                <c:pt idx="446">
                  <c:v>40823</c:v>
                </c:pt>
                <c:pt idx="447">
                  <c:v>40824</c:v>
                </c:pt>
                <c:pt idx="448">
                  <c:v>40825</c:v>
                </c:pt>
                <c:pt idx="449">
                  <c:v>40826</c:v>
                </c:pt>
                <c:pt idx="450">
                  <c:v>40827</c:v>
                </c:pt>
                <c:pt idx="451">
                  <c:v>40828</c:v>
                </c:pt>
                <c:pt idx="452">
                  <c:v>40829</c:v>
                </c:pt>
                <c:pt idx="453">
                  <c:v>40830</c:v>
                </c:pt>
                <c:pt idx="454">
                  <c:v>40831</c:v>
                </c:pt>
                <c:pt idx="455">
                  <c:v>40832</c:v>
                </c:pt>
                <c:pt idx="456">
                  <c:v>40833</c:v>
                </c:pt>
                <c:pt idx="457">
                  <c:v>40834</c:v>
                </c:pt>
                <c:pt idx="458">
                  <c:v>40835</c:v>
                </c:pt>
                <c:pt idx="459">
                  <c:v>40836</c:v>
                </c:pt>
                <c:pt idx="460">
                  <c:v>40837</c:v>
                </c:pt>
                <c:pt idx="461">
                  <c:v>40838</c:v>
                </c:pt>
                <c:pt idx="462">
                  <c:v>40839</c:v>
                </c:pt>
                <c:pt idx="463">
                  <c:v>40840</c:v>
                </c:pt>
                <c:pt idx="464">
                  <c:v>40841</c:v>
                </c:pt>
                <c:pt idx="465">
                  <c:v>40842</c:v>
                </c:pt>
                <c:pt idx="466">
                  <c:v>40843</c:v>
                </c:pt>
                <c:pt idx="467">
                  <c:v>40844</c:v>
                </c:pt>
                <c:pt idx="468">
                  <c:v>40845</c:v>
                </c:pt>
                <c:pt idx="469">
                  <c:v>40846</c:v>
                </c:pt>
                <c:pt idx="470">
                  <c:v>40847</c:v>
                </c:pt>
                <c:pt idx="471">
                  <c:v>40848</c:v>
                </c:pt>
                <c:pt idx="472">
                  <c:v>40849</c:v>
                </c:pt>
                <c:pt idx="473">
                  <c:v>40850</c:v>
                </c:pt>
                <c:pt idx="474">
                  <c:v>40851</c:v>
                </c:pt>
                <c:pt idx="475">
                  <c:v>40852</c:v>
                </c:pt>
                <c:pt idx="476">
                  <c:v>40853</c:v>
                </c:pt>
                <c:pt idx="477">
                  <c:v>40854</c:v>
                </c:pt>
                <c:pt idx="478">
                  <c:v>40855</c:v>
                </c:pt>
                <c:pt idx="479">
                  <c:v>40856</c:v>
                </c:pt>
                <c:pt idx="480">
                  <c:v>40857</c:v>
                </c:pt>
                <c:pt idx="481">
                  <c:v>40858</c:v>
                </c:pt>
                <c:pt idx="482">
                  <c:v>40859</c:v>
                </c:pt>
                <c:pt idx="483">
                  <c:v>40860</c:v>
                </c:pt>
                <c:pt idx="484">
                  <c:v>40861</c:v>
                </c:pt>
                <c:pt idx="485">
                  <c:v>40862</c:v>
                </c:pt>
                <c:pt idx="486">
                  <c:v>40863</c:v>
                </c:pt>
                <c:pt idx="487">
                  <c:v>40864</c:v>
                </c:pt>
                <c:pt idx="488">
                  <c:v>40865</c:v>
                </c:pt>
                <c:pt idx="489">
                  <c:v>40866</c:v>
                </c:pt>
                <c:pt idx="490">
                  <c:v>40867</c:v>
                </c:pt>
                <c:pt idx="491">
                  <c:v>40868</c:v>
                </c:pt>
                <c:pt idx="492">
                  <c:v>40869</c:v>
                </c:pt>
                <c:pt idx="493">
                  <c:v>40870</c:v>
                </c:pt>
                <c:pt idx="494">
                  <c:v>40871</c:v>
                </c:pt>
                <c:pt idx="495">
                  <c:v>40872</c:v>
                </c:pt>
                <c:pt idx="496">
                  <c:v>40873</c:v>
                </c:pt>
                <c:pt idx="497">
                  <c:v>40874</c:v>
                </c:pt>
                <c:pt idx="498">
                  <c:v>40875</c:v>
                </c:pt>
                <c:pt idx="499">
                  <c:v>40876</c:v>
                </c:pt>
                <c:pt idx="500">
                  <c:v>40877</c:v>
                </c:pt>
                <c:pt idx="501">
                  <c:v>40878</c:v>
                </c:pt>
                <c:pt idx="502">
                  <c:v>40879</c:v>
                </c:pt>
                <c:pt idx="503">
                  <c:v>40880</c:v>
                </c:pt>
                <c:pt idx="504">
                  <c:v>40881</c:v>
                </c:pt>
                <c:pt idx="505">
                  <c:v>40882</c:v>
                </c:pt>
                <c:pt idx="506">
                  <c:v>40883</c:v>
                </c:pt>
                <c:pt idx="507">
                  <c:v>40884</c:v>
                </c:pt>
                <c:pt idx="508">
                  <c:v>40885</c:v>
                </c:pt>
                <c:pt idx="509">
                  <c:v>40886</c:v>
                </c:pt>
                <c:pt idx="510">
                  <c:v>40887</c:v>
                </c:pt>
                <c:pt idx="511">
                  <c:v>40888</c:v>
                </c:pt>
                <c:pt idx="512">
                  <c:v>40889</c:v>
                </c:pt>
                <c:pt idx="513">
                  <c:v>40890</c:v>
                </c:pt>
                <c:pt idx="514">
                  <c:v>40891</c:v>
                </c:pt>
                <c:pt idx="515">
                  <c:v>40892</c:v>
                </c:pt>
                <c:pt idx="516">
                  <c:v>40893</c:v>
                </c:pt>
                <c:pt idx="517">
                  <c:v>40894</c:v>
                </c:pt>
                <c:pt idx="518">
                  <c:v>40895</c:v>
                </c:pt>
                <c:pt idx="519">
                  <c:v>40896</c:v>
                </c:pt>
                <c:pt idx="520">
                  <c:v>40897</c:v>
                </c:pt>
                <c:pt idx="521">
                  <c:v>40898</c:v>
                </c:pt>
                <c:pt idx="522">
                  <c:v>40899</c:v>
                </c:pt>
                <c:pt idx="523">
                  <c:v>40900</c:v>
                </c:pt>
                <c:pt idx="524">
                  <c:v>40901</c:v>
                </c:pt>
                <c:pt idx="525">
                  <c:v>40902</c:v>
                </c:pt>
                <c:pt idx="526">
                  <c:v>40903</c:v>
                </c:pt>
                <c:pt idx="527">
                  <c:v>40904</c:v>
                </c:pt>
                <c:pt idx="528">
                  <c:v>40905</c:v>
                </c:pt>
                <c:pt idx="529">
                  <c:v>40906</c:v>
                </c:pt>
                <c:pt idx="530">
                  <c:v>40907</c:v>
                </c:pt>
                <c:pt idx="531">
                  <c:v>40908</c:v>
                </c:pt>
                <c:pt idx="532">
                  <c:v>40909</c:v>
                </c:pt>
                <c:pt idx="533">
                  <c:v>40910</c:v>
                </c:pt>
                <c:pt idx="534">
                  <c:v>40911</c:v>
                </c:pt>
                <c:pt idx="535">
                  <c:v>40912</c:v>
                </c:pt>
                <c:pt idx="536">
                  <c:v>40913</c:v>
                </c:pt>
                <c:pt idx="537">
                  <c:v>40914</c:v>
                </c:pt>
                <c:pt idx="538">
                  <c:v>40915</c:v>
                </c:pt>
                <c:pt idx="539">
                  <c:v>40916</c:v>
                </c:pt>
                <c:pt idx="540">
                  <c:v>40917</c:v>
                </c:pt>
                <c:pt idx="541">
                  <c:v>40918</c:v>
                </c:pt>
                <c:pt idx="542">
                  <c:v>40919</c:v>
                </c:pt>
                <c:pt idx="543">
                  <c:v>40920</c:v>
                </c:pt>
                <c:pt idx="544">
                  <c:v>40921</c:v>
                </c:pt>
                <c:pt idx="545">
                  <c:v>40922</c:v>
                </c:pt>
                <c:pt idx="546">
                  <c:v>40923</c:v>
                </c:pt>
                <c:pt idx="547">
                  <c:v>40924</c:v>
                </c:pt>
                <c:pt idx="548">
                  <c:v>40925</c:v>
                </c:pt>
                <c:pt idx="549">
                  <c:v>40926</c:v>
                </c:pt>
                <c:pt idx="550">
                  <c:v>40927</c:v>
                </c:pt>
                <c:pt idx="551">
                  <c:v>40928</c:v>
                </c:pt>
                <c:pt idx="552">
                  <c:v>40929</c:v>
                </c:pt>
                <c:pt idx="553">
                  <c:v>40930</c:v>
                </c:pt>
                <c:pt idx="554">
                  <c:v>40931</c:v>
                </c:pt>
                <c:pt idx="555">
                  <c:v>40932</c:v>
                </c:pt>
                <c:pt idx="556">
                  <c:v>40933</c:v>
                </c:pt>
                <c:pt idx="557">
                  <c:v>40934</c:v>
                </c:pt>
                <c:pt idx="558">
                  <c:v>40935</c:v>
                </c:pt>
                <c:pt idx="559">
                  <c:v>40936</c:v>
                </c:pt>
                <c:pt idx="560">
                  <c:v>40937</c:v>
                </c:pt>
                <c:pt idx="561">
                  <c:v>40938</c:v>
                </c:pt>
                <c:pt idx="562">
                  <c:v>40939</c:v>
                </c:pt>
                <c:pt idx="563">
                  <c:v>40940</c:v>
                </c:pt>
                <c:pt idx="564">
                  <c:v>40941</c:v>
                </c:pt>
                <c:pt idx="565">
                  <c:v>40942</c:v>
                </c:pt>
                <c:pt idx="566">
                  <c:v>40943</c:v>
                </c:pt>
                <c:pt idx="567">
                  <c:v>40944</c:v>
                </c:pt>
                <c:pt idx="568">
                  <c:v>40945</c:v>
                </c:pt>
                <c:pt idx="569">
                  <c:v>40946</c:v>
                </c:pt>
                <c:pt idx="570">
                  <c:v>40947</c:v>
                </c:pt>
                <c:pt idx="571">
                  <c:v>40948</c:v>
                </c:pt>
                <c:pt idx="572">
                  <c:v>40949</c:v>
                </c:pt>
                <c:pt idx="573">
                  <c:v>40950</c:v>
                </c:pt>
                <c:pt idx="574">
                  <c:v>40951</c:v>
                </c:pt>
                <c:pt idx="575">
                  <c:v>40952</c:v>
                </c:pt>
                <c:pt idx="576">
                  <c:v>40953</c:v>
                </c:pt>
                <c:pt idx="577">
                  <c:v>40954</c:v>
                </c:pt>
                <c:pt idx="578">
                  <c:v>40955</c:v>
                </c:pt>
                <c:pt idx="579">
                  <c:v>40956</c:v>
                </c:pt>
                <c:pt idx="580">
                  <c:v>40957</c:v>
                </c:pt>
                <c:pt idx="581">
                  <c:v>40958</c:v>
                </c:pt>
                <c:pt idx="582">
                  <c:v>40959</c:v>
                </c:pt>
                <c:pt idx="583">
                  <c:v>40960</c:v>
                </c:pt>
                <c:pt idx="584">
                  <c:v>40961</c:v>
                </c:pt>
                <c:pt idx="585">
                  <c:v>40962</c:v>
                </c:pt>
                <c:pt idx="586">
                  <c:v>40963</c:v>
                </c:pt>
                <c:pt idx="587">
                  <c:v>40964</c:v>
                </c:pt>
                <c:pt idx="588">
                  <c:v>40965</c:v>
                </c:pt>
                <c:pt idx="589">
                  <c:v>40966</c:v>
                </c:pt>
                <c:pt idx="590">
                  <c:v>40967</c:v>
                </c:pt>
                <c:pt idx="591">
                  <c:v>40968</c:v>
                </c:pt>
                <c:pt idx="592">
                  <c:v>40969</c:v>
                </c:pt>
                <c:pt idx="593">
                  <c:v>40970</c:v>
                </c:pt>
                <c:pt idx="594">
                  <c:v>40971</c:v>
                </c:pt>
                <c:pt idx="595">
                  <c:v>40972</c:v>
                </c:pt>
                <c:pt idx="596">
                  <c:v>40973</c:v>
                </c:pt>
                <c:pt idx="597">
                  <c:v>40974</c:v>
                </c:pt>
                <c:pt idx="598">
                  <c:v>40975</c:v>
                </c:pt>
                <c:pt idx="599">
                  <c:v>40976</c:v>
                </c:pt>
                <c:pt idx="600">
                  <c:v>40977</c:v>
                </c:pt>
                <c:pt idx="601">
                  <c:v>40978</c:v>
                </c:pt>
                <c:pt idx="602">
                  <c:v>40979</c:v>
                </c:pt>
                <c:pt idx="603">
                  <c:v>40980</c:v>
                </c:pt>
                <c:pt idx="604">
                  <c:v>40981</c:v>
                </c:pt>
                <c:pt idx="605">
                  <c:v>40982</c:v>
                </c:pt>
                <c:pt idx="606">
                  <c:v>40983</c:v>
                </c:pt>
                <c:pt idx="607">
                  <c:v>40984</c:v>
                </c:pt>
                <c:pt idx="608">
                  <c:v>40985</c:v>
                </c:pt>
                <c:pt idx="609">
                  <c:v>40986</c:v>
                </c:pt>
                <c:pt idx="610">
                  <c:v>40987</c:v>
                </c:pt>
                <c:pt idx="611">
                  <c:v>40988</c:v>
                </c:pt>
                <c:pt idx="612">
                  <c:v>40989</c:v>
                </c:pt>
                <c:pt idx="613">
                  <c:v>40990</c:v>
                </c:pt>
                <c:pt idx="614">
                  <c:v>40991</c:v>
                </c:pt>
                <c:pt idx="615">
                  <c:v>40992</c:v>
                </c:pt>
                <c:pt idx="616">
                  <c:v>40993</c:v>
                </c:pt>
                <c:pt idx="617">
                  <c:v>40994</c:v>
                </c:pt>
                <c:pt idx="618">
                  <c:v>40995</c:v>
                </c:pt>
                <c:pt idx="619">
                  <c:v>40996</c:v>
                </c:pt>
                <c:pt idx="620">
                  <c:v>40997</c:v>
                </c:pt>
                <c:pt idx="621">
                  <c:v>40998</c:v>
                </c:pt>
                <c:pt idx="622">
                  <c:v>40999</c:v>
                </c:pt>
                <c:pt idx="623">
                  <c:v>41000</c:v>
                </c:pt>
                <c:pt idx="624">
                  <c:v>41001</c:v>
                </c:pt>
                <c:pt idx="625">
                  <c:v>41002</c:v>
                </c:pt>
                <c:pt idx="626">
                  <c:v>41003</c:v>
                </c:pt>
                <c:pt idx="627">
                  <c:v>41004</c:v>
                </c:pt>
                <c:pt idx="628">
                  <c:v>41005</c:v>
                </c:pt>
                <c:pt idx="629">
                  <c:v>41006</c:v>
                </c:pt>
                <c:pt idx="630">
                  <c:v>41007</c:v>
                </c:pt>
                <c:pt idx="631">
                  <c:v>41008</c:v>
                </c:pt>
                <c:pt idx="632">
                  <c:v>41009</c:v>
                </c:pt>
                <c:pt idx="633">
                  <c:v>41010</c:v>
                </c:pt>
                <c:pt idx="634">
                  <c:v>41011</c:v>
                </c:pt>
                <c:pt idx="635">
                  <c:v>41012</c:v>
                </c:pt>
                <c:pt idx="636">
                  <c:v>41013</c:v>
                </c:pt>
                <c:pt idx="637">
                  <c:v>41014</c:v>
                </c:pt>
                <c:pt idx="638">
                  <c:v>41015</c:v>
                </c:pt>
                <c:pt idx="639">
                  <c:v>41016</c:v>
                </c:pt>
                <c:pt idx="640">
                  <c:v>41017</c:v>
                </c:pt>
                <c:pt idx="641">
                  <c:v>41018</c:v>
                </c:pt>
                <c:pt idx="642">
                  <c:v>41019</c:v>
                </c:pt>
                <c:pt idx="643">
                  <c:v>41020</c:v>
                </c:pt>
                <c:pt idx="644">
                  <c:v>41021</c:v>
                </c:pt>
                <c:pt idx="645">
                  <c:v>41022</c:v>
                </c:pt>
                <c:pt idx="646">
                  <c:v>41023</c:v>
                </c:pt>
                <c:pt idx="647">
                  <c:v>41024</c:v>
                </c:pt>
                <c:pt idx="648">
                  <c:v>41025</c:v>
                </c:pt>
                <c:pt idx="649">
                  <c:v>41026</c:v>
                </c:pt>
                <c:pt idx="650">
                  <c:v>41027</c:v>
                </c:pt>
                <c:pt idx="651">
                  <c:v>41028</c:v>
                </c:pt>
                <c:pt idx="652">
                  <c:v>41029</c:v>
                </c:pt>
                <c:pt idx="653">
                  <c:v>41030</c:v>
                </c:pt>
                <c:pt idx="654">
                  <c:v>41031</c:v>
                </c:pt>
                <c:pt idx="655">
                  <c:v>41032</c:v>
                </c:pt>
                <c:pt idx="656">
                  <c:v>41033</c:v>
                </c:pt>
                <c:pt idx="657">
                  <c:v>41034</c:v>
                </c:pt>
                <c:pt idx="658">
                  <c:v>41035</c:v>
                </c:pt>
                <c:pt idx="659">
                  <c:v>41036</c:v>
                </c:pt>
                <c:pt idx="660">
                  <c:v>41037</c:v>
                </c:pt>
                <c:pt idx="661">
                  <c:v>41038</c:v>
                </c:pt>
                <c:pt idx="662">
                  <c:v>41039</c:v>
                </c:pt>
                <c:pt idx="663">
                  <c:v>41040</c:v>
                </c:pt>
                <c:pt idx="664">
                  <c:v>41041</c:v>
                </c:pt>
                <c:pt idx="665">
                  <c:v>41042</c:v>
                </c:pt>
                <c:pt idx="666">
                  <c:v>41043</c:v>
                </c:pt>
                <c:pt idx="667">
                  <c:v>41044</c:v>
                </c:pt>
                <c:pt idx="668">
                  <c:v>41045</c:v>
                </c:pt>
                <c:pt idx="669">
                  <c:v>41046</c:v>
                </c:pt>
                <c:pt idx="670">
                  <c:v>41047</c:v>
                </c:pt>
                <c:pt idx="671">
                  <c:v>41048</c:v>
                </c:pt>
                <c:pt idx="672">
                  <c:v>41049</c:v>
                </c:pt>
                <c:pt idx="673">
                  <c:v>41050</c:v>
                </c:pt>
                <c:pt idx="674">
                  <c:v>41051</c:v>
                </c:pt>
                <c:pt idx="675">
                  <c:v>41052</c:v>
                </c:pt>
                <c:pt idx="676">
                  <c:v>41053</c:v>
                </c:pt>
                <c:pt idx="677">
                  <c:v>41054</c:v>
                </c:pt>
                <c:pt idx="678">
                  <c:v>41055</c:v>
                </c:pt>
                <c:pt idx="679">
                  <c:v>41056</c:v>
                </c:pt>
                <c:pt idx="680">
                  <c:v>41057</c:v>
                </c:pt>
                <c:pt idx="681">
                  <c:v>41058</c:v>
                </c:pt>
                <c:pt idx="682">
                  <c:v>41059</c:v>
                </c:pt>
                <c:pt idx="683">
                  <c:v>41060</c:v>
                </c:pt>
                <c:pt idx="684">
                  <c:v>41061</c:v>
                </c:pt>
                <c:pt idx="685">
                  <c:v>41062</c:v>
                </c:pt>
                <c:pt idx="686">
                  <c:v>41063</c:v>
                </c:pt>
                <c:pt idx="687">
                  <c:v>41064</c:v>
                </c:pt>
                <c:pt idx="688">
                  <c:v>41065</c:v>
                </c:pt>
                <c:pt idx="689">
                  <c:v>41066</c:v>
                </c:pt>
                <c:pt idx="690">
                  <c:v>41067</c:v>
                </c:pt>
                <c:pt idx="691">
                  <c:v>41068</c:v>
                </c:pt>
                <c:pt idx="692">
                  <c:v>41069</c:v>
                </c:pt>
                <c:pt idx="693">
                  <c:v>41070</c:v>
                </c:pt>
                <c:pt idx="694">
                  <c:v>41071</c:v>
                </c:pt>
                <c:pt idx="695">
                  <c:v>41072</c:v>
                </c:pt>
                <c:pt idx="696">
                  <c:v>41073</c:v>
                </c:pt>
                <c:pt idx="697">
                  <c:v>41074</c:v>
                </c:pt>
                <c:pt idx="698">
                  <c:v>41075</c:v>
                </c:pt>
                <c:pt idx="699">
                  <c:v>41076</c:v>
                </c:pt>
                <c:pt idx="700">
                  <c:v>41077</c:v>
                </c:pt>
                <c:pt idx="701">
                  <c:v>41078</c:v>
                </c:pt>
                <c:pt idx="702">
                  <c:v>41079</c:v>
                </c:pt>
                <c:pt idx="703">
                  <c:v>41080</c:v>
                </c:pt>
                <c:pt idx="704">
                  <c:v>41081</c:v>
                </c:pt>
                <c:pt idx="705">
                  <c:v>41082</c:v>
                </c:pt>
                <c:pt idx="706">
                  <c:v>41083</c:v>
                </c:pt>
                <c:pt idx="707">
                  <c:v>41084</c:v>
                </c:pt>
                <c:pt idx="708">
                  <c:v>41085</c:v>
                </c:pt>
                <c:pt idx="709">
                  <c:v>41086</c:v>
                </c:pt>
                <c:pt idx="710">
                  <c:v>41087</c:v>
                </c:pt>
                <c:pt idx="711">
                  <c:v>41088</c:v>
                </c:pt>
                <c:pt idx="712">
                  <c:v>41089</c:v>
                </c:pt>
                <c:pt idx="713">
                  <c:v>41090</c:v>
                </c:pt>
                <c:pt idx="714">
                  <c:v>41091</c:v>
                </c:pt>
                <c:pt idx="715">
                  <c:v>41092</c:v>
                </c:pt>
                <c:pt idx="716">
                  <c:v>41093</c:v>
                </c:pt>
                <c:pt idx="717">
                  <c:v>41094</c:v>
                </c:pt>
                <c:pt idx="718">
                  <c:v>41095</c:v>
                </c:pt>
                <c:pt idx="719">
                  <c:v>41096</c:v>
                </c:pt>
                <c:pt idx="720">
                  <c:v>41097</c:v>
                </c:pt>
                <c:pt idx="721">
                  <c:v>41098</c:v>
                </c:pt>
                <c:pt idx="722">
                  <c:v>41099</c:v>
                </c:pt>
                <c:pt idx="723">
                  <c:v>41100</c:v>
                </c:pt>
                <c:pt idx="724">
                  <c:v>41101</c:v>
                </c:pt>
                <c:pt idx="725">
                  <c:v>41102</c:v>
                </c:pt>
                <c:pt idx="726">
                  <c:v>41103</c:v>
                </c:pt>
                <c:pt idx="727">
                  <c:v>41104</c:v>
                </c:pt>
                <c:pt idx="728">
                  <c:v>41105</c:v>
                </c:pt>
                <c:pt idx="729">
                  <c:v>41106</c:v>
                </c:pt>
                <c:pt idx="730">
                  <c:v>41107</c:v>
                </c:pt>
                <c:pt idx="731">
                  <c:v>41108</c:v>
                </c:pt>
                <c:pt idx="732">
                  <c:v>41109</c:v>
                </c:pt>
                <c:pt idx="733">
                  <c:v>41110</c:v>
                </c:pt>
                <c:pt idx="734">
                  <c:v>41111</c:v>
                </c:pt>
                <c:pt idx="735">
                  <c:v>41112</c:v>
                </c:pt>
                <c:pt idx="736">
                  <c:v>41113</c:v>
                </c:pt>
                <c:pt idx="737">
                  <c:v>41114</c:v>
                </c:pt>
                <c:pt idx="738">
                  <c:v>41115</c:v>
                </c:pt>
                <c:pt idx="739">
                  <c:v>41116</c:v>
                </c:pt>
                <c:pt idx="740">
                  <c:v>41117</c:v>
                </c:pt>
                <c:pt idx="741">
                  <c:v>41118</c:v>
                </c:pt>
                <c:pt idx="742">
                  <c:v>41119</c:v>
                </c:pt>
                <c:pt idx="743">
                  <c:v>41120</c:v>
                </c:pt>
                <c:pt idx="744">
                  <c:v>41121</c:v>
                </c:pt>
                <c:pt idx="745">
                  <c:v>41122</c:v>
                </c:pt>
                <c:pt idx="746">
                  <c:v>41123</c:v>
                </c:pt>
                <c:pt idx="747">
                  <c:v>41124</c:v>
                </c:pt>
                <c:pt idx="748">
                  <c:v>41125</c:v>
                </c:pt>
                <c:pt idx="749">
                  <c:v>41126</c:v>
                </c:pt>
                <c:pt idx="750">
                  <c:v>41127</c:v>
                </c:pt>
                <c:pt idx="751">
                  <c:v>41128</c:v>
                </c:pt>
                <c:pt idx="752">
                  <c:v>41129</c:v>
                </c:pt>
                <c:pt idx="753">
                  <c:v>41130</c:v>
                </c:pt>
                <c:pt idx="754">
                  <c:v>41131</c:v>
                </c:pt>
                <c:pt idx="755">
                  <c:v>41132</c:v>
                </c:pt>
                <c:pt idx="756">
                  <c:v>41133</c:v>
                </c:pt>
                <c:pt idx="757">
                  <c:v>41134</c:v>
                </c:pt>
                <c:pt idx="758">
                  <c:v>41135</c:v>
                </c:pt>
                <c:pt idx="759">
                  <c:v>41136</c:v>
                </c:pt>
                <c:pt idx="760">
                  <c:v>41137</c:v>
                </c:pt>
                <c:pt idx="761">
                  <c:v>41138</c:v>
                </c:pt>
                <c:pt idx="762">
                  <c:v>41139</c:v>
                </c:pt>
                <c:pt idx="763">
                  <c:v>41140</c:v>
                </c:pt>
                <c:pt idx="764">
                  <c:v>41141</c:v>
                </c:pt>
                <c:pt idx="765">
                  <c:v>41142</c:v>
                </c:pt>
                <c:pt idx="766">
                  <c:v>41143</c:v>
                </c:pt>
                <c:pt idx="767">
                  <c:v>41144</c:v>
                </c:pt>
                <c:pt idx="768">
                  <c:v>41145</c:v>
                </c:pt>
                <c:pt idx="769">
                  <c:v>41146</c:v>
                </c:pt>
                <c:pt idx="770">
                  <c:v>41147</c:v>
                </c:pt>
                <c:pt idx="771">
                  <c:v>41148</c:v>
                </c:pt>
                <c:pt idx="772">
                  <c:v>41149</c:v>
                </c:pt>
                <c:pt idx="773">
                  <c:v>41150</c:v>
                </c:pt>
                <c:pt idx="774">
                  <c:v>41151</c:v>
                </c:pt>
                <c:pt idx="775">
                  <c:v>41152</c:v>
                </c:pt>
                <c:pt idx="776">
                  <c:v>41153</c:v>
                </c:pt>
                <c:pt idx="777">
                  <c:v>41154</c:v>
                </c:pt>
                <c:pt idx="778">
                  <c:v>41155</c:v>
                </c:pt>
                <c:pt idx="779">
                  <c:v>41156</c:v>
                </c:pt>
                <c:pt idx="780">
                  <c:v>41157</c:v>
                </c:pt>
                <c:pt idx="781">
                  <c:v>41158</c:v>
                </c:pt>
                <c:pt idx="782">
                  <c:v>41159</c:v>
                </c:pt>
                <c:pt idx="783">
                  <c:v>41160</c:v>
                </c:pt>
                <c:pt idx="784">
                  <c:v>41161</c:v>
                </c:pt>
                <c:pt idx="785">
                  <c:v>41162</c:v>
                </c:pt>
                <c:pt idx="786">
                  <c:v>41163</c:v>
                </c:pt>
                <c:pt idx="787">
                  <c:v>41164</c:v>
                </c:pt>
                <c:pt idx="788">
                  <c:v>41165</c:v>
                </c:pt>
                <c:pt idx="789">
                  <c:v>41166</c:v>
                </c:pt>
                <c:pt idx="790">
                  <c:v>41167</c:v>
                </c:pt>
                <c:pt idx="791">
                  <c:v>41168</c:v>
                </c:pt>
                <c:pt idx="792">
                  <c:v>41169</c:v>
                </c:pt>
                <c:pt idx="793">
                  <c:v>41170</c:v>
                </c:pt>
                <c:pt idx="794">
                  <c:v>41171</c:v>
                </c:pt>
                <c:pt idx="795">
                  <c:v>41172</c:v>
                </c:pt>
                <c:pt idx="796">
                  <c:v>41173</c:v>
                </c:pt>
                <c:pt idx="797">
                  <c:v>41174</c:v>
                </c:pt>
                <c:pt idx="798">
                  <c:v>41175</c:v>
                </c:pt>
                <c:pt idx="799">
                  <c:v>41176</c:v>
                </c:pt>
                <c:pt idx="800">
                  <c:v>41177</c:v>
                </c:pt>
                <c:pt idx="801">
                  <c:v>41178</c:v>
                </c:pt>
                <c:pt idx="802">
                  <c:v>41179</c:v>
                </c:pt>
                <c:pt idx="803">
                  <c:v>41180</c:v>
                </c:pt>
                <c:pt idx="804">
                  <c:v>41181</c:v>
                </c:pt>
                <c:pt idx="805">
                  <c:v>41182</c:v>
                </c:pt>
                <c:pt idx="806">
                  <c:v>41183</c:v>
                </c:pt>
                <c:pt idx="807">
                  <c:v>41184</c:v>
                </c:pt>
                <c:pt idx="808">
                  <c:v>41185</c:v>
                </c:pt>
                <c:pt idx="809">
                  <c:v>41186</c:v>
                </c:pt>
                <c:pt idx="810">
                  <c:v>41187</c:v>
                </c:pt>
                <c:pt idx="811">
                  <c:v>41188</c:v>
                </c:pt>
                <c:pt idx="812">
                  <c:v>41189</c:v>
                </c:pt>
                <c:pt idx="813">
                  <c:v>41190</c:v>
                </c:pt>
                <c:pt idx="814">
                  <c:v>41191</c:v>
                </c:pt>
                <c:pt idx="815">
                  <c:v>41192</c:v>
                </c:pt>
                <c:pt idx="816">
                  <c:v>41193</c:v>
                </c:pt>
                <c:pt idx="817">
                  <c:v>41194</c:v>
                </c:pt>
                <c:pt idx="818">
                  <c:v>41195</c:v>
                </c:pt>
                <c:pt idx="819">
                  <c:v>41196</c:v>
                </c:pt>
                <c:pt idx="820">
                  <c:v>41197</c:v>
                </c:pt>
                <c:pt idx="821">
                  <c:v>41198</c:v>
                </c:pt>
                <c:pt idx="822">
                  <c:v>41199</c:v>
                </c:pt>
                <c:pt idx="823">
                  <c:v>41200</c:v>
                </c:pt>
                <c:pt idx="824">
                  <c:v>41201</c:v>
                </c:pt>
                <c:pt idx="825">
                  <c:v>41202</c:v>
                </c:pt>
                <c:pt idx="826">
                  <c:v>41203</c:v>
                </c:pt>
                <c:pt idx="827">
                  <c:v>41204</c:v>
                </c:pt>
                <c:pt idx="828">
                  <c:v>41205</c:v>
                </c:pt>
                <c:pt idx="829">
                  <c:v>41206</c:v>
                </c:pt>
                <c:pt idx="830">
                  <c:v>41207</c:v>
                </c:pt>
                <c:pt idx="831">
                  <c:v>41208</c:v>
                </c:pt>
                <c:pt idx="832">
                  <c:v>41209</c:v>
                </c:pt>
                <c:pt idx="833">
                  <c:v>41210</c:v>
                </c:pt>
                <c:pt idx="834">
                  <c:v>41211</c:v>
                </c:pt>
                <c:pt idx="835">
                  <c:v>41212</c:v>
                </c:pt>
                <c:pt idx="836">
                  <c:v>41213</c:v>
                </c:pt>
                <c:pt idx="837">
                  <c:v>41214</c:v>
                </c:pt>
                <c:pt idx="838">
                  <c:v>41215</c:v>
                </c:pt>
                <c:pt idx="839">
                  <c:v>41216</c:v>
                </c:pt>
                <c:pt idx="840">
                  <c:v>41217</c:v>
                </c:pt>
                <c:pt idx="841">
                  <c:v>41218</c:v>
                </c:pt>
                <c:pt idx="842">
                  <c:v>41219</c:v>
                </c:pt>
                <c:pt idx="843">
                  <c:v>41220</c:v>
                </c:pt>
                <c:pt idx="844">
                  <c:v>41221</c:v>
                </c:pt>
                <c:pt idx="845">
                  <c:v>41222</c:v>
                </c:pt>
                <c:pt idx="846">
                  <c:v>41223</c:v>
                </c:pt>
                <c:pt idx="847">
                  <c:v>41224</c:v>
                </c:pt>
                <c:pt idx="848">
                  <c:v>41225</c:v>
                </c:pt>
                <c:pt idx="849">
                  <c:v>41226</c:v>
                </c:pt>
                <c:pt idx="850">
                  <c:v>41227</c:v>
                </c:pt>
                <c:pt idx="851">
                  <c:v>41228</c:v>
                </c:pt>
                <c:pt idx="852">
                  <c:v>41229</c:v>
                </c:pt>
                <c:pt idx="853">
                  <c:v>41230</c:v>
                </c:pt>
                <c:pt idx="854">
                  <c:v>41231</c:v>
                </c:pt>
                <c:pt idx="855">
                  <c:v>41232</c:v>
                </c:pt>
                <c:pt idx="856">
                  <c:v>41233</c:v>
                </c:pt>
                <c:pt idx="857">
                  <c:v>41234</c:v>
                </c:pt>
                <c:pt idx="858">
                  <c:v>41235</c:v>
                </c:pt>
                <c:pt idx="859">
                  <c:v>41236</c:v>
                </c:pt>
                <c:pt idx="860">
                  <c:v>41237</c:v>
                </c:pt>
                <c:pt idx="861">
                  <c:v>41238</c:v>
                </c:pt>
                <c:pt idx="862">
                  <c:v>41239</c:v>
                </c:pt>
                <c:pt idx="863">
                  <c:v>41240</c:v>
                </c:pt>
                <c:pt idx="864">
                  <c:v>41241</c:v>
                </c:pt>
                <c:pt idx="865">
                  <c:v>41242</c:v>
                </c:pt>
                <c:pt idx="866">
                  <c:v>41243</c:v>
                </c:pt>
                <c:pt idx="867">
                  <c:v>41244</c:v>
                </c:pt>
                <c:pt idx="868">
                  <c:v>41245</c:v>
                </c:pt>
                <c:pt idx="869">
                  <c:v>41246</c:v>
                </c:pt>
                <c:pt idx="870">
                  <c:v>41247</c:v>
                </c:pt>
                <c:pt idx="871">
                  <c:v>41248</c:v>
                </c:pt>
                <c:pt idx="872">
                  <c:v>41249</c:v>
                </c:pt>
                <c:pt idx="873">
                  <c:v>41250</c:v>
                </c:pt>
                <c:pt idx="874">
                  <c:v>41251</c:v>
                </c:pt>
                <c:pt idx="875">
                  <c:v>41252</c:v>
                </c:pt>
                <c:pt idx="876">
                  <c:v>41253</c:v>
                </c:pt>
                <c:pt idx="877">
                  <c:v>41254</c:v>
                </c:pt>
                <c:pt idx="878">
                  <c:v>41255</c:v>
                </c:pt>
                <c:pt idx="879">
                  <c:v>41256</c:v>
                </c:pt>
                <c:pt idx="880">
                  <c:v>41257</c:v>
                </c:pt>
                <c:pt idx="881">
                  <c:v>41258</c:v>
                </c:pt>
                <c:pt idx="882">
                  <c:v>41259</c:v>
                </c:pt>
                <c:pt idx="883">
                  <c:v>41260</c:v>
                </c:pt>
                <c:pt idx="884">
                  <c:v>41261</c:v>
                </c:pt>
                <c:pt idx="885">
                  <c:v>41262</c:v>
                </c:pt>
                <c:pt idx="886">
                  <c:v>41263</c:v>
                </c:pt>
                <c:pt idx="887">
                  <c:v>41264</c:v>
                </c:pt>
                <c:pt idx="888">
                  <c:v>41265</c:v>
                </c:pt>
                <c:pt idx="889">
                  <c:v>41266</c:v>
                </c:pt>
                <c:pt idx="890">
                  <c:v>41267</c:v>
                </c:pt>
                <c:pt idx="891">
                  <c:v>41268</c:v>
                </c:pt>
                <c:pt idx="892">
                  <c:v>41269</c:v>
                </c:pt>
                <c:pt idx="893">
                  <c:v>41270</c:v>
                </c:pt>
                <c:pt idx="894">
                  <c:v>41271</c:v>
                </c:pt>
                <c:pt idx="895">
                  <c:v>41272</c:v>
                </c:pt>
                <c:pt idx="896">
                  <c:v>41273</c:v>
                </c:pt>
                <c:pt idx="897">
                  <c:v>41274</c:v>
                </c:pt>
                <c:pt idx="898">
                  <c:v>41275</c:v>
                </c:pt>
                <c:pt idx="899">
                  <c:v>41276</c:v>
                </c:pt>
                <c:pt idx="900">
                  <c:v>41277</c:v>
                </c:pt>
                <c:pt idx="901">
                  <c:v>41278</c:v>
                </c:pt>
                <c:pt idx="902">
                  <c:v>41279</c:v>
                </c:pt>
                <c:pt idx="903">
                  <c:v>41280</c:v>
                </c:pt>
                <c:pt idx="904">
                  <c:v>41281</c:v>
                </c:pt>
                <c:pt idx="905">
                  <c:v>41282</c:v>
                </c:pt>
                <c:pt idx="906">
                  <c:v>41283</c:v>
                </c:pt>
                <c:pt idx="907">
                  <c:v>41284</c:v>
                </c:pt>
                <c:pt idx="908">
                  <c:v>41285</c:v>
                </c:pt>
                <c:pt idx="909">
                  <c:v>41286</c:v>
                </c:pt>
                <c:pt idx="910">
                  <c:v>41287</c:v>
                </c:pt>
                <c:pt idx="911">
                  <c:v>41288</c:v>
                </c:pt>
                <c:pt idx="912">
                  <c:v>41289</c:v>
                </c:pt>
                <c:pt idx="913">
                  <c:v>41290</c:v>
                </c:pt>
                <c:pt idx="914">
                  <c:v>41291</c:v>
                </c:pt>
                <c:pt idx="915">
                  <c:v>41292</c:v>
                </c:pt>
                <c:pt idx="916">
                  <c:v>41293</c:v>
                </c:pt>
                <c:pt idx="917">
                  <c:v>41294</c:v>
                </c:pt>
                <c:pt idx="918">
                  <c:v>41295</c:v>
                </c:pt>
                <c:pt idx="919">
                  <c:v>41296</c:v>
                </c:pt>
                <c:pt idx="920">
                  <c:v>41297</c:v>
                </c:pt>
                <c:pt idx="921">
                  <c:v>41298</c:v>
                </c:pt>
                <c:pt idx="922">
                  <c:v>41299</c:v>
                </c:pt>
                <c:pt idx="923">
                  <c:v>41300</c:v>
                </c:pt>
                <c:pt idx="924">
                  <c:v>41301</c:v>
                </c:pt>
                <c:pt idx="925">
                  <c:v>41302</c:v>
                </c:pt>
                <c:pt idx="926">
                  <c:v>41303</c:v>
                </c:pt>
                <c:pt idx="927">
                  <c:v>41304</c:v>
                </c:pt>
                <c:pt idx="928">
                  <c:v>41305</c:v>
                </c:pt>
                <c:pt idx="929">
                  <c:v>41306</c:v>
                </c:pt>
                <c:pt idx="930">
                  <c:v>41307</c:v>
                </c:pt>
                <c:pt idx="931">
                  <c:v>41308</c:v>
                </c:pt>
                <c:pt idx="932">
                  <c:v>41309</c:v>
                </c:pt>
                <c:pt idx="933">
                  <c:v>41310</c:v>
                </c:pt>
                <c:pt idx="934">
                  <c:v>41311</c:v>
                </c:pt>
                <c:pt idx="935">
                  <c:v>41312</c:v>
                </c:pt>
                <c:pt idx="936">
                  <c:v>41313</c:v>
                </c:pt>
                <c:pt idx="937">
                  <c:v>41314</c:v>
                </c:pt>
                <c:pt idx="938">
                  <c:v>41315</c:v>
                </c:pt>
                <c:pt idx="939">
                  <c:v>41316</c:v>
                </c:pt>
                <c:pt idx="940">
                  <c:v>41317</c:v>
                </c:pt>
                <c:pt idx="941">
                  <c:v>41318</c:v>
                </c:pt>
                <c:pt idx="942">
                  <c:v>41319</c:v>
                </c:pt>
                <c:pt idx="943">
                  <c:v>41320</c:v>
                </c:pt>
                <c:pt idx="944">
                  <c:v>41321</c:v>
                </c:pt>
                <c:pt idx="945">
                  <c:v>41322</c:v>
                </c:pt>
                <c:pt idx="946">
                  <c:v>41323</c:v>
                </c:pt>
                <c:pt idx="947">
                  <c:v>41324</c:v>
                </c:pt>
                <c:pt idx="948">
                  <c:v>41325</c:v>
                </c:pt>
                <c:pt idx="949">
                  <c:v>41326</c:v>
                </c:pt>
                <c:pt idx="950">
                  <c:v>41327</c:v>
                </c:pt>
                <c:pt idx="951">
                  <c:v>41328</c:v>
                </c:pt>
                <c:pt idx="952">
                  <c:v>41329</c:v>
                </c:pt>
                <c:pt idx="953">
                  <c:v>41330</c:v>
                </c:pt>
                <c:pt idx="954">
                  <c:v>41331</c:v>
                </c:pt>
                <c:pt idx="955">
                  <c:v>41332</c:v>
                </c:pt>
                <c:pt idx="956">
                  <c:v>41333</c:v>
                </c:pt>
                <c:pt idx="957">
                  <c:v>41334</c:v>
                </c:pt>
                <c:pt idx="958">
                  <c:v>41335</c:v>
                </c:pt>
                <c:pt idx="959">
                  <c:v>41336</c:v>
                </c:pt>
                <c:pt idx="960">
                  <c:v>41337</c:v>
                </c:pt>
                <c:pt idx="961">
                  <c:v>41338</c:v>
                </c:pt>
                <c:pt idx="962">
                  <c:v>41339</c:v>
                </c:pt>
                <c:pt idx="963">
                  <c:v>41340</c:v>
                </c:pt>
                <c:pt idx="964">
                  <c:v>41341</c:v>
                </c:pt>
                <c:pt idx="965">
                  <c:v>41342</c:v>
                </c:pt>
                <c:pt idx="966">
                  <c:v>41343</c:v>
                </c:pt>
                <c:pt idx="967">
                  <c:v>41344</c:v>
                </c:pt>
                <c:pt idx="968">
                  <c:v>41345</c:v>
                </c:pt>
                <c:pt idx="969">
                  <c:v>41346</c:v>
                </c:pt>
                <c:pt idx="970">
                  <c:v>41347</c:v>
                </c:pt>
                <c:pt idx="971">
                  <c:v>41348</c:v>
                </c:pt>
                <c:pt idx="972">
                  <c:v>41349</c:v>
                </c:pt>
                <c:pt idx="973">
                  <c:v>41350</c:v>
                </c:pt>
                <c:pt idx="974">
                  <c:v>41351</c:v>
                </c:pt>
                <c:pt idx="975">
                  <c:v>41352</c:v>
                </c:pt>
                <c:pt idx="976">
                  <c:v>41353</c:v>
                </c:pt>
                <c:pt idx="977">
                  <c:v>41354</c:v>
                </c:pt>
                <c:pt idx="978">
                  <c:v>41355</c:v>
                </c:pt>
                <c:pt idx="979">
                  <c:v>41356</c:v>
                </c:pt>
                <c:pt idx="980">
                  <c:v>41357</c:v>
                </c:pt>
                <c:pt idx="981">
                  <c:v>41358</c:v>
                </c:pt>
                <c:pt idx="982">
                  <c:v>41359</c:v>
                </c:pt>
                <c:pt idx="983">
                  <c:v>41360</c:v>
                </c:pt>
                <c:pt idx="984">
                  <c:v>41361</c:v>
                </c:pt>
                <c:pt idx="985">
                  <c:v>41362</c:v>
                </c:pt>
                <c:pt idx="986">
                  <c:v>41363</c:v>
                </c:pt>
                <c:pt idx="987">
                  <c:v>41364</c:v>
                </c:pt>
                <c:pt idx="988">
                  <c:v>41365</c:v>
                </c:pt>
                <c:pt idx="989">
                  <c:v>41366</c:v>
                </c:pt>
                <c:pt idx="990">
                  <c:v>41367</c:v>
                </c:pt>
                <c:pt idx="991">
                  <c:v>41368</c:v>
                </c:pt>
                <c:pt idx="992">
                  <c:v>41369</c:v>
                </c:pt>
                <c:pt idx="993">
                  <c:v>41370</c:v>
                </c:pt>
                <c:pt idx="994">
                  <c:v>41371</c:v>
                </c:pt>
                <c:pt idx="995">
                  <c:v>41372</c:v>
                </c:pt>
                <c:pt idx="996">
                  <c:v>41373</c:v>
                </c:pt>
                <c:pt idx="997">
                  <c:v>41374</c:v>
                </c:pt>
                <c:pt idx="998">
                  <c:v>41375</c:v>
                </c:pt>
                <c:pt idx="999">
                  <c:v>41376</c:v>
                </c:pt>
                <c:pt idx="1000">
                  <c:v>41377</c:v>
                </c:pt>
                <c:pt idx="1001">
                  <c:v>41378</c:v>
                </c:pt>
                <c:pt idx="1002">
                  <c:v>41379</c:v>
                </c:pt>
                <c:pt idx="1003">
                  <c:v>41380</c:v>
                </c:pt>
                <c:pt idx="1004">
                  <c:v>41381</c:v>
                </c:pt>
                <c:pt idx="1005">
                  <c:v>41382</c:v>
                </c:pt>
                <c:pt idx="1006">
                  <c:v>41383</c:v>
                </c:pt>
                <c:pt idx="1007">
                  <c:v>41384</c:v>
                </c:pt>
                <c:pt idx="1008">
                  <c:v>41385</c:v>
                </c:pt>
                <c:pt idx="1009">
                  <c:v>41386</c:v>
                </c:pt>
                <c:pt idx="1010">
                  <c:v>41387</c:v>
                </c:pt>
                <c:pt idx="1011">
                  <c:v>41388</c:v>
                </c:pt>
                <c:pt idx="1012">
                  <c:v>41389</c:v>
                </c:pt>
                <c:pt idx="1013">
                  <c:v>41390</c:v>
                </c:pt>
                <c:pt idx="1014">
                  <c:v>41391</c:v>
                </c:pt>
                <c:pt idx="1015">
                  <c:v>41392</c:v>
                </c:pt>
                <c:pt idx="1016">
                  <c:v>41393</c:v>
                </c:pt>
                <c:pt idx="1017">
                  <c:v>41394</c:v>
                </c:pt>
                <c:pt idx="1018">
                  <c:v>41395</c:v>
                </c:pt>
                <c:pt idx="1019">
                  <c:v>41396</c:v>
                </c:pt>
                <c:pt idx="1020">
                  <c:v>41397</c:v>
                </c:pt>
                <c:pt idx="1021">
                  <c:v>41398</c:v>
                </c:pt>
                <c:pt idx="1022">
                  <c:v>41399</c:v>
                </c:pt>
                <c:pt idx="1023">
                  <c:v>41400</c:v>
                </c:pt>
                <c:pt idx="1024">
                  <c:v>41401</c:v>
                </c:pt>
                <c:pt idx="1025">
                  <c:v>41402</c:v>
                </c:pt>
                <c:pt idx="1026">
                  <c:v>41403</c:v>
                </c:pt>
                <c:pt idx="1027">
                  <c:v>41404</c:v>
                </c:pt>
                <c:pt idx="1028">
                  <c:v>41405</c:v>
                </c:pt>
                <c:pt idx="1029">
                  <c:v>41406</c:v>
                </c:pt>
                <c:pt idx="1030">
                  <c:v>41407</c:v>
                </c:pt>
                <c:pt idx="1031">
                  <c:v>41408</c:v>
                </c:pt>
                <c:pt idx="1032">
                  <c:v>41409</c:v>
                </c:pt>
                <c:pt idx="1033">
                  <c:v>41410</c:v>
                </c:pt>
                <c:pt idx="1034">
                  <c:v>41411</c:v>
                </c:pt>
                <c:pt idx="1035">
                  <c:v>41412</c:v>
                </c:pt>
                <c:pt idx="1036">
                  <c:v>41413</c:v>
                </c:pt>
                <c:pt idx="1037">
                  <c:v>41414</c:v>
                </c:pt>
                <c:pt idx="1038">
                  <c:v>41415</c:v>
                </c:pt>
                <c:pt idx="1039">
                  <c:v>41416</c:v>
                </c:pt>
                <c:pt idx="1040">
                  <c:v>41417</c:v>
                </c:pt>
                <c:pt idx="1041">
                  <c:v>41418</c:v>
                </c:pt>
                <c:pt idx="1042">
                  <c:v>41419</c:v>
                </c:pt>
                <c:pt idx="1043">
                  <c:v>41420</c:v>
                </c:pt>
                <c:pt idx="1044">
                  <c:v>41421</c:v>
                </c:pt>
                <c:pt idx="1045">
                  <c:v>41422</c:v>
                </c:pt>
                <c:pt idx="1046">
                  <c:v>41423</c:v>
                </c:pt>
                <c:pt idx="1047">
                  <c:v>41424</c:v>
                </c:pt>
                <c:pt idx="1048">
                  <c:v>41425</c:v>
                </c:pt>
                <c:pt idx="1049">
                  <c:v>41426</c:v>
                </c:pt>
                <c:pt idx="1050">
                  <c:v>41427</c:v>
                </c:pt>
                <c:pt idx="1051">
                  <c:v>41428</c:v>
                </c:pt>
                <c:pt idx="1052">
                  <c:v>41429</c:v>
                </c:pt>
                <c:pt idx="1053">
                  <c:v>41430</c:v>
                </c:pt>
                <c:pt idx="1054">
                  <c:v>41431</c:v>
                </c:pt>
                <c:pt idx="1055">
                  <c:v>41432</c:v>
                </c:pt>
                <c:pt idx="1056">
                  <c:v>41433</c:v>
                </c:pt>
                <c:pt idx="1057">
                  <c:v>41434</c:v>
                </c:pt>
                <c:pt idx="1058">
                  <c:v>41435</c:v>
                </c:pt>
                <c:pt idx="1059">
                  <c:v>41436</c:v>
                </c:pt>
                <c:pt idx="1060">
                  <c:v>41437</c:v>
                </c:pt>
                <c:pt idx="1061">
                  <c:v>41438</c:v>
                </c:pt>
                <c:pt idx="1062">
                  <c:v>41439</c:v>
                </c:pt>
                <c:pt idx="1063">
                  <c:v>41440</c:v>
                </c:pt>
                <c:pt idx="1064">
                  <c:v>41441</c:v>
                </c:pt>
                <c:pt idx="1065">
                  <c:v>41442</c:v>
                </c:pt>
                <c:pt idx="1066">
                  <c:v>41443</c:v>
                </c:pt>
                <c:pt idx="1067">
                  <c:v>41444</c:v>
                </c:pt>
                <c:pt idx="1068">
                  <c:v>41445</c:v>
                </c:pt>
                <c:pt idx="1069">
                  <c:v>41446</c:v>
                </c:pt>
                <c:pt idx="1070">
                  <c:v>41447</c:v>
                </c:pt>
                <c:pt idx="1071">
                  <c:v>41448</c:v>
                </c:pt>
                <c:pt idx="1072">
                  <c:v>41449</c:v>
                </c:pt>
                <c:pt idx="1073">
                  <c:v>41450</c:v>
                </c:pt>
                <c:pt idx="1074">
                  <c:v>41451</c:v>
                </c:pt>
                <c:pt idx="1075">
                  <c:v>41452</c:v>
                </c:pt>
                <c:pt idx="1076">
                  <c:v>41453</c:v>
                </c:pt>
                <c:pt idx="1077">
                  <c:v>41454</c:v>
                </c:pt>
                <c:pt idx="1078">
                  <c:v>41455</c:v>
                </c:pt>
                <c:pt idx="1079">
                  <c:v>41456</c:v>
                </c:pt>
                <c:pt idx="1080">
                  <c:v>41457</c:v>
                </c:pt>
                <c:pt idx="1081">
                  <c:v>41458</c:v>
                </c:pt>
                <c:pt idx="1082">
                  <c:v>41459</c:v>
                </c:pt>
                <c:pt idx="1083">
                  <c:v>41460</c:v>
                </c:pt>
                <c:pt idx="1084">
                  <c:v>41461</c:v>
                </c:pt>
                <c:pt idx="1085">
                  <c:v>41462</c:v>
                </c:pt>
                <c:pt idx="1086">
                  <c:v>41463</c:v>
                </c:pt>
                <c:pt idx="1087">
                  <c:v>41464</c:v>
                </c:pt>
                <c:pt idx="1088">
                  <c:v>41465</c:v>
                </c:pt>
                <c:pt idx="1089">
                  <c:v>41466</c:v>
                </c:pt>
                <c:pt idx="1090">
                  <c:v>41467</c:v>
                </c:pt>
                <c:pt idx="1091">
                  <c:v>41468</c:v>
                </c:pt>
                <c:pt idx="1092">
                  <c:v>41469</c:v>
                </c:pt>
                <c:pt idx="1093">
                  <c:v>41470</c:v>
                </c:pt>
                <c:pt idx="1094">
                  <c:v>41471</c:v>
                </c:pt>
                <c:pt idx="1095">
                  <c:v>41472</c:v>
                </c:pt>
                <c:pt idx="1096">
                  <c:v>41473</c:v>
                </c:pt>
                <c:pt idx="1097">
                  <c:v>41474</c:v>
                </c:pt>
                <c:pt idx="1098">
                  <c:v>41475</c:v>
                </c:pt>
                <c:pt idx="1099">
                  <c:v>41476</c:v>
                </c:pt>
                <c:pt idx="1100">
                  <c:v>41477</c:v>
                </c:pt>
                <c:pt idx="1101">
                  <c:v>41478</c:v>
                </c:pt>
                <c:pt idx="1102">
                  <c:v>41479</c:v>
                </c:pt>
                <c:pt idx="1103">
                  <c:v>41480</c:v>
                </c:pt>
                <c:pt idx="1104">
                  <c:v>41481</c:v>
                </c:pt>
                <c:pt idx="1105">
                  <c:v>41482</c:v>
                </c:pt>
                <c:pt idx="1106">
                  <c:v>41483</c:v>
                </c:pt>
                <c:pt idx="1107">
                  <c:v>41484</c:v>
                </c:pt>
                <c:pt idx="1108">
                  <c:v>41485</c:v>
                </c:pt>
                <c:pt idx="1109">
                  <c:v>41486</c:v>
                </c:pt>
                <c:pt idx="1110">
                  <c:v>41487</c:v>
                </c:pt>
                <c:pt idx="1111">
                  <c:v>41488</c:v>
                </c:pt>
                <c:pt idx="1112">
                  <c:v>41489</c:v>
                </c:pt>
                <c:pt idx="1113">
                  <c:v>41490</c:v>
                </c:pt>
                <c:pt idx="1114">
                  <c:v>41491</c:v>
                </c:pt>
                <c:pt idx="1115">
                  <c:v>41492</c:v>
                </c:pt>
                <c:pt idx="1116">
                  <c:v>41493</c:v>
                </c:pt>
                <c:pt idx="1117">
                  <c:v>41494</c:v>
                </c:pt>
                <c:pt idx="1118">
                  <c:v>41495</c:v>
                </c:pt>
                <c:pt idx="1119">
                  <c:v>41496</c:v>
                </c:pt>
                <c:pt idx="1120">
                  <c:v>41497</c:v>
                </c:pt>
                <c:pt idx="1121">
                  <c:v>41498</c:v>
                </c:pt>
                <c:pt idx="1122">
                  <c:v>41499</c:v>
                </c:pt>
                <c:pt idx="1123">
                  <c:v>41500</c:v>
                </c:pt>
                <c:pt idx="1124">
                  <c:v>41501</c:v>
                </c:pt>
                <c:pt idx="1125">
                  <c:v>41502</c:v>
                </c:pt>
                <c:pt idx="1126">
                  <c:v>41503</c:v>
                </c:pt>
                <c:pt idx="1127">
                  <c:v>41504</c:v>
                </c:pt>
                <c:pt idx="1128">
                  <c:v>41505</c:v>
                </c:pt>
                <c:pt idx="1129">
                  <c:v>41506</c:v>
                </c:pt>
                <c:pt idx="1130">
                  <c:v>41507</c:v>
                </c:pt>
                <c:pt idx="1131">
                  <c:v>41508</c:v>
                </c:pt>
                <c:pt idx="1132">
                  <c:v>41509</c:v>
                </c:pt>
                <c:pt idx="1133">
                  <c:v>41510</c:v>
                </c:pt>
                <c:pt idx="1134">
                  <c:v>41511</c:v>
                </c:pt>
                <c:pt idx="1135">
                  <c:v>41512</c:v>
                </c:pt>
                <c:pt idx="1136">
                  <c:v>41513</c:v>
                </c:pt>
                <c:pt idx="1137">
                  <c:v>41514</c:v>
                </c:pt>
                <c:pt idx="1138">
                  <c:v>41515</c:v>
                </c:pt>
                <c:pt idx="1139">
                  <c:v>41516</c:v>
                </c:pt>
                <c:pt idx="1140">
                  <c:v>41517</c:v>
                </c:pt>
                <c:pt idx="1141">
                  <c:v>41518</c:v>
                </c:pt>
                <c:pt idx="1142">
                  <c:v>41519</c:v>
                </c:pt>
                <c:pt idx="1143">
                  <c:v>41520</c:v>
                </c:pt>
                <c:pt idx="1144">
                  <c:v>41521</c:v>
                </c:pt>
                <c:pt idx="1145">
                  <c:v>41522</c:v>
                </c:pt>
                <c:pt idx="1146">
                  <c:v>41523</c:v>
                </c:pt>
                <c:pt idx="1147">
                  <c:v>41524</c:v>
                </c:pt>
                <c:pt idx="1148">
                  <c:v>41525</c:v>
                </c:pt>
                <c:pt idx="1149">
                  <c:v>41526</c:v>
                </c:pt>
                <c:pt idx="1150">
                  <c:v>41527</c:v>
                </c:pt>
                <c:pt idx="1151">
                  <c:v>41528</c:v>
                </c:pt>
                <c:pt idx="1152">
                  <c:v>41529</c:v>
                </c:pt>
                <c:pt idx="1153">
                  <c:v>41530</c:v>
                </c:pt>
                <c:pt idx="1154">
                  <c:v>41531</c:v>
                </c:pt>
                <c:pt idx="1155">
                  <c:v>41532</c:v>
                </c:pt>
                <c:pt idx="1156">
                  <c:v>41533</c:v>
                </c:pt>
                <c:pt idx="1157">
                  <c:v>41534</c:v>
                </c:pt>
                <c:pt idx="1158">
                  <c:v>41535</c:v>
                </c:pt>
                <c:pt idx="1159">
                  <c:v>41536</c:v>
                </c:pt>
                <c:pt idx="1160">
                  <c:v>41537</c:v>
                </c:pt>
                <c:pt idx="1161">
                  <c:v>41538</c:v>
                </c:pt>
                <c:pt idx="1162">
                  <c:v>41539</c:v>
                </c:pt>
                <c:pt idx="1163">
                  <c:v>41540</c:v>
                </c:pt>
                <c:pt idx="1164">
                  <c:v>41541</c:v>
                </c:pt>
                <c:pt idx="1165">
                  <c:v>41542</c:v>
                </c:pt>
                <c:pt idx="1166">
                  <c:v>41543</c:v>
                </c:pt>
                <c:pt idx="1167">
                  <c:v>41544</c:v>
                </c:pt>
                <c:pt idx="1168">
                  <c:v>41545</c:v>
                </c:pt>
                <c:pt idx="1169">
                  <c:v>41546</c:v>
                </c:pt>
                <c:pt idx="1170">
                  <c:v>41547</c:v>
                </c:pt>
                <c:pt idx="1171">
                  <c:v>41548</c:v>
                </c:pt>
                <c:pt idx="1172">
                  <c:v>41549</c:v>
                </c:pt>
                <c:pt idx="1173">
                  <c:v>41550</c:v>
                </c:pt>
                <c:pt idx="1174">
                  <c:v>41551</c:v>
                </c:pt>
                <c:pt idx="1175">
                  <c:v>41552</c:v>
                </c:pt>
                <c:pt idx="1176">
                  <c:v>41553</c:v>
                </c:pt>
                <c:pt idx="1177">
                  <c:v>41554</c:v>
                </c:pt>
                <c:pt idx="1178">
                  <c:v>41555</c:v>
                </c:pt>
                <c:pt idx="1179">
                  <c:v>41556</c:v>
                </c:pt>
                <c:pt idx="1180">
                  <c:v>41557</c:v>
                </c:pt>
                <c:pt idx="1181">
                  <c:v>41558</c:v>
                </c:pt>
                <c:pt idx="1182">
                  <c:v>41559</c:v>
                </c:pt>
                <c:pt idx="1183">
                  <c:v>41560</c:v>
                </c:pt>
                <c:pt idx="1184">
                  <c:v>41561</c:v>
                </c:pt>
                <c:pt idx="1185">
                  <c:v>41562</c:v>
                </c:pt>
                <c:pt idx="1186">
                  <c:v>41563</c:v>
                </c:pt>
                <c:pt idx="1187">
                  <c:v>41564</c:v>
                </c:pt>
                <c:pt idx="1188">
                  <c:v>41565</c:v>
                </c:pt>
                <c:pt idx="1189">
                  <c:v>41566</c:v>
                </c:pt>
                <c:pt idx="1190">
                  <c:v>41567</c:v>
                </c:pt>
                <c:pt idx="1191">
                  <c:v>41568</c:v>
                </c:pt>
                <c:pt idx="1192">
                  <c:v>41569</c:v>
                </c:pt>
                <c:pt idx="1193">
                  <c:v>41570</c:v>
                </c:pt>
                <c:pt idx="1194">
                  <c:v>41571</c:v>
                </c:pt>
                <c:pt idx="1195">
                  <c:v>41572</c:v>
                </c:pt>
                <c:pt idx="1196">
                  <c:v>41573</c:v>
                </c:pt>
                <c:pt idx="1197">
                  <c:v>41574</c:v>
                </c:pt>
                <c:pt idx="1198">
                  <c:v>41575</c:v>
                </c:pt>
                <c:pt idx="1199">
                  <c:v>41576</c:v>
                </c:pt>
                <c:pt idx="1200">
                  <c:v>41577</c:v>
                </c:pt>
                <c:pt idx="1201">
                  <c:v>41578</c:v>
                </c:pt>
                <c:pt idx="1202">
                  <c:v>41579</c:v>
                </c:pt>
                <c:pt idx="1203">
                  <c:v>41580</c:v>
                </c:pt>
                <c:pt idx="1204">
                  <c:v>41581</c:v>
                </c:pt>
                <c:pt idx="1205">
                  <c:v>41582</c:v>
                </c:pt>
                <c:pt idx="1206">
                  <c:v>41583</c:v>
                </c:pt>
                <c:pt idx="1207">
                  <c:v>41584</c:v>
                </c:pt>
                <c:pt idx="1208">
                  <c:v>41585</c:v>
                </c:pt>
                <c:pt idx="1209">
                  <c:v>41586</c:v>
                </c:pt>
                <c:pt idx="1210">
                  <c:v>41587</c:v>
                </c:pt>
                <c:pt idx="1211">
                  <c:v>41588</c:v>
                </c:pt>
                <c:pt idx="1212">
                  <c:v>41589</c:v>
                </c:pt>
                <c:pt idx="1213">
                  <c:v>41590</c:v>
                </c:pt>
                <c:pt idx="1214">
                  <c:v>41591</c:v>
                </c:pt>
                <c:pt idx="1215">
                  <c:v>41592</c:v>
                </c:pt>
                <c:pt idx="1216">
                  <c:v>41593</c:v>
                </c:pt>
                <c:pt idx="1217">
                  <c:v>41594</c:v>
                </c:pt>
                <c:pt idx="1218">
                  <c:v>41595</c:v>
                </c:pt>
                <c:pt idx="1219">
                  <c:v>41596</c:v>
                </c:pt>
                <c:pt idx="1220">
                  <c:v>41597</c:v>
                </c:pt>
                <c:pt idx="1221">
                  <c:v>41598</c:v>
                </c:pt>
                <c:pt idx="1222">
                  <c:v>41599</c:v>
                </c:pt>
                <c:pt idx="1223">
                  <c:v>41600</c:v>
                </c:pt>
                <c:pt idx="1224">
                  <c:v>41601</c:v>
                </c:pt>
                <c:pt idx="1225">
                  <c:v>41602</c:v>
                </c:pt>
                <c:pt idx="1226">
                  <c:v>41603</c:v>
                </c:pt>
                <c:pt idx="1227">
                  <c:v>41604</c:v>
                </c:pt>
                <c:pt idx="1228">
                  <c:v>41605</c:v>
                </c:pt>
                <c:pt idx="1229">
                  <c:v>41606</c:v>
                </c:pt>
                <c:pt idx="1230">
                  <c:v>41607</c:v>
                </c:pt>
                <c:pt idx="1231">
                  <c:v>41608</c:v>
                </c:pt>
                <c:pt idx="1232">
                  <c:v>41609</c:v>
                </c:pt>
                <c:pt idx="1233">
                  <c:v>41610</c:v>
                </c:pt>
                <c:pt idx="1234">
                  <c:v>41611</c:v>
                </c:pt>
                <c:pt idx="1235">
                  <c:v>41612</c:v>
                </c:pt>
                <c:pt idx="1236">
                  <c:v>41613</c:v>
                </c:pt>
                <c:pt idx="1237">
                  <c:v>41614</c:v>
                </c:pt>
                <c:pt idx="1238">
                  <c:v>41615</c:v>
                </c:pt>
                <c:pt idx="1239">
                  <c:v>41616</c:v>
                </c:pt>
                <c:pt idx="1240">
                  <c:v>41617</c:v>
                </c:pt>
                <c:pt idx="1241">
                  <c:v>41618</c:v>
                </c:pt>
                <c:pt idx="1242">
                  <c:v>41619</c:v>
                </c:pt>
                <c:pt idx="1243">
                  <c:v>41620</c:v>
                </c:pt>
                <c:pt idx="1244">
                  <c:v>41621</c:v>
                </c:pt>
                <c:pt idx="1245">
                  <c:v>41622</c:v>
                </c:pt>
                <c:pt idx="1246">
                  <c:v>41623</c:v>
                </c:pt>
                <c:pt idx="1247">
                  <c:v>41624</c:v>
                </c:pt>
                <c:pt idx="1248">
                  <c:v>41625</c:v>
                </c:pt>
                <c:pt idx="1249">
                  <c:v>41626</c:v>
                </c:pt>
                <c:pt idx="1250">
                  <c:v>41627</c:v>
                </c:pt>
                <c:pt idx="1251">
                  <c:v>41628</c:v>
                </c:pt>
                <c:pt idx="1252">
                  <c:v>41629</c:v>
                </c:pt>
                <c:pt idx="1253">
                  <c:v>41630</c:v>
                </c:pt>
                <c:pt idx="1254">
                  <c:v>41631</c:v>
                </c:pt>
                <c:pt idx="1255">
                  <c:v>41632</c:v>
                </c:pt>
                <c:pt idx="1256">
                  <c:v>41633</c:v>
                </c:pt>
                <c:pt idx="1257">
                  <c:v>41634</c:v>
                </c:pt>
                <c:pt idx="1258">
                  <c:v>41635</c:v>
                </c:pt>
                <c:pt idx="1259">
                  <c:v>41636</c:v>
                </c:pt>
                <c:pt idx="1260">
                  <c:v>41637</c:v>
                </c:pt>
                <c:pt idx="1261">
                  <c:v>41638</c:v>
                </c:pt>
                <c:pt idx="1262">
                  <c:v>41639</c:v>
                </c:pt>
                <c:pt idx="1263">
                  <c:v>41640</c:v>
                </c:pt>
                <c:pt idx="1264">
                  <c:v>41641</c:v>
                </c:pt>
                <c:pt idx="1265">
                  <c:v>41642</c:v>
                </c:pt>
                <c:pt idx="1266">
                  <c:v>41643</c:v>
                </c:pt>
                <c:pt idx="1267">
                  <c:v>41644</c:v>
                </c:pt>
                <c:pt idx="1268">
                  <c:v>41645</c:v>
                </c:pt>
                <c:pt idx="1269">
                  <c:v>41646</c:v>
                </c:pt>
                <c:pt idx="1270">
                  <c:v>41647</c:v>
                </c:pt>
                <c:pt idx="1271">
                  <c:v>41648</c:v>
                </c:pt>
                <c:pt idx="1272">
                  <c:v>41649</c:v>
                </c:pt>
                <c:pt idx="1273">
                  <c:v>41650</c:v>
                </c:pt>
                <c:pt idx="1274">
                  <c:v>41651</c:v>
                </c:pt>
                <c:pt idx="1275">
                  <c:v>41652</c:v>
                </c:pt>
                <c:pt idx="1276">
                  <c:v>41653</c:v>
                </c:pt>
                <c:pt idx="1277">
                  <c:v>41654</c:v>
                </c:pt>
                <c:pt idx="1278">
                  <c:v>41655</c:v>
                </c:pt>
                <c:pt idx="1279">
                  <c:v>41656</c:v>
                </c:pt>
                <c:pt idx="1280">
                  <c:v>41657</c:v>
                </c:pt>
                <c:pt idx="1281">
                  <c:v>41658</c:v>
                </c:pt>
                <c:pt idx="1282">
                  <c:v>41659</c:v>
                </c:pt>
                <c:pt idx="1283">
                  <c:v>41660</c:v>
                </c:pt>
                <c:pt idx="1284">
                  <c:v>41661</c:v>
                </c:pt>
                <c:pt idx="1285">
                  <c:v>41662</c:v>
                </c:pt>
                <c:pt idx="1286">
                  <c:v>41663</c:v>
                </c:pt>
                <c:pt idx="1287">
                  <c:v>41664</c:v>
                </c:pt>
                <c:pt idx="1288">
                  <c:v>41665</c:v>
                </c:pt>
                <c:pt idx="1289">
                  <c:v>41666</c:v>
                </c:pt>
                <c:pt idx="1290">
                  <c:v>41667</c:v>
                </c:pt>
                <c:pt idx="1291">
                  <c:v>41668</c:v>
                </c:pt>
                <c:pt idx="1292">
                  <c:v>41669</c:v>
                </c:pt>
                <c:pt idx="1293">
                  <c:v>41670</c:v>
                </c:pt>
                <c:pt idx="1294">
                  <c:v>41671</c:v>
                </c:pt>
                <c:pt idx="1295">
                  <c:v>41672</c:v>
                </c:pt>
                <c:pt idx="1296">
                  <c:v>41673</c:v>
                </c:pt>
                <c:pt idx="1297">
                  <c:v>41674</c:v>
                </c:pt>
                <c:pt idx="1298">
                  <c:v>41675</c:v>
                </c:pt>
                <c:pt idx="1299">
                  <c:v>41676</c:v>
                </c:pt>
                <c:pt idx="1300">
                  <c:v>41677</c:v>
                </c:pt>
                <c:pt idx="1301">
                  <c:v>41678</c:v>
                </c:pt>
                <c:pt idx="1302">
                  <c:v>41679</c:v>
                </c:pt>
                <c:pt idx="1303">
                  <c:v>41680</c:v>
                </c:pt>
                <c:pt idx="1304">
                  <c:v>41681</c:v>
                </c:pt>
                <c:pt idx="1305">
                  <c:v>41682</c:v>
                </c:pt>
                <c:pt idx="1306">
                  <c:v>41683</c:v>
                </c:pt>
                <c:pt idx="1307">
                  <c:v>41684</c:v>
                </c:pt>
                <c:pt idx="1308">
                  <c:v>41685</c:v>
                </c:pt>
                <c:pt idx="1309">
                  <c:v>41686</c:v>
                </c:pt>
                <c:pt idx="1310">
                  <c:v>41687</c:v>
                </c:pt>
                <c:pt idx="1311">
                  <c:v>41688</c:v>
                </c:pt>
                <c:pt idx="1312">
                  <c:v>41689</c:v>
                </c:pt>
                <c:pt idx="1313">
                  <c:v>41690</c:v>
                </c:pt>
                <c:pt idx="1314">
                  <c:v>41691</c:v>
                </c:pt>
                <c:pt idx="1315">
                  <c:v>41692</c:v>
                </c:pt>
                <c:pt idx="1316">
                  <c:v>41693</c:v>
                </c:pt>
                <c:pt idx="1317">
                  <c:v>41694</c:v>
                </c:pt>
                <c:pt idx="1318">
                  <c:v>41695</c:v>
                </c:pt>
                <c:pt idx="1319">
                  <c:v>41696</c:v>
                </c:pt>
                <c:pt idx="1320">
                  <c:v>41697</c:v>
                </c:pt>
                <c:pt idx="1321">
                  <c:v>41698</c:v>
                </c:pt>
                <c:pt idx="1322">
                  <c:v>41699</c:v>
                </c:pt>
                <c:pt idx="1323">
                  <c:v>41700</c:v>
                </c:pt>
                <c:pt idx="1324">
                  <c:v>41701</c:v>
                </c:pt>
                <c:pt idx="1325">
                  <c:v>41702</c:v>
                </c:pt>
                <c:pt idx="1326">
                  <c:v>41703</c:v>
                </c:pt>
                <c:pt idx="1327">
                  <c:v>41704</c:v>
                </c:pt>
                <c:pt idx="1328">
                  <c:v>41705</c:v>
                </c:pt>
                <c:pt idx="1329">
                  <c:v>41706</c:v>
                </c:pt>
                <c:pt idx="1330">
                  <c:v>41707</c:v>
                </c:pt>
                <c:pt idx="1331">
                  <c:v>41708</c:v>
                </c:pt>
                <c:pt idx="1332">
                  <c:v>41709</c:v>
                </c:pt>
                <c:pt idx="1333">
                  <c:v>41710</c:v>
                </c:pt>
                <c:pt idx="1334">
                  <c:v>41711</c:v>
                </c:pt>
                <c:pt idx="1335">
                  <c:v>41712</c:v>
                </c:pt>
                <c:pt idx="1336">
                  <c:v>41713</c:v>
                </c:pt>
                <c:pt idx="1337">
                  <c:v>41714</c:v>
                </c:pt>
                <c:pt idx="1338">
                  <c:v>41715</c:v>
                </c:pt>
                <c:pt idx="1339">
                  <c:v>41716</c:v>
                </c:pt>
                <c:pt idx="1340">
                  <c:v>41717</c:v>
                </c:pt>
                <c:pt idx="1341">
                  <c:v>41718</c:v>
                </c:pt>
                <c:pt idx="1342">
                  <c:v>41719</c:v>
                </c:pt>
                <c:pt idx="1343">
                  <c:v>41720</c:v>
                </c:pt>
                <c:pt idx="1344">
                  <c:v>41721</c:v>
                </c:pt>
                <c:pt idx="1345">
                  <c:v>41722</c:v>
                </c:pt>
                <c:pt idx="1346">
                  <c:v>41723</c:v>
                </c:pt>
                <c:pt idx="1347">
                  <c:v>41724</c:v>
                </c:pt>
                <c:pt idx="1348">
                  <c:v>41725</c:v>
                </c:pt>
                <c:pt idx="1349">
                  <c:v>41726</c:v>
                </c:pt>
                <c:pt idx="1350">
                  <c:v>41727</c:v>
                </c:pt>
                <c:pt idx="1351">
                  <c:v>41728</c:v>
                </c:pt>
                <c:pt idx="1352">
                  <c:v>41729</c:v>
                </c:pt>
                <c:pt idx="1353">
                  <c:v>41730</c:v>
                </c:pt>
                <c:pt idx="1354">
                  <c:v>41731</c:v>
                </c:pt>
                <c:pt idx="1355">
                  <c:v>41732</c:v>
                </c:pt>
                <c:pt idx="1356">
                  <c:v>41733</c:v>
                </c:pt>
                <c:pt idx="1357">
                  <c:v>41734</c:v>
                </c:pt>
                <c:pt idx="1358">
                  <c:v>41735</c:v>
                </c:pt>
                <c:pt idx="1359">
                  <c:v>41736</c:v>
                </c:pt>
                <c:pt idx="1360">
                  <c:v>41737</c:v>
                </c:pt>
                <c:pt idx="1361">
                  <c:v>41738</c:v>
                </c:pt>
                <c:pt idx="1362">
                  <c:v>41739</c:v>
                </c:pt>
                <c:pt idx="1363">
                  <c:v>41740</c:v>
                </c:pt>
                <c:pt idx="1364">
                  <c:v>41741</c:v>
                </c:pt>
                <c:pt idx="1365">
                  <c:v>41742</c:v>
                </c:pt>
                <c:pt idx="1366">
                  <c:v>41743</c:v>
                </c:pt>
                <c:pt idx="1367">
                  <c:v>41744</c:v>
                </c:pt>
                <c:pt idx="1368">
                  <c:v>41745</c:v>
                </c:pt>
                <c:pt idx="1369">
                  <c:v>41746</c:v>
                </c:pt>
                <c:pt idx="1370">
                  <c:v>41747</c:v>
                </c:pt>
                <c:pt idx="1371">
                  <c:v>41748</c:v>
                </c:pt>
                <c:pt idx="1372">
                  <c:v>41749</c:v>
                </c:pt>
                <c:pt idx="1373">
                  <c:v>41750</c:v>
                </c:pt>
                <c:pt idx="1374">
                  <c:v>41751</c:v>
                </c:pt>
                <c:pt idx="1375">
                  <c:v>41752</c:v>
                </c:pt>
                <c:pt idx="1376">
                  <c:v>41753</c:v>
                </c:pt>
                <c:pt idx="1377">
                  <c:v>41754</c:v>
                </c:pt>
                <c:pt idx="1378">
                  <c:v>41755</c:v>
                </c:pt>
                <c:pt idx="1379">
                  <c:v>41756</c:v>
                </c:pt>
                <c:pt idx="1380">
                  <c:v>41757</c:v>
                </c:pt>
                <c:pt idx="1381">
                  <c:v>41758</c:v>
                </c:pt>
                <c:pt idx="1382">
                  <c:v>41759</c:v>
                </c:pt>
                <c:pt idx="1383">
                  <c:v>41760</c:v>
                </c:pt>
                <c:pt idx="1384">
                  <c:v>41761</c:v>
                </c:pt>
                <c:pt idx="1385">
                  <c:v>41762</c:v>
                </c:pt>
                <c:pt idx="1386">
                  <c:v>41763</c:v>
                </c:pt>
                <c:pt idx="1387">
                  <c:v>41764</c:v>
                </c:pt>
                <c:pt idx="1388">
                  <c:v>41765</c:v>
                </c:pt>
                <c:pt idx="1389">
                  <c:v>41766</c:v>
                </c:pt>
                <c:pt idx="1390">
                  <c:v>41767</c:v>
                </c:pt>
                <c:pt idx="1391">
                  <c:v>41768</c:v>
                </c:pt>
                <c:pt idx="1392">
                  <c:v>41769</c:v>
                </c:pt>
                <c:pt idx="1393">
                  <c:v>41770</c:v>
                </c:pt>
                <c:pt idx="1394">
                  <c:v>41771</c:v>
                </c:pt>
                <c:pt idx="1395">
                  <c:v>41772</c:v>
                </c:pt>
                <c:pt idx="1396">
                  <c:v>41773</c:v>
                </c:pt>
                <c:pt idx="1397">
                  <c:v>41774</c:v>
                </c:pt>
                <c:pt idx="1398">
                  <c:v>41775</c:v>
                </c:pt>
                <c:pt idx="1399">
                  <c:v>41776</c:v>
                </c:pt>
                <c:pt idx="1400">
                  <c:v>41777</c:v>
                </c:pt>
                <c:pt idx="1401">
                  <c:v>41778</c:v>
                </c:pt>
                <c:pt idx="1402">
                  <c:v>41779</c:v>
                </c:pt>
                <c:pt idx="1403">
                  <c:v>41780</c:v>
                </c:pt>
                <c:pt idx="1404">
                  <c:v>41781</c:v>
                </c:pt>
                <c:pt idx="1405">
                  <c:v>41782</c:v>
                </c:pt>
                <c:pt idx="1406">
                  <c:v>41783</c:v>
                </c:pt>
                <c:pt idx="1407">
                  <c:v>41784</c:v>
                </c:pt>
                <c:pt idx="1408">
                  <c:v>41785</c:v>
                </c:pt>
                <c:pt idx="1409">
                  <c:v>41786</c:v>
                </c:pt>
                <c:pt idx="1410">
                  <c:v>41787</c:v>
                </c:pt>
                <c:pt idx="1411">
                  <c:v>41788</c:v>
                </c:pt>
                <c:pt idx="1412">
                  <c:v>41789</c:v>
                </c:pt>
                <c:pt idx="1413">
                  <c:v>41790</c:v>
                </c:pt>
                <c:pt idx="1414">
                  <c:v>41791</c:v>
                </c:pt>
                <c:pt idx="1415">
                  <c:v>41792</c:v>
                </c:pt>
                <c:pt idx="1416">
                  <c:v>41793</c:v>
                </c:pt>
                <c:pt idx="1417">
                  <c:v>41794</c:v>
                </c:pt>
                <c:pt idx="1418">
                  <c:v>41795</c:v>
                </c:pt>
                <c:pt idx="1419">
                  <c:v>41796</c:v>
                </c:pt>
                <c:pt idx="1420">
                  <c:v>41797</c:v>
                </c:pt>
                <c:pt idx="1421">
                  <c:v>41798</c:v>
                </c:pt>
                <c:pt idx="1422">
                  <c:v>41799</c:v>
                </c:pt>
                <c:pt idx="1423">
                  <c:v>41800</c:v>
                </c:pt>
                <c:pt idx="1424">
                  <c:v>41801</c:v>
                </c:pt>
                <c:pt idx="1425">
                  <c:v>41802</c:v>
                </c:pt>
                <c:pt idx="1426">
                  <c:v>41803</c:v>
                </c:pt>
                <c:pt idx="1427">
                  <c:v>41804</c:v>
                </c:pt>
                <c:pt idx="1428">
                  <c:v>41805</c:v>
                </c:pt>
                <c:pt idx="1429">
                  <c:v>41806</c:v>
                </c:pt>
                <c:pt idx="1430">
                  <c:v>41807</c:v>
                </c:pt>
                <c:pt idx="1431">
                  <c:v>41808</c:v>
                </c:pt>
                <c:pt idx="1432">
                  <c:v>41809</c:v>
                </c:pt>
                <c:pt idx="1433">
                  <c:v>41810</c:v>
                </c:pt>
                <c:pt idx="1434">
                  <c:v>41811</c:v>
                </c:pt>
                <c:pt idx="1435">
                  <c:v>41812</c:v>
                </c:pt>
                <c:pt idx="1436">
                  <c:v>41813</c:v>
                </c:pt>
                <c:pt idx="1437">
                  <c:v>41814</c:v>
                </c:pt>
                <c:pt idx="1438">
                  <c:v>41815</c:v>
                </c:pt>
                <c:pt idx="1439">
                  <c:v>41816</c:v>
                </c:pt>
                <c:pt idx="1440">
                  <c:v>41817</c:v>
                </c:pt>
                <c:pt idx="1441">
                  <c:v>41818</c:v>
                </c:pt>
                <c:pt idx="1442">
                  <c:v>41819</c:v>
                </c:pt>
                <c:pt idx="1443">
                  <c:v>41820</c:v>
                </c:pt>
                <c:pt idx="1444">
                  <c:v>41821</c:v>
                </c:pt>
                <c:pt idx="1445">
                  <c:v>41822</c:v>
                </c:pt>
                <c:pt idx="1446">
                  <c:v>41823</c:v>
                </c:pt>
                <c:pt idx="1447">
                  <c:v>41824</c:v>
                </c:pt>
                <c:pt idx="1448">
                  <c:v>41825</c:v>
                </c:pt>
                <c:pt idx="1449">
                  <c:v>41826</c:v>
                </c:pt>
                <c:pt idx="1450">
                  <c:v>41827</c:v>
                </c:pt>
                <c:pt idx="1451">
                  <c:v>41828</c:v>
                </c:pt>
                <c:pt idx="1452">
                  <c:v>41829</c:v>
                </c:pt>
                <c:pt idx="1453">
                  <c:v>41830</c:v>
                </c:pt>
                <c:pt idx="1454">
                  <c:v>41831</c:v>
                </c:pt>
                <c:pt idx="1455">
                  <c:v>41832</c:v>
                </c:pt>
                <c:pt idx="1456">
                  <c:v>41833</c:v>
                </c:pt>
                <c:pt idx="1457">
                  <c:v>41834</c:v>
                </c:pt>
                <c:pt idx="1458">
                  <c:v>41835</c:v>
                </c:pt>
                <c:pt idx="1459">
                  <c:v>41836</c:v>
                </c:pt>
                <c:pt idx="1460">
                  <c:v>41837</c:v>
                </c:pt>
                <c:pt idx="1461">
                  <c:v>41838</c:v>
                </c:pt>
                <c:pt idx="1462">
                  <c:v>41839</c:v>
                </c:pt>
                <c:pt idx="1463">
                  <c:v>41840</c:v>
                </c:pt>
                <c:pt idx="1464">
                  <c:v>41841</c:v>
                </c:pt>
                <c:pt idx="1465">
                  <c:v>41842</c:v>
                </c:pt>
                <c:pt idx="1466">
                  <c:v>41843</c:v>
                </c:pt>
                <c:pt idx="1467">
                  <c:v>41844</c:v>
                </c:pt>
                <c:pt idx="1468">
                  <c:v>41845</c:v>
                </c:pt>
                <c:pt idx="1469">
                  <c:v>41846</c:v>
                </c:pt>
                <c:pt idx="1470">
                  <c:v>41847</c:v>
                </c:pt>
                <c:pt idx="1471">
                  <c:v>41848</c:v>
                </c:pt>
                <c:pt idx="1472">
                  <c:v>41849</c:v>
                </c:pt>
                <c:pt idx="1473">
                  <c:v>41850</c:v>
                </c:pt>
                <c:pt idx="1474">
                  <c:v>41851</c:v>
                </c:pt>
                <c:pt idx="1475">
                  <c:v>41852</c:v>
                </c:pt>
                <c:pt idx="1476">
                  <c:v>41853</c:v>
                </c:pt>
                <c:pt idx="1477">
                  <c:v>41854</c:v>
                </c:pt>
                <c:pt idx="1478">
                  <c:v>41855</c:v>
                </c:pt>
                <c:pt idx="1479">
                  <c:v>41856</c:v>
                </c:pt>
                <c:pt idx="1480">
                  <c:v>41857</c:v>
                </c:pt>
                <c:pt idx="1481">
                  <c:v>41858</c:v>
                </c:pt>
                <c:pt idx="1482">
                  <c:v>41859</c:v>
                </c:pt>
                <c:pt idx="1483">
                  <c:v>41860</c:v>
                </c:pt>
                <c:pt idx="1484">
                  <c:v>41861</c:v>
                </c:pt>
                <c:pt idx="1485">
                  <c:v>41862</c:v>
                </c:pt>
                <c:pt idx="1486">
                  <c:v>41863</c:v>
                </c:pt>
                <c:pt idx="1487">
                  <c:v>41864</c:v>
                </c:pt>
                <c:pt idx="1488">
                  <c:v>41865</c:v>
                </c:pt>
                <c:pt idx="1489">
                  <c:v>41866</c:v>
                </c:pt>
                <c:pt idx="1490">
                  <c:v>41867</c:v>
                </c:pt>
                <c:pt idx="1491">
                  <c:v>41868</c:v>
                </c:pt>
                <c:pt idx="1492">
                  <c:v>41869</c:v>
                </c:pt>
                <c:pt idx="1493">
                  <c:v>41870</c:v>
                </c:pt>
                <c:pt idx="1494">
                  <c:v>41871</c:v>
                </c:pt>
                <c:pt idx="1495">
                  <c:v>41872</c:v>
                </c:pt>
                <c:pt idx="1496">
                  <c:v>41873</c:v>
                </c:pt>
                <c:pt idx="1497">
                  <c:v>41874</c:v>
                </c:pt>
                <c:pt idx="1498">
                  <c:v>41875</c:v>
                </c:pt>
                <c:pt idx="1499">
                  <c:v>41876</c:v>
                </c:pt>
                <c:pt idx="1500">
                  <c:v>41877</c:v>
                </c:pt>
                <c:pt idx="1501">
                  <c:v>41878</c:v>
                </c:pt>
                <c:pt idx="1502">
                  <c:v>41879</c:v>
                </c:pt>
                <c:pt idx="1503">
                  <c:v>41880</c:v>
                </c:pt>
                <c:pt idx="1504">
                  <c:v>41881</c:v>
                </c:pt>
                <c:pt idx="1505">
                  <c:v>41882</c:v>
                </c:pt>
                <c:pt idx="1506">
                  <c:v>41883</c:v>
                </c:pt>
                <c:pt idx="1507">
                  <c:v>41884</c:v>
                </c:pt>
                <c:pt idx="1508">
                  <c:v>41885</c:v>
                </c:pt>
                <c:pt idx="1509">
                  <c:v>41886</c:v>
                </c:pt>
                <c:pt idx="1510">
                  <c:v>41887</c:v>
                </c:pt>
                <c:pt idx="1511">
                  <c:v>41888</c:v>
                </c:pt>
                <c:pt idx="1512">
                  <c:v>41889</c:v>
                </c:pt>
                <c:pt idx="1513">
                  <c:v>41890</c:v>
                </c:pt>
                <c:pt idx="1514">
                  <c:v>41891</c:v>
                </c:pt>
                <c:pt idx="1515">
                  <c:v>41892</c:v>
                </c:pt>
                <c:pt idx="1516">
                  <c:v>41893</c:v>
                </c:pt>
                <c:pt idx="1517">
                  <c:v>41894</c:v>
                </c:pt>
                <c:pt idx="1518">
                  <c:v>41895</c:v>
                </c:pt>
                <c:pt idx="1519">
                  <c:v>41896</c:v>
                </c:pt>
                <c:pt idx="1520">
                  <c:v>41897</c:v>
                </c:pt>
                <c:pt idx="1521">
                  <c:v>41898</c:v>
                </c:pt>
                <c:pt idx="1522">
                  <c:v>41899</c:v>
                </c:pt>
                <c:pt idx="1523">
                  <c:v>41900</c:v>
                </c:pt>
                <c:pt idx="1524">
                  <c:v>41901</c:v>
                </c:pt>
                <c:pt idx="1525">
                  <c:v>41902</c:v>
                </c:pt>
                <c:pt idx="1526">
                  <c:v>41903</c:v>
                </c:pt>
                <c:pt idx="1527">
                  <c:v>41904</c:v>
                </c:pt>
                <c:pt idx="1528">
                  <c:v>41905</c:v>
                </c:pt>
                <c:pt idx="1529">
                  <c:v>41906</c:v>
                </c:pt>
                <c:pt idx="1530">
                  <c:v>41907</c:v>
                </c:pt>
                <c:pt idx="1531">
                  <c:v>41908</c:v>
                </c:pt>
                <c:pt idx="1532">
                  <c:v>41909</c:v>
                </c:pt>
                <c:pt idx="1533">
                  <c:v>41910</c:v>
                </c:pt>
                <c:pt idx="1534">
                  <c:v>41911</c:v>
                </c:pt>
                <c:pt idx="1535">
                  <c:v>41912</c:v>
                </c:pt>
                <c:pt idx="1536">
                  <c:v>41913</c:v>
                </c:pt>
                <c:pt idx="1537">
                  <c:v>41914</c:v>
                </c:pt>
                <c:pt idx="1538">
                  <c:v>41915</c:v>
                </c:pt>
                <c:pt idx="1539">
                  <c:v>41916</c:v>
                </c:pt>
                <c:pt idx="1540">
                  <c:v>41917</c:v>
                </c:pt>
                <c:pt idx="1541">
                  <c:v>41918</c:v>
                </c:pt>
                <c:pt idx="1542">
                  <c:v>41919</c:v>
                </c:pt>
                <c:pt idx="1543">
                  <c:v>41920</c:v>
                </c:pt>
                <c:pt idx="1544">
                  <c:v>41921</c:v>
                </c:pt>
                <c:pt idx="1545">
                  <c:v>41922</c:v>
                </c:pt>
                <c:pt idx="1546">
                  <c:v>41923</c:v>
                </c:pt>
                <c:pt idx="1547">
                  <c:v>41924</c:v>
                </c:pt>
                <c:pt idx="1548">
                  <c:v>41925</c:v>
                </c:pt>
                <c:pt idx="1549">
                  <c:v>41926</c:v>
                </c:pt>
                <c:pt idx="1550">
                  <c:v>41927</c:v>
                </c:pt>
                <c:pt idx="1551">
                  <c:v>41928</c:v>
                </c:pt>
                <c:pt idx="1552">
                  <c:v>41929</c:v>
                </c:pt>
                <c:pt idx="1553">
                  <c:v>41930</c:v>
                </c:pt>
                <c:pt idx="1554">
                  <c:v>41931</c:v>
                </c:pt>
                <c:pt idx="1555">
                  <c:v>41932</c:v>
                </c:pt>
                <c:pt idx="1556">
                  <c:v>41933</c:v>
                </c:pt>
                <c:pt idx="1557">
                  <c:v>41934</c:v>
                </c:pt>
                <c:pt idx="1558">
                  <c:v>41935</c:v>
                </c:pt>
                <c:pt idx="1559">
                  <c:v>41936</c:v>
                </c:pt>
                <c:pt idx="1560">
                  <c:v>41937</c:v>
                </c:pt>
                <c:pt idx="1561">
                  <c:v>41938</c:v>
                </c:pt>
                <c:pt idx="1562">
                  <c:v>41939</c:v>
                </c:pt>
                <c:pt idx="1563">
                  <c:v>41940</c:v>
                </c:pt>
                <c:pt idx="1564">
                  <c:v>41941</c:v>
                </c:pt>
                <c:pt idx="1565">
                  <c:v>41942</c:v>
                </c:pt>
                <c:pt idx="1566">
                  <c:v>41943</c:v>
                </c:pt>
                <c:pt idx="1567">
                  <c:v>41944</c:v>
                </c:pt>
                <c:pt idx="1568">
                  <c:v>41945</c:v>
                </c:pt>
                <c:pt idx="1569">
                  <c:v>41946</c:v>
                </c:pt>
                <c:pt idx="1570">
                  <c:v>41947</c:v>
                </c:pt>
                <c:pt idx="1571">
                  <c:v>41948</c:v>
                </c:pt>
                <c:pt idx="1572">
                  <c:v>41949</c:v>
                </c:pt>
                <c:pt idx="1573">
                  <c:v>41950</c:v>
                </c:pt>
                <c:pt idx="1574">
                  <c:v>41951</c:v>
                </c:pt>
                <c:pt idx="1575">
                  <c:v>41952</c:v>
                </c:pt>
                <c:pt idx="1576">
                  <c:v>41953</c:v>
                </c:pt>
                <c:pt idx="1577">
                  <c:v>41954</c:v>
                </c:pt>
                <c:pt idx="1578">
                  <c:v>41955</c:v>
                </c:pt>
                <c:pt idx="1579">
                  <c:v>41956</c:v>
                </c:pt>
                <c:pt idx="1580">
                  <c:v>41957</c:v>
                </c:pt>
                <c:pt idx="1581">
                  <c:v>41958</c:v>
                </c:pt>
                <c:pt idx="1582">
                  <c:v>41959</c:v>
                </c:pt>
                <c:pt idx="1583">
                  <c:v>41960</c:v>
                </c:pt>
                <c:pt idx="1584">
                  <c:v>41961</c:v>
                </c:pt>
                <c:pt idx="1585">
                  <c:v>41962</c:v>
                </c:pt>
                <c:pt idx="1586">
                  <c:v>41963</c:v>
                </c:pt>
                <c:pt idx="1587">
                  <c:v>41964</c:v>
                </c:pt>
                <c:pt idx="1588">
                  <c:v>41965</c:v>
                </c:pt>
                <c:pt idx="1589">
                  <c:v>41966</c:v>
                </c:pt>
                <c:pt idx="1590">
                  <c:v>41967</c:v>
                </c:pt>
                <c:pt idx="1591">
                  <c:v>41968</c:v>
                </c:pt>
                <c:pt idx="1592">
                  <c:v>41969</c:v>
                </c:pt>
                <c:pt idx="1593">
                  <c:v>41970</c:v>
                </c:pt>
                <c:pt idx="1594">
                  <c:v>41971</c:v>
                </c:pt>
                <c:pt idx="1595">
                  <c:v>41972</c:v>
                </c:pt>
                <c:pt idx="1596">
                  <c:v>41973</c:v>
                </c:pt>
                <c:pt idx="1597">
                  <c:v>41974</c:v>
                </c:pt>
                <c:pt idx="1598">
                  <c:v>41975</c:v>
                </c:pt>
                <c:pt idx="1599">
                  <c:v>41976</c:v>
                </c:pt>
                <c:pt idx="1600">
                  <c:v>41977</c:v>
                </c:pt>
                <c:pt idx="1601">
                  <c:v>41978</c:v>
                </c:pt>
                <c:pt idx="1602">
                  <c:v>41979</c:v>
                </c:pt>
                <c:pt idx="1603">
                  <c:v>41980</c:v>
                </c:pt>
                <c:pt idx="1604">
                  <c:v>41981</c:v>
                </c:pt>
                <c:pt idx="1605">
                  <c:v>41982</c:v>
                </c:pt>
                <c:pt idx="1606">
                  <c:v>41983</c:v>
                </c:pt>
                <c:pt idx="1607">
                  <c:v>41984</c:v>
                </c:pt>
                <c:pt idx="1608">
                  <c:v>41985</c:v>
                </c:pt>
                <c:pt idx="1609">
                  <c:v>41986</c:v>
                </c:pt>
                <c:pt idx="1610">
                  <c:v>41987</c:v>
                </c:pt>
                <c:pt idx="1611">
                  <c:v>41988</c:v>
                </c:pt>
                <c:pt idx="1612">
                  <c:v>41989</c:v>
                </c:pt>
                <c:pt idx="1613">
                  <c:v>41990</c:v>
                </c:pt>
                <c:pt idx="1614">
                  <c:v>41991</c:v>
                </c:pt>
                <c:pt idx="1615">
                  <c:v>41992</c:v>
                </c:pt>
                <c:pt idx="1616">
                  <c:v>41993</c:v>
                </c:pt>
                <c:pt idx="1617">
                  <c:v>41994</c:v>
                </c:pt>
                <c:pt idx="1618">
                  <c:v>41995</c:v>
                </c:pt>
                <c:pt idx="1619">
                  <c:v>41996</c:v>
                </c:pt>
                <c:pt idx="1620">
                  <c:v>41997</c:v>
                </c:pt>
                <c:pt idx="1621">
                  <c:v>41998</c:v>
                </c:pt>
                <c:pt idx="1622">
                  <c:v>41999</c:v>
                </c:pt>
                <c:pt idx="1623">
                  <c:v>42000</c:v>
                </c:pt>
                <c:pt idx="1624">
                  <c:v>42001</c:v>
                </c:pt>
                <c:pt idx="1625">
                  <c:v>42002</c:v>
                </c:pt>
                <c:pt idx="1626">
                  <c:v>42003</c:v>
                </c:pt>
                <c:pt idx="1627">
                  <c:v>42004</c:v>
                </c:pt>
                <c:pt idx="1628">
                  <c:v>42005</c:v>
                </c:pt>
                <c:pt idx="1629">
                  <c:v>42006</c:v>
                </c:pt>
                <c:pt idx="1630">
                  <c:v>42007</c:v>
                </c:pt>
                <c:pt idx="1631">
                  <c:v>42008</c:v>
                </c:pt>
                <c:pt idx="1632">
                  <c:v>42009</c:v>
                </c:pt>
                <c:pt idx="1633">
                  <c:v>42010</c:v>
                </c:pt>
                <c:pt idx="1634">
                  <c:v>42011</c:v>
                </c:pt>
                <c:pt idx="1635">
                  <c:v>42012</c:v>
                </c:pt>
                <c:pt idx="1636">
                  <c:v>42013</c:v>
                </c:pt>
                <c:pt idx="1637">
                  <c:v>42014</c:v>
                </c:pt>
                <c:pt idx="1638">
                  <c:v>42015</c:v>
                </c:pt>
                <c:pt idx="1639">
                  <c:v>42016</c:v>
                </c:pt>
                <c:pt idx="1640">
                  <c:v>42017</c:v>
                </c:pt>
                <c:pt idx="1641">
                  <c:v>42018</c:v>
                </c:pt>
                <c:pt idx="1642">
                  <c:v>42019</c:v>
                </c:pt>
                <c:pt idx="1643">
                  <c:v>42020</c:v>
                </c:pt>
                <c:pt idx="1644">
                  <c:v>42021</c:v>
                </c:pt>
                <c:pt idx="1645">
                  <c:v>42022</c:v>
                </c:pt>
                <c:pt idx="1646">
                  <c:v>42023</c:v>
                </c:pt>
                <c:pt idx="1647">
                  <c:v>42024</c:v>
                </c:pt>
                <c:pt idx="1648">
                  <c:v>42025</c:v>
                </c:pt>
                <c:pt idx="1649">
                  <c:v>42026</c:v>
                </c:pt>
                <c:pt idx="1650">
                  <c:v>42027</c:v>
                </c:pt>
                <c:pt idx="1651">
                  <c:v>42028</c:v>
                </c:pt>
                <c:pt idx="1652">
                  <c:v>42029</c:v>
                </c:pt>
                <c:pt idx="1653">
                  <c:v>42030</c:v>
                </c:pt>
                <c:pt idx="1654">
                  <c:v>42031</c:v>
                </c:pt>
                <c:pt idx="1655">
                  <c:v>42032</c:v>
                </c:pt>
                <c:pt idx="1656">
                  <c:v>42033</c:v>
                </c:pt>
                <c:pt idx="1657">
                  <c:v>42034</c:v>
                </c:pt>
                <c:pt idx="1658">
                  <c:v>42035</c:v>
                </c:pt>
                <c:pt idx="1659">
                  <c:v>42036</c:v>
                </c:pt>
                <c:pt idx="1660">
                  <c:v>42037</c:v>
                </c:pt>
                <c:pt idx="1661">
                  <c:v>42038</c:v>
                </c:pt>
                <c:pt idx="1662">
                  <c:v>42039</c:v>
                </c:pt>
                <c:pt idx="1663">
                  <c:v>42040</c:v>
                </c:pt>
                <c:pt idx="1664">
                  <c:v>42041</c:v>
                </c:pt>
                <c:pt idx="1665">
                  <c:v>42042</c:v>
                </c:pt>
                <c:pt idx="1666">
                  <c:v>42043</c:v>
                </c:pt>
                <c:pt idx="1667">
                  <c:v>42044</c:v>
                </c:pt>
                <c:pt idx="1668">
                  <c:v>42045</c:v>
                </c:pt>
                <c:pt idx="1669">
                  <c:v>42046</c:v>
                </c:pt>
                <c:pt idx="1670">
                  <c:v>42047</c:v>
                </c:pt>
                <c:pt idx="1671">
                  <c:v>42048</c:v>
                </c:pt>
                <c:pt idx="1672">
                  <c:v>42049</c:v>
                </c:pt>
                <c:pt idx="1673">
                  <c:v>42050</c:v>
                </c:pt>
                <c:pt idx="1674">
                  <c:v>42051</c:v>
                </c:pt>
                <c:pt idx="1675">
                  <c:v>42052</c:v>
                </c:pt>
                <c:pt idx="1676">
                  <c:v>42053</c:v>
                </c:pt>
                <c:pt idx="1677">
                  <c:v>42054</c:v>
                </c:pt>
                <c:pt idx="1678">
                  <c:v>42055</c:v>
                </c:pt>
                <c:pt idx="1679">
                  <c:v>42056</c:v>
                </c:pt>
                <c:pt idx="1680">
                  <c:v>42057</c:v>
                </c:pt>
                <c:pt idx="1681">
                  <c:v>42058</c:v>
                </c:pt>
                <c:pt idx="1682">
                  <c:v>42059</c:v>
                </c:pt>
                <c:pt idx="1683">
                  <c:v>42060</c:v>
                </c:pt>
                <c:pt idx="1684">
                  <c:v>42061</c:v>
                </c:pt>
                <c:pt idx="1685">
                  <c:v>42062</c:v>
                </c:pt>
                <c:pt idx="1686">
                  <c:v>42063</c:v>
                </c:pt>
                <c:pt idx="1687">
                  <c:v>42064</c:v>
                </c:pt>
                <c:pt idx="1688">
                  <c:v>42065</c:v>
                </c:pt>
                <c:pt idx="1689">
                  <c:v>42066</c:v>
                </c:pt>
                <c:pt idx="1690">
                  <c:v>42067</c:v>
                </c:pt>
                <c:pt idx="1691">
                  <c:v>42068</c:v>
                </c:pt>
                <c:pt idx="1692">
                  <c:v>42069</c:v>
                </c:pt>
                <c:pt idx="1693">
                  <c:v>42070</c:v>
                </c:pt>
                <c:pt idx="1694">
                  <c:v>42071</c:v>
                </c:pt>
                <c:pt idx="1695">
                  <c:v>42072</c:v>
                </c:pt>
                <c:pt idx="1696">
                  <c:v>42073</c:v>
                </c:pt>
                <c:pt idx="1697">
                  <c:v>42074</c:v>
                </c:pt>
                <c:pt idx="1698">
                  <c:v>42075</c:v>
                </c:pt>
                <c:pt idx="1699">
                  <c:v>42076</c:v>
                </c:pt>
                <c:pt idx="1700">
                  <c:v>42077</c:v>
                </c:pt>
                <c:pt idx="1701">
                  <c:v>42078</c:v>
                </c:pt>
                <c:pt idx="1702">
                  <c:v>42079</c:v>
                </c:pt>
                <c:pt idx="1703">
                  <c:v>42080</c:v>
                </c:pt>
                <c:pt idx="1704">
                  <c:v>42081</c:v>
                </c:pt>
                <c:pt idx="1705">
                  <c:v>42082</c:v>
                </c:pt>
                <c:pt idx="1706">
                  <c:v>42083</c:v>
                </c:pt>
                <c:pt idx="1707">
                  <c:v>42084</c:v>
                </c:pt>
                <c:pt idx="1708">
                  <c:v>42085</c:v>
                </c:pt>
                <c:pt idx="1709">
                  <c:v>42086</c:v>
                </c:pt>
                <c:pt idx="1710">
                  <c:v>42087</c:v>
                </c:pt>
                <c:pt idx="1711">
                  <c:v>42088</c:v>
                </c:pt>
                <c:pt idx="1712">
                  <c:v>42089</c:v>
                </c:pt>
                <c:pt idx="1713">
                  <c:v>42090</c:v>
                </c:pt>
                <c:pt idx="1714">
                  <c:v>42091</c:v>
                </c:pt>
                <c:pt idx="1715">
                  <c:v>42092</c:v>
                </c:pt>
                <c:pt idx="1716">
                  <c:v>42093</c:v>
                </c:pt>
                <c:pt idx="1717">
                  <c:v>42094</c:v>
                </c:pt>
                <c:pt idx="1718">
                  <c:v>42095</c:v>
                </c:pt>
                <c:pt idx="1719">
                  <c:v>42096</c:v>
                </c:pt>
                <c:pt idx="1720">
                  <c:v>42097</c:v>
                </c:pt>
                <c:pt idx="1721">
                  <c:v>42098</c:v>
                </c:pt>
                <c:pt idx="1722">
                  <c:v>42099</c:v>
                </c:pt>
                <c:pt idx="1723">
                  <c:v>42100</c:v>
                </c:pt>
                <c:pt idx="1724">
                  <c:v>42101</c:v>
                </c:pt>
                <c:pt idx="1725">
                  <c:v>42102</c:v>
                </c:pt>
                <c:pt idx="1726">
                  <c:v>42103</c:v>
                </c:pt>
                <c:pt idx="1727">
                  <c:v>42104</c:v>
                </c:pt>
                <c:pt idx="1728">
                  <c:v>42105</c:v>
                </c:pt>
                <c:pt idx="1729">
                  <c:v>42106</c:v>
                </c:pt>
                <c:pt idx="1730">
                  <c:v>42107</c:v>
                </c:pt>
                <c:pt idx="1731">
                  <c:v>42108</c:v>
                </c:pt>
                <c:pt idx="1732">
                  <c:v>42109</c:v>
                </c:pt>
                <c:pt idx="1733">
                  <c:v>42110</c:v>
                </c:pt>
                <c:pt idx="1734">
                  <c:v>42111</c:v>
                </c:pt>
                <c:pt idx="1735">
                  <c:v>42112</c:v>
                </c:pt>
                <c:pt idx="1736">
                  <c:v>42113</c:v>
                </c:pt>
                <c:pt idx="1737">
                  <c:v>42114</c:v>
                </c:pt>
                <c:pt idx="1738">
                  <c:v>42115</c:v>
                </c:pt>
                <c:pt idx="1739">
                  <c:v>42116</c:v>
                </c:pt>
                <c:pt idx="1740">
                  <c:v>42117</c:v>
                </c:pt>
                <c:pt idx="1741">
                  <c:v>42118</c:v>
                </c:pt>
                <c:pt idx="1742">
                  <c:v>42119</c:v>
                </c:pt>
                <c:pt idx="1743">
                  <c:v>42120</c:v>
                </c:pt>
                <c:pt idx="1744">
                  <c:v>42121</c:v>
                </c:pt>
                <c:pt idx="1745">
                  <c:v>42122</c:v>
                </c:pt>
                <c:pt idx="1746">
                  <c:v>42123</c:v>
                </c:pt>
                <c:pt idx="1747">
                  <c:v>42124</c:v>
                </c:pt>
                <c:pt idx="1748">
                  <c:v>42125</c:v>
                </c:pt>
                <c:pt idx="1749">
                  <c:v>42126</c:v>
                </c:pt>
                <c:pt idx="1750">
                  <c:v>42127</c:v>
                </c:pt>
                <c:pt idx="1751">
                  <c:v>42128</c:v>
                </c:pt>
                <c:pt idx="1752">
                  <c:v>42129</c:v>
                </c:pt>
                <c:pt idx="1753">
                  <c:v>42130</c:v>
                </c:pt>
                <c:pt idx="1754">
                  <c:v>42131</c:v>
                </c:pt>
                <c:pt idx="1755">
                  <c:v>42132</c:v>
                </c:pt>
                <c:pt idx="1756">
                  <c:v>42133</c:v>
                </c:pt>
                <c:pt idx="1757">
                  <c:v>42134</c:v>
                </c:pt>
                <c:pt idx="1758">
                  <c:v>42135</c:v>
                </c:pt>
                <c:pt idx="1759">
                  <c:v>42136</c:v>
                </c:pt>
                <c:pt idx="1760">
                  <c:v>42137</c:v>
                </c:pt>
                <c:pt idx="1761">
                  <c:v>42138</c:v>
                </c:pt>
                <c:pt idx="1762">
                  <c:v>42139</c:v>
                </c:pt>
                <c:pt idx="1763">
                  <c:v>42140</c:v>
                </c:pt>
                <c:pt idx="1764">
                  <c:v>42141</c:v>
                </c:pt>
                <c:pt idx="1765">
                  <c:v>42142</c:v>
                </c:pt>
                <c:pt idx="1766">
                  <c:v>42143</c:v>
                </c:pt>
                <c:pt idx="1767">
                  <c:v>42144</c:v>
                </c:pt>
                <c:pt idx="1768">
                  <c:v>42145</c:v>
                </c:pt>
                <c:pt idx="1769">
                  <c:v>42146</c:v>
                </c:pt>
                <c:pt idx="1770">
                  <c:v>42147</c:v>
                </c:pt>
                <c:pt idx="1771">
                  <c:v>42148</c:v>
                </c:pt>
                <c:pt idx="1772">
                  <c:v>42149</c:v>
                </c:pt>
                <c:pt idx="1773">
                  <c:v>42150</c:v>
                </c:pt>
                <c:pt idx="1774">
                  <c:v>42151</c:v>
                </c:pt>
                <c:pt idx="1775">
                  <c:v>42152</c:v>
                </c:pt>
                <c:pt idx="1776">
                  <c:v>42153</c:v>
                </c:pt>
                <c:pt idx="1777">
                  <c:v>42154</c:v>
                </c:pt>
                <c:pt idx="1778">
                  <c:v>42155</c:v>
                </c:pt>
                <c:pt idx="1779">
                  <c:v>42156</c:v>
                </c:pt>
                <c:pt idx="1780">
                  <c:v>42157</c:v>
                </c:pt>
                <c:pt idx="1781">
                  <c:v>42158</c:v>
                </c:pt>
                <c:pt idx="1782">
                  <c:v>42159</c:v>
                </c:pt>
                <c:pt idx="1783">
                  <c:v>42160</c:v>
                </c:pt>
                <c:pt idx="1784">
                  <c:v>42161</c:v>
                </c:pt>
                <c:pt idx="1785">
                  <c:v>42162</c:v>
                </c:pt>
                <c:pt idx="1786">
                  <c:v>42163</c:v>
                </c:pt>
                <c:pt idx="1787">
                  <c:v>42164</c:v>
                </c:pt>
                <c:pt idx="1788">
                  <c:v>42165</c:v>
                </c:pt>
                <c:pt idx="1789">
                  <c:v>42166</c:v>
                </c:pt>
                <c:pt idx="1790">
                  <c:v>42167</c:v>
                </c:pt>
                <c:pt idx="1791">
                  <c:v>42168</c:v>
                </c:pt>
                <c:pt idx="1792">
                  <c:v>42169</c:v>
                </c:pt>
                <c:pt idx="1793">
                  <c:v>42170</c:v>
                </c:pt>
                <c:pt idx="1794">
                  <c:v>42171</c:v>
                </c:pt>
                <c:pt idx="1795">
                  <c:v>42172</c:v>
                </c:pt>
                <c:pt idx="1796">
                  <c:v>42173</c:v>
                </c:pt>
                <c:pt idx="1797">
                  <c:v>42174</c:v>
                </c:pt>
                <c:pt idx="1798">
                  <c:v>42175</c:v>
                </c:pt>
                <c:pt idx="1799">
                  <c:v>42176</c:v>
                </c:pt>
                <c:pt idx="1800">
                  <c:v>42177</c:v>
                </c:pt>
                <c:pt idx="1801">
                  <c:v>42178</c:v>
                </c:pt>
                <c:pt idx="1802">
                  <c:v>42179</c:v>
                </c:pt>
                <c:pt idx="1803">
                  <c:v>42180</c:v>
                </c:pt>
                <c:pt idx="1804">
                  <c:v>42181</c:v>
                </c:pt>
                <c:pt idx="1805">
                  <c:v>42182</c:v>
                </c:pt>
                <c:pt idx="1806">
                  <c:v>42183</c:v>
                </c:pt>
                <c:pt idx="1807">
                  <c:v>42184</c:v>
                </c:pt>
                <c:pt idx="1808">
                  <c:v>42185</c:v>
                </c:pt>
                <c:pt idx="1809">
                  <c:v>42186</c:v>
                </c:pt>
                <c:pt idx="1810">
                  <c:v>42187</c:v>
                </c:pt>
                <c:pt idx="1811">
                  <c:v>42188</c:v>
                </c:pt>
                <c:pt idx="1812">
                  <c:v>42189</c:v>
                </c:pt>
                <c:pt idx="1813">
                  <c:v>42190</c:v>
                </c:pt>
                <c:pt idx="1814">
                  <c:v>42191</c:v>
                </c:pt>
                <c:pt idx="1815">
                  <c:v>42192</c:v>
                </c:pt>
                <c:pt idx="1816">
                  <c:v>42193</c:v>
                </c:pt>
                <c:pt idx="1817">
                  <c:v>42194</c:v>
                </c:pt>
                <c:pt idx="1818">
                  <c:v>42195</c:v>
                </c:pt>
                <c:pt idx="1819">
                  <c:v>42196</c:v>
                </c:pt>
                <c:pt idx="1820">
                  <c:v>42197</c:v>
                </c:pt>
                <c:pt idx="1821">
                  <c:v>42198</c:v>
                </c:pt>
                <c:pt idx="1822">
                  <c:v>42199</c:v>
                </c:pt>
                <c:pt idx="1823">
                  <c:v>42200</c:v>
                </c:pt>
                <c:pt idx="1824">
                  <c:v>42201</c:v>
                </c:pt>
                <c:pt idx="1825">
                  <c:v>42202</c:v>
                </c:pt>
                <c:pt idx="1826">
                  <c:v>42203</c:v>
                </c:pt>
                <c:pt idx="1827">
                  <c:v>42204</c:v>
                </c:pt>
                <c:pt idx="1828">
                  <c:v>42205</c:v>
                </c:pt>
                <c:pt idx="1829">
                  <c:v>42206</c:v>
                </c:pt>
                <c:pt idx="1830">
                  <c:v>42207</c:v>
                </c:pt>
                <c:pt idx="1831">
                  <c:v>42208</c:v>
                </c:pt>
                <c:pt idx="1832">
                  <c:v>42209</c:v>
                </c:pt>
                <c:pt idx="1833">
                  <c:v>42210</c:v>
                </c:pt>
                <c:pt idx="1834">
                  <c:v>42211</c:v>
                </c:pt>
                <c:pt idx="1835">
                  <c:v>42212</c:v>
                </c:pt>
                <c:pt idx="1836">
                  <c:v>42213</c:v>
                </c:pt>
                <c:pt idx="1837">
                  <c:v>42214</c:v>
                </c:pt>
                <c:pt idx="1838">
                  <c:v>42215</c:v>
                </c:pt>
                <c:pt idx="1839">
                  <c:v>42216</c:v>
                </c:pt>
                <c:pt idx="1840">
                  <c:v>42217</c:v>
                </c:pt>
                <c:pt idx="1841">
                  <c:v>42218</c:v>
                </c:pt>
                <c:pt idx="1842">
                  <c:v>42219</c:v>
                </c:pt>
                <c:pt idx="1843">
                  <c:v>42220</c:v>
                </c:pt>
                <c:pt idx="1844">
                  <c:v>42221</c:v>
                </c:pt>
                <c:pt idx="1845">
                  <c:v>42222</c:v>
                </c:pt>
                <c:pt idx="1846">
                  <c:v>42223</c:v>
                </c:pt>
                <c:pt idx="1847">
                  <c:v>42224</c:v>
                </c:pt>
                <c:pt idx="1848">
                  <c:v>42225</c:v>
                </c:pt>
                <c:pt idx="1849">
                  <c:v>42226</c:v>
                </c:pt>
                <c:pt idx="1850">
                  <c:v>42227</c:v>
                </c:pt>
                <c:pt idx="1851">
                  <c:v>42228</c:v>
                </c:pt>
                <c:pt idx="1852">
                  <c:v>42229</c:v>
                </c:pt>
                <c:pt idx="1853">
                  <c:v>42230</c:v>
                </c:pt>
                <c:pt idx="1854">
                  <c:v>42231</c:v>
                </c:pt>
                <c:pt idx="1855">
                  <c:v>42232</c:v>
                </c:pt>
                <c:pt idx="1856">
                  <c:v>42233</c:v>
                </c:pt>
                <c:pt idx="1857">
                  <c:v>42234</c:v>
                </c:pt>
                <c:pt idx="1858">
                  <c:v>42235</c:v>
                </c:pt>
                <c:pt idx="1859">
                  <c:v>42236</c:v>
                </c:pt>
                <c:pt idx="1860">
                  <c:v>42237</c:v>
                </c:pt>
                <c:pt idx="1861">
                  <c:v>42238</c:v>
                </c:pt>
                <c:pt idx="1862">
                  <c:v>42239</c:v>
                </c:pt>
                <c:pt idx="1863">
                  <c:v>42240</c:v>
                </c:pt>
                <c:pt idx="1864">
                  <c:v>42241</c:v>
                </c:pt>
                <c:pt idx="1865">
                  <c:v>42242</c:v>
                </c:pt>
                <c:pt idx="1866">
                  <c:v>42243</c:v>
                </c:pt>
                <c:pt idx="1867">
                  <c:v>42244</c:v>
                </c:pt>
                <c:pt idx="1868">
                  <c:v>42245</c:v>
                </c:pt>
                <c:pt idx="1869">
                  <c:v>42246</c:v>
                </c:pt>
                <c:pt idx="1870">
                  <c:v>42247</c:v>
                </c:pt>
                <c:pt idx="1871">
                  <c:v>42248</c:v>
                </c:pt>
                <c:pt idx="1872">
                  <c:v>42249</c:v>
                </c:pt>
                <c:pt idx="1873">
                  <c:v>42250</c:v>
                </c:pt>
                <c:pt idx="1874">
                  <c:v>42251</c:v>
                </c:pt>
                <c:pt idx="1875">
                  <c:v>42252</c:v>
                </c:pt>
                <c:pt idx="1876">
                  <c:v>42253</c:v>
                </c:pt>
                <c:pt idx="1877">
                  <c:v>42254</c:v>
                </c:pt>
                <c:pt idx="1878">
                  <c:v>42255</c:v>
                </c:pt>
                <c:pt idx="1879">
                  <c:v>42256</c:v>
                </c:pt>
                <c:pt idx="1880">
                  <c:v>42257</c:v>
                </c:pt>
                <c:pt idx="1881">
                  <c:v>42258</c:v>
                </c:pt>
                <c:pt idx="1882">
                  <c:v>42259</c:v>
                </c:pt>
                <c:pt idx="1883">
                  <c:v>42260</c:v>
                </c:pt>
                <c:pt idx="1884">
                  <c:v>42261</c:v>
                </c:pt>
                <c:pt idx="1885">
                  <c:v>42262</c:v>
                </c:pt>
                <c:pt idx="1886">
                  <c:v>42263</c:v>
                </c:pt>
                <c:pt idx="1887">
                  <c:v>42264</c:v>
                </c:pt>
                <c:pt idx="1888">
                  <c:v>42265</c:v>
                </c:pt>
                <c:pt idx="1889">
                  <c:v>42266</c:v>
                </c:pt>
                <c:pt idx="1890">
                  <c:v>42267</c:v>
                </c:pt>
                <c:pt idx="1891">
                  <c:v>42268</c:v>
                </c:pt>
                <c:pt idx="1892">
                  <c:v>42269</c:v>
                </c:pt>
                <c:pt idx="1893">
                  <c:v>42270</c:v>
                </c:pt>
                <c:pt idx="1894">
                  <c:v>42271</c:v>
                </c:pt>
                <c:pt idx="1895">
                  <c:v>42272</c:v>
                </c:pt>
                <c:pt idx="1896">
                  <c:v>42273</c:v>
                </c:pt>
                <c:pt idx="1897">
                  <c:v>42274</c:v>
                </c:pt>
                <c:pt idx="1898">
                  <c:v>42275</c:v>
                </c:pt>
                <c:pt idx="1899">
                  <c:v>42276</c:v>
                </c:pt>
                <c:pt idx="1900">
                  <c:v>42277</c:v>
                </c:pt>
                <c:pt idx="1901">
                  <c:v>42278</c:v>
                </c:pt>
                <c:pt idx="1902">
                  <c:v>42279</c:v>
                </c:pt>
                <c:pt idx="1903">
                  <c:v>42280</c:v>
                </c:pt>
                <c:pt idx="1904">
                  <c:v>42281</c:v>
                </c:pt>
                <c:pt idx="1905">
                  <c:v>42282</c:v>
                </c:pt>
                <c:pt idx="1906">
                  <c:v>42283</c:v>
                </c:pt>
                <c:pt idx="1907">
                  <c:v>42284</c:v>
                </c:pt>
                <c:pt idx="1908">
                  <c:v>42285</c:v>
                </c:pt>
                <c:pt idx="1909">
                  <c:v>42286</c:v>
                </c:pt>
                <c:pt idx="1910">
                  <c:v>42287</c:v>
                </c:pt>
                <c:pt idx="1911">
                  <c:v>42288</c:v>
                </c:pt>
                <c:pt idx="1912">
                  <c:v>42289</c:v>
                </c:pt>
                <c:pt idx="1913">
                  <c:v>42290</c:v>
                </c:pt>
                <c:pt idx="1914">
                  <c:v>42291</c:v>
                </c:pt>
                <c:pt idx="1915">
                  <c:v>42292</c:v>
                </c:pt>
                <c:pt idx="1916">
                  <c:v>42293</c:v>
                </c:pt>
                <c:pt idx="1917">
                  <c:v>42294</c:v>
                </c:pt>
                <c:pt idx="1918">
                  <c:v>42295</c:v>
                </c:pt>
                <c:pt idx="1919">
                  <c:v>42296</c:v>
                </c:pt>
                <c:pt idx="1920">
                  <c:v>42297</c:v>
                </c:pt>
                <c:pt idx="1921">
                  <c:v>42298</c:v>
                </c:pt>
                <c:pt idx="1922">
                  <c:v>42299</c:v>
                </c:pt>
                <c:pt idx="1923">
                  <c:v>42300</c:v>
                </c:pt>
                <c:pt idx="1924">
                  <c:v>42301</c:v>
                </c:pt>
                <c:pt idx="1925">
                  <c:v>42302</c:v>
                </c:pt>
                <c:pt idx="1926">
                  <c:v>42303</c:v>
                </c:pt>
                <c:pt idx="1927">
                  <c:v>42304</c:v>
                </c:pt>
                <c:pt idx="1928">
                  <c:v>42305</c:v>
                </c:pt>
                <c:pt idx="1929">
                  <c:v>42306</c:v>
                </c:pt>
                <c:pt idx="1930">
                  <c:v>42307</c:v>
                </c:pt>
                <c:pt idx="1931">
                  <c:v>42308</c:v>
                </c:pt>
                <c:pt idx="1932">
                  <c:v>42309</c:v>
                </c:pt>
                <c:pt idx="1933">
                  <c:v>42310</c:v>
                </c:pt>
                <c:pt idx="1934">
                  <c:v>42311</c:v>
                </c:pt>
                <c:pt idx="1935">
                  <c:v>42312</c:v>
                </c:pt>
                <c:pt idx="1936">
                  <c:v>42313</c:v>
                </c:pt>
                <c:pt idx="1937">
                  <c:v>42314</c:v>
                </c:pt>
                <c:pt idx="1938">
                  <c:v>42315</c:v>
                </c:pt>
                <c:pt idx="1939">
                  <c:v>42316</c:v>
                </c:pt>
                <c:pt idx="1940">
                  <c:v>42317</c:v>
                </c:pt>
                <c:pt idx="1941">
                  <c:v>42318</c:v>
                </c:pt>
                <c:pt idx="1942">
                  <c:v>42319</c:v>
                </c:pt>
                <c:pt idx="1943">
                  <c:v>42320</c:v>
                </c:pt>
                <c:pt idx="1944">
                  <c:v>42321</c:v>
                </c:pt>
                <c:pt idx="1945">
                  <c:v>42322</c:v>
                </c:pt>
                <c:pt idx="1946">
                  <c:v>42323</c:v>
                </c:pt>
                <c:pt idx="1947">
                  <c:v>42324</c:v>
                </c:pt>
                <c:pt idx="1948">
                  <c:v>42325</c:v>
                </c:pt>
                <c:pt idx="1949">
                  <c:v>42326</c:v>
                </c:pt>
                <c:pt idx="1950">
                  <c:v>42327</c:v>
                </c:pt>
                <c:pt idx="1951">
                  <c:v>42328</c:v>
                </c:pt>
                <c:pt idx="1952">
                  <c:v>42329</c:v>
                </c:pt>
                <c:pt idx="1953">
                  <c:v>42330</c:v>
                </c:pt>
                <c:pt idx="1954">
                  <c:v>42331</c:v>
                </c:pt>
                <c:pt idx="1955">
                  <c:v>42332</c:v>
                </c:pt>
                <c:pt idx="1956">
                  <c:v>42333</c:v>
                </c:pt>
                <c:pt idx="1957">
                  <c:v>42334</c:v>
                </c:pt>
                <c:pt idx="1958">
                  <c:v>42335</c:v>
                </c:pt>
                <c:pt idx="1959">
                  <c:v>42336</c:v>
                </c:pt>
                <c:pt idx="1960">
                  <c:v>42337</c:v>
                </c:pt>
                <c:pt idx="1961">
                  <c:v>42338</c:v>
                </c:pt>
                <c:pt idx="1962">
                  <c:v>42339</c:v>
                </c:pt>
                <c:pt idx="1963">
                  <c:v>42340</c:v>
                </c:pt>
                <c:pt idx="1964">
                  <c:v>42341</c:v>
                </c:pt>
                <c:pt idx="1965">
                  <c:v>42342</c:v>
                </c:pt>
                <c:pt idx="1966">
                  <c:v>42343</c:v>
                </c:pt>
                <c:pt idx="1967">
                  <c:v>42344</c:v>
                </c:pt>
                <c:pt idx="1968">
                  <c:v>42345</c:v>
                </c:pt>
                <c:pt idx="1969">
                  <c:v>42346</c:v>
                </c:pt>
                <c:pt idx="1970">
                  <c:v>42347</c:v>
                </c:pt>
                <c:pt idx="1971">
                  <c:v>42348</c:v>
                </c:pt>
                <c:pt idx="1972">
                  <c:v>42349</c:v>
                </c:pt>
                <c:pt idx="1973">
                  <c:v>42350</c:v>
                </c:pt>
                <c:pt idx="1974">
                  <c:v>42351</c:v>
                </c:pt>
                <c:pt idx="1975">
                  <c:v>42352</c:v>
                </c:pt>
                <c:pt idx="1976">
                  <c:v>42353</c:v>
                </c:pt>
                <c:pt idx="1977">
                  <c:v>42354</c:v>
                </c:pt>
                <c:pt idx="1978">
                  <c:v>42355</c:v>
                </c:pt>
                <c:pt idx="1979">
                  <c:v>42356</c:v>
                </c:pt>
                <c:pt idx="1980">
                  <c:v>42357</c:v>
                </c:pt>
                <c:pt idx="1981">
                  <c:v>42358</c:v>
                </c:pt>
                <c:pt idx="1982">
                  <c:v>42359</c:v>
                </c:pt>
                <c:pt idx="1983">
                  <c:v>42360</c:v>
                </c:pt>
                <c:pt idx="1984">
                  <c:v>42361</c:v>
                </c:pt>
                <c:pt idx="1985">
                  <c:v>42362</c:v>
                </c:pt>
                <c:pt idx="1986">
                  <c:v>42363</c:v>
                </c:pt>
                <c:pt idx="1987">
                  <c:v>42364</c:v>
                </c:pt>
                <c:pt idx="1988">
                  <c:v>42365</c:v>
                </c:pt>
                <c:pt idx="1989">
                  <c:v>42366</c:v>
                </c:pt>
                <c:pt idx="1990">
                  <c:v>42367</c:v>
                </c:pt>
                <c:pt idx="1991">
                  <c:v>42368</c:v>
                </c:pt>
                <c:pt idx="1992">
                  <c:v>42369</c:v>
                </c:pt>
                <c:pt idx="1993">
                  <c:v>42370</c:v>
                </c:pt>
                <c:pt idx="1994">
                  <c:v>42371</c:v>
                </c:pt>
                <c:pt idx="1995">
                  <c:v>42372</c:v>
                </c:pt>
                <c:pt idx="1996">
                  <c:v>42373</c:v>
                </c:pt>
                <c:pt idx="1997">
                  <c:v>42374</c:v>
                </c:pt>
                <c:pt idx="1998">
                  <c:v>42375</c:v>
                </c:pt>
                <c:pt idx="1999">
                  <c:v>42376</c:v>
                </c:pt>
                <c:pt idx="2000">
                  <c:v>42377</c:v>
                </c:pt>
                <c:pt idx="2001">
                  <c:v>42378</c:v>
                </c:pt>
                <c:pt idx="2002">
                  <c:v>42379</c:v>
                </c:pt>
                <c:pt idx="2003">
                  <c:v>42380</c:v>
                </c:pt>
                <c:pt idx="2004">
                  <c:v>42381</c:v>
                </c:pt>
                <c:pt idx="2005">
                  <c:v>42382</c:v>
                </c:pt>
                <c:pt idx="2006">
                  <c:v>42383</c:v>
                </c:pt>
                <c:pt idx="2007">
                  <c:v>42384</c:v>
                </c:pt>
                <c:pt idx="2008">
                  <c:v>42385</c:v>
                </c:pt>
                <c:pt idx="2009">
                  <c:v>42386</c:v>
                </c:pt>
                <c:pt idx="2010">
                  <c:v>42387</c:v>
                </c:pt>
                <c:pt idx="2011">
                  <c:v>42388</c:v>
                </c:pt>
                <c:pt idx="2012">
                  <c:v>42389</c:v>
                </c:pt>
                <c:pt idx="2013">
                  <c:v>42390</c:v>
                </c:pt>
                <c:pt idx="2014">
                  <c:v>42391</c:v>
                </c:pt>
                <c:pt idx="2015">
                  <c:v>42392</c:v>
                </c:pt>
                <c:pt idx="2016">
                  <c:v>42393</c:v>
                </c:pt>
                <c:pt idx="2017">
                  <c:v>42394</c:v>
                </c:pt>
                <c:pt idx="2018">
                  <c:v>42395</c:v>
                </c:pt>
                <c:pt idx="2019">
                  <c:v>42396</c:v>
                </c:pt>
                <c:pt idx="2020">
                  <c:v>42397</c:v>
                </c:pt>
                <c:pt idx="2021">
                  <c:v>42398</c:v>
                </c:pt>
                <c:pt idx="2022">
                  <c:v>42399</c:v>
                </c:pt>
                <c:pt idx="2023">
                  <c:v>42400</c:v>
                </c:pt>
                <c:pt idx="2024">
                  <c:v>42401</c:v>
                </c:pt>
                <c:pt idx="2025">
                  <c:v>42402</c:v>
                </c:pt>
                <c:pt idx="2026">
                  <c:v>42403</c:v>
                </c:pt>
                <c:pt idx="2027">
                  <c:v>42404</c:v>
                </c:pt>
                <c:pt idx="2028">
                  <c:v>42405</c:v>
                </c:pt>
                <c:pt idx="2029">
                  <c:v>42406</c:v>
                </c:pt>
                <c:pt idx="2030">
                  <c:v>42407</c:v>
                </c:pt>
                <c:pt idx="2031">
                  <c:v>42408</c:v>
                </c:pt>
                <c:pt idx="2032">
                  <c:v>42409</c:v>
                </c:pt>
                <c:pt idx="2033">
                  <c:v>42410</c:v>
                </c:pt>
                <c:pt idx="2034">
                  <c:v>42411</c:v>
                </c:pt>
                <c:pt idx="2035">
                  <c:v>42412</c:v>
                </c:pt>
                <c:pt idx="2036">
                  <c:v>42413</c:v>
                </c:pt>
                <c:pt idx="2037">
                  <c:v>42414</c:v>
                </c:pt>
                <c:pt idx="2038">
                  <c:v>42415</c:v>
                </c:pt>
                <c:pt idx="2039">
                  <c:v>42416</c:v>
                </c:pt>
                <c:pt idx="2040">
                  <c:v>42417</c:v>
                </c:pt>
                <c:pt idx="2041">
                  <c:v>42418</c:v>
                </c:pt>
                <c:pt idx="2042">
                  <c:v>42419</c:v>
                </c:pt>
                <c:pt idx="2043">
                  <c:v>42420</c:v>
                </c:pt>
                <c:pt idx="2044">
                  <c:v>42421</c:v>
                </c:pt>
                <c:pt idx="2045">
                  <c:v>42422</c:v>
                </c:pt>
                <c:pt idx="2046">
                  <c:v>42423</c:v>
                </c:pt>
                <c:pt idx="2047">
                  <c:v>42424</c:v>
                </c:pt>
                <c:pt idx="2048">
                  <c:v>42425</c:v>
                </c:pt>
                <c:pt idx="2049">
                  <c:v>42426</c:v>
                </c:pt>
                <c:pt idx="2050">
                  <c:v>42427</c:v>
                </c:pt>
                <c:pt idx="2051">
                  <c:v>42428</c:v>
                </c:pt>
                <c:pt idx="2052">
                  <c:v>42429</c:v>
                </c:pt>
                <c:pt idx="2053">
                  <c:v>42430</c:v>
                </c:pt>
                <c:pt idx="2054">
                  <c:v>42431</c:v>
                </c:pt>
                <c:pt idx="2055">
                  <c:v>42432</c:v>
                </c:pt>
                <c:pt idx="2056">
                  <c:v>42433</c:v>
                </c:pt>
                <c:pt idx="2057">
                  <c:v>42434</c:v>
                </c:pt>
                <c:pt idx="2058">
                  <c:v>42435</c:v>
                </c:pt>
                <c:pt idx="2059">
                  <c:v>42436</c:v>
                </c:pt>
                <c:pt idx="2060">
                  <c:v>42437</c:v>
                </c:pt>
                <c:pt idx="2061">
                  <c:v>42438</c:v>
                </c:pt>
                <c:pt idx="2062">
                  <c:v>42439</c:v>
                </c:pt>
                <c:pt idx="2063">
                  <c:v>42440</c:v>
                </c:pt>
                <c:pt idx="2064">
                  <c:v>42441</c:v>
                </c:pt>
                <c:pt idx="2065">
                  <c:v>42442</c:v>
                </c:pt>
                <c:pt idx="2066">
                  <c:v>42443</c:v>
                </c:pt>
                <c:pt idx="2067">
                  <c:v>42444</c:v>
                </c:pt>
                <c:pt idx="2068">
                  <c:v>42445</c:v>
                </c:pt>
                <c:pt idx="2069">
                  <c:v>42446</c:v>
                </c:pt>
                <c:pt idx="2070">
                  <c:v>42447</c:v>
                </c:pt>
                <c:pt idx="2071">
                  <c:v>42448</c:v>
                </c:pt>
                <c:pt idx="2072">
                  <c:v>42449</c:v>
                </c:pt>
                <c:pt idx="2073">
                  <c:v>42450</c:v>
                </c:pt>
                <c:pt idx="2074">
                  <c:v>42451</c:v>
                </c:pt>
                <c:pt idx="2075">
                  <c:v>42452</c:v>
                </c:pt>
                <c:pt idx="2076">
                  <c:v>42453</c:v>
                </c:pt>
                <c:pt idx="2077">
                  <c:v>42454</c:v>
                </c:pt>
                <c:pt idx="2078">
                  <c:v>42455</c:v>
                </c:pt>
                <c:pt idx="2079">
                  <c:v>42456</c:v>
                </c:pt>
                <c:pt idx="2080">
                  <c:v>42457</c:v>
                </c:pt>
                <c:pt idx="2081">
                  <c:v>42458</c:v>
                </c:pt>
                <c:pt idx="2082">
                  <c:v>42459</c:v>
                </c:pt>
                <c:pt idx="2083">
                  <c:v>42460</c:v>
                </c:pt>
                <c:pt idx="2084">
                  <c:v>42461</c:v>
                </c:pt>
                <c:pt idx="2085">
                  <c:v>42462</c:v>
                </c:pt>
                <c:pt idx="2086">
                  <c:v>42463</c:v>
                </c:pt>
                <c:pt idx="2087">
                  <c:v>42464</c:v>
                </c:pt>
                <c:pt idx="2088">
                  <c:v>42465</c:v>
                </c:pt>
                <c:pt idx="2089">
                  <c:v>42466</c:v>
                </c:pt>
                <c:pt idx="2090">
                  <c:v>42467</c:v>
                </c:pt>
                <c:pt idx="2091">
                  <c:v>42468</c:v>
                </c:pt>
                <c:pt idx="2092">
                  <c:v>42469</c:v>
                </c:pt>
                <c:pt idx="2093">
                  <c:v>42470</c:v>
                </c:pt>
                <c:pt idx="2094">
                  <c:v>42471</c:v>
                </c:pt>
                <c:pt idx="2095">
                  <c:v>42472</c:v>
                </c:pt>
                <c:pt idx="2096">
                  <c:v>42473</c:v>
                </c:pt>
                <c:pt idx="2097">
                  <c:v>42474</c:v>
                </c:pt>
                <c:pt idx="2098">
                  <c:v>42475</c:v>
                </c:pt>
                <c:pt idx="2099">
                  <c:v>42476</c:v>
                </c:pt>
                <c:pt idx="2100">
                  <c:v>42477</c:v>
                </c:pt>
                <c:pt idx="2101">
                  <c:v>42478</c:v>
                </c:pt>
                <c:pt idx="2102">
                  <c:v>42479</c:v>
                </c:pt>
                <c:pt idx="2103">
                  <c:v>42480</c:v>
                </c:pt>
                <c:pt idx="2104">
                  <c:v>42481</c:v>
                </c:pt>
                <c:pt idx="2105">
                  <c:v>42482</c:v>
                </c:pt>
                <c:pt idx="2106">
                  <c:v>42483</c:v>
                </c:pt>
                <c:pt idx="2107">
                  <c:v>42484</c:v>
                </c:pt>
                <c:pt idx="2108">
                  <c:v>42485</c:v>
                </c:pt>
                <c:pt idx="2109">
                  <c:v>42486</c:v>
                </c:pt>
                <c:pt idx="2110">
                  <c:v>42487</c:v>
                </c:pt>
                <c:pt idx="2111">
                  <c:v>42488</c:v>
                </c:pt>
                <c:pt idx="2112">
                  <c:v>42489</c:v>
                </c:pt>
                <c:pt idx="2113">
                  <c:v>42490</c:v>
                </c:pt>
                <c:pt idx="2114">
                  <c:v>42491</c:v>
                </c:pt>
                <c:pt idx="2115">
                  <c:v>42492</c:v>
                </c:pt>
                <c:pt idx="2116">
                  <c:v>42493</c:v>
                </c:pt>
                <c:pt idx="2117">
                  <c:v>42494</c:v>
                </c:pt>
                <c:pt idx="2118">
                  <c:v>42495</c:v>
                </c:pt>
                <c:pt idx="2119">
                  <c:v>42496</c:v>
                </c:pt>
                <c:pt idx="2120">
                  <c:v>42497</c:v>
                </c:pt>
                <c:pt idx="2121">
                  <c:v>42498</c:v>
                </c:pt>
                <c:pt idx="2122">
                  <c:v>42499</c:v>
                </c:pt>
                <c:pt idx="2123">
                  <c:v>42500</c:v>
                </c:pt>
                <c:pt idx="2124">
                  <c:v>42501</c:v>
                </c:pt>
                <c:pt idx="2125">
                  <c:v>42502</c:v>
                </c:pt>
                <c:pt idx="2126">
                  <c:v>42503</c:v>
                </c:pt>
                <c:pt idx="2127">
                  <c:v>42504</c:v>
                </c:pt>
                <c:pt idx="2128">
                  <c:v>42505</c:v>
                </c:pt>
                <c:pt idx="2129">
                  <c:v>42506</c:v>
                </c:pt>
                <c:pt idx="2130">
                  <c:v>42507</c:v>
                </c:pt>
                <c:pt idx="2131">
                  <c:v>42508</c:v>
                </c:pt>
                <c:pt idx="2132">
                  <c:v>42509</c:v>
                </c:pt>
                <c:pt idx="2133">
                  <c:v>42510</c:v>
                </c:pt>
                <c:pt idx="2134">
                  <c:v>42511</c:v>
                </c:pt>
                <c:pt idx="2135">
                  <c:v>42512</c:v>
                </c:pt>
                <c:pt idx="2136">
                  <c:v>42513</c:v>
                </c:pt>
                <c:pt idx="2137">
                  <c:v>42514</c:v>
                </c:pt>
                <c:pt idx="2138">
                  <c:v>42515</c:v>
                </c:pt>
                <c:pt idx="2139">
                  <c:v>42516</c:v>
                </c:pt>
                <c:pt idx="2140">
                  <c:v>42517</c:v>
                </c:pt>
                <c:pt idx="2141">
                  <c:v>42518</c:v>
                </c:pt>
                <c:pt idx="2142">
                  <c:v>42519</c:v>
                </c:pt>
                <c:pt idx="2143">
                  <c:v>42520</c:v>
                </c:pt>
                <c:pt idx="2144">
                  <c:v>42521</c:v>
                </c:pt>
                <c:pt idx="2145">
                  <c:v>42522</c:v>
                </c:pt>
                <c:pt idx="2146">
                  <c:v>42523</c:v>
                </c:pt>
                <c:pt idx="2147">
                  <c:v>42524</c:v>
                </c:pt>
                <c:pt idx="2148">
                  <c:v>42525</c:v>
                </c:pt>
                <c:pt idx="2149">
                  <c:v>42526</c:v>
                </c:pt>
                <c:pt idx="2150">
                  <c:v>42527</c:v>
                </c:pt>
                <c:pt idx="2151">
                  <c:v>42528</c:v>
                </c:pt>
                <c:pt idx="2152">
                  <c:v>42529</c:v>
                </c:pt>
                <c:pt idx="2153">
                  <c:v>42530</c:v>
                </c:pt>
                <c:pt idx="2154">
                  <c:v>42531</c:v>
                </c:pt>
                <c:pt idx="2155">
                  <c:v>42532</c:v>
                </c:pt>
                <c:pt idx="2156">
                  <c:v>42533</c:v>
                </c:pt>
                <c:pt idx="2157">
                  <c:v>42534</c:v>
                </c:pt>
                <c:pt idx="2158">
                  <c:v>42535</c:v>
                </c:pt>
                <c:pt idx="2159">
                  <c:v>42536</c:v>
                </c:pt>
                <c:pt idx="2160">
                  <c:v>42537</c:v>
                </c:pt>
                <c:pt idx="2161">
                  <c:v>42538</c:v>
                </c:pt>
                <c:pt idx="2162">
                  <c:v>42539</c:v>
                </c:pt>
                <c:pt idx="2163">
                  <c:v>42540</c:v>
                </c:pt>
                <c:pt idx="2164">
                  <c:v>42541</c:v>
                </c:pt>
                <c:pt idx="2165">
                  <c:v>42542</c:v>
                </c:pt>
                <c:pt idx="2166">
                  <c:v>42543</c:v>
                </c:pt>
                <c:pt idx="2167">
                  <c:v>42544</c:v>
                </c:pt>
                <c:pt idx="2168">
                  <c:v>42545</c:v>
                </c:pt>
                <c:pt idx="2169">
                  <c:v>42546</c:v>
                </c:pt>
                <c:pt idx="2170">
                  <c:v>42547</c:v>
                </c:pt>
                <c:pt idx="2171">
                  <c:v>42548</c:v>
                </c:pt>
                <c:pt idx="2172">
                  <c:v>42549</c:v>
                </c:pt>
                <c:pt idx="2173">
                  <c:v>42550</c:v>
                </c:pt>
                <c:pt idx="2174">
                  <c:v>42551</c:v>
                </c:pt>
                <c:pt idx="2175">
                  <c:v>42552</c:v>
                </c:pt>
                <c:pt idx="2176">
                  <c:v>42553</c:v>
                </c:pt>
                <c:pt idx="2177">
                  <c:v>42554</c:v>
                </c:pt>
                <c:pt idx="2178">
                  <c:v>42555</c:v>
                </c:pt>
                <c:pt idx="2179">
                  <c:v>42556</c:v>
                </c:pt>
                <c:pt idx="2180">
                  <c:v>42557</c:v>
                </c:pt>
                <c:pt idx="2181">
                  <c:v>42558</c:v>
                </c:pt>
                <c:pt idx="2182">
                  <c:v>42559</c:v>
                </c:pt>
                <c:pt idx="2183">
                  <c:v>42560</c:v>
                </c:pt>
                <c:pt idx="2184">
                  <c:v>42561</c:v>
                </c:pt>
                <c:pt idx="2185">
                  <c:v>42562</c:v>
                </c:pt>
                <c:pt idx="2186">
                  <c:v>42563</c:v>
                </c:pt>
                <c:pt idx="2187">
                  <c:v>42564</c:v>
                </c:pt>
                <c:pt idx="2188">
                  <c:v>42565</c:v>
                </c:pt>
                <c:pt idx="2189">
                  <c:v>42566</c:v>
                </c:pt>
                <c:pt idx="2190">
                  <c:v>42567</c:v>
                </c:pt>
                <c:pt idx="2191">
                  <c:v>42568</c:v>
                </c:pt>
                <c:pt idx="2192">
                  <c:v>42569</c:v>
                </c:pt>
                <c:pt idx="2193">
                  <c:v>42570</c:v>
                </c:pt>
                <c:pt idx="2194">
                  <c:v>42571</c:v>
                </c:pt>
                <c:pt idx="2195">
                  <c:v>42572</c:v>
                </c:pt>
                <c:pt idx="2196">
                  <c:v>42573</c:v>
                </c:pt>
                <c:pt idx="2197">
                  <c:v>42574</c:v>
                </c:pt>
                <c:pt idx="2198">
                  <c:v>42575</c:v>
                </c:pt>
                <c:pt idx="2199">
                  <c:v>42576</c:v>
                </c:pt>
                <c:pt idx="2200">
                  <c:v>42577</c:v>
                </c:pt>
                <c:pt idx="2201">
                  <c:v>42578</c:v>
                </c:pt>
                <c:pt idx="2202">
                  <c:v>42579</c:v>
                </c:pt>
                <c:pt idx="2203">
                  <c:v>42580</c:v>
                </c:pt>
                <c:pt idx="2204">
                  <c:v>42581</c:v>
                </c:pt>
                <c:pt idx="2205">
                  <c:v>42582</c:v>
                </c:pt>
                <c:pt idx="2206">
                  <c:v>42583</c:v>
                </c:pt>
                <c:pt idx="2207">
                  <c:v>42584</c:v>
                </c:pt>
                <c:pt idx="2208">
                  <c:v>42585</c:v>
                </c:pt>
                <c:pt idx="2209">
                  <c:v>42586</c:v>
                </c:pt>
                <c:pt idx="2210">
                  <c:v>42587</c:v>
                </c:pt>
                <c:pt idx="2211">
                  <c:v>42588</c:v>
                </c:pt>
                <c:pt idx="2212">
                  <c:v>42589</c:v>
                </c:pt>
                <c:pt idx="2213">
                  <c:v>42590</c:v>
                </c:pt>
                <c:pt idx="2214">
                  <c:v>42591</c:v>
                </c:pt>
                <c:pt idx="2215">
                  <c:v>42592</c:v>
                </c:pt>
                <c:pt idx="2216">
                  <c:v>42593</c:v>
                </c:pt>
                <c:pt idx="2217">
                  <c:v>42594</c:v>
                </c:pt>
                <c:pt idx="2218">
                  <c:v>42595</c:v>
                </c:pt>
                <c:pt idx="2219">
                  <c:v>42596</c:v>
                </c:pt>
                <c:pt idx="2220">
                  <c:v>42597</c:v>
                </c:pt>
                <c:pt idx="2221">
                  <c:v>42598</c:v>
                </c:pt>
                <c:pt idx="2222">
                  <c:v>42599</c:v>
                </c:pt>
                <c:pt idx="2223">
                  <c:v>42600</c:v>
                </c:pt>
                <c:pt idx="2224">
                  <c:v>42601</c:v>
                </c:pt>
                <c:pt idx="2225">
                  <c:v>42602</c:v>
                </c:pt>
                <c:pt idx="2226">
                  <c:v>42603</c:v>
                </c:pt>
                <c:pt idx="2227">
                  <c:v>42604</c:v>
                </c:pt>
                <c:pt idx="2228">
                  <c:v>42605</c:v>
                </c:pt>
                <c:pt idx="2229">
                  <c:v>42606</c:v>
                </c:pt>
                <c:pt idx="2230">
                  <c:v>42607</c:v>
                </c:pt>
                <c:pt idx="2231">
                  <c:v>42608</c:v>
                </c:pt>
                <c:pt idx="2232">
                  <c:v>42609</c:v>
                </c:pt>
                <c:pt idx="2233">
                  <c:v>42610</c:v>
                </c:pt>
                <c:pt idx="2234">
                  <c:v>42611</c:v>
                </c:pt>
                <c:pt idx="2235">
                  <c:v>42612</c:v>
                </c:pt>
                <c:pt idx="2236">
                  <c:v>42613</c:v>
                </c:pt>
                <c:pt idx="2237">
                  <c:v>42614</c:v>
                </c:pt>
                <c:pt idx="2238">
                  <c:v>42615</c:v>
                </c:pt>
                <c:pt idx="2239">
                  <c:v>42616</c:v>
                </c:pt>
                <c:pt idx="2240">
                  <c:v>42617</c:v>
                </c:pt>
                <c:pt idx="2241">
                  <c:v>42618</c:v>
                </c:pt>
                <c:pt idx="2242">
                  <c:v>42619</c:v>
                </c:pt>
                <c:pt idx="2243">
                  <c:v>42620</c:v>
                </c:pt>
                <c:pt idx="2244">
                  <c:v>42621</c:v>
                </c:pt>
                <c:pt idx="2245">
                  <c:v>42622</c:v>
                </c:pt>
                <c:pt idx="2246">
                  <c:v>42623</c:v>
                </c:pt>
                <c:pt idx="2247">
                  <c:v>42624</c:v>
                </c:pt>
                <c:pt idx="2248">
                  <c:v>42625</c:v>
                </c:pt>
                <c:pt idx="2249">
                  <c:v>42626</c:v>
                </c:pt>
                <c:pt idx="2250">
                  <c:v>42627</c:v>
                </c:pt>
                <c:pt idx="2251">
                  <c:v>42628</c:v>
                </c:pt>
                <c:pt idx="2252">
                  <c:v>42629</c:v>
                </c:pt>
                <c:pt idx="2253">
                  <c:v>42630</c:v>
                </c:pt>
                <c:pt idx="2254">
                  <c:v>42631</c:v>
                </c:pt>
                <c:pt idx="2255">
                  <c:v>42632</c:v>
                </c:pt>
                <c:pt idx="2256">
                  <c:v>42633</c:v>
                </c:pt>
                <c:pt idx="2257">
                  <c:v>42634</c:v>
                </c:pt>
                <c:pt idx="2258">
                  <c:v>42635</c:v>
                </c:pt>
                <c:pt idx="2259">
                  <c:v>42636</c:v>
                </c:pt>
                <c:pt idx="2260">
                  <c:v>42637</c:v>
                </c:pt>
                <c:pt idx="2261">
                  <c:v>42638</c:v>
                </c:pt>
                <c:pt idx="2262">
                  <c:v>42639</c:v>
                </c:pt>
                <c:pt idx="2263">
                  <c:v>42640</c:v>
                </c:pt>
                <c:pt idx="2264">
                  <c:v>42641</c:v>
                </c:pt>
                <c:pt idx="2265">
                  <c:v>42642</c:v>
                </c:pt>
                <c:pt idx="2266">
                  <c:v>42643</c:v>
                </c:pt>
                <c:pt idx="2267">
                  <c:v>42644</c:v>
                </c:pt>
                <c:pt idx="2268">
                  <c:v>42645</c:v>
                </c:pt>
                <c:pt idx="2269">
                  <c:v>42646</c:v>
                </c:pt>
                <c:pt idx="2270">
                  <c:v>42647</c:v>
                </c:pt>
                <c:pt idx="2271">
                  <c:v>42648</c:v>
                </c:pt>
                <c:pt idx="2272">
                  <c:v>42649</c:v>
                </c:pt>
                <c:pt idx="2273">
                  <c:v>42650</c:v>
                </c:pt>
                <c:pt idx="2274">
                  <c:v>42651</c:v>
                </c:pt>
                <c:pt idx="2275">
                  <c:v>42652</c:v>
                </c:pt>
                <c:pt idx="2276">
                  <c:v>42653</c:v>
                </c:pt>
                <c:pt idx="2277">
                  <c:v>42654</c:v>
                </c:pt>
                <c:pt idx="2278">
                  <c:v>42655</c:v>
                </c:pt>
                <c:pt idx="2279">
                  <c:v>42656</c:v>
                </c:pt>
                <c:pt idx="2280">
                  <c:v>42657</c:v>
                </c:pt>
                <c:pt idx="2281">
                  <c:v>42658</c:v>
                </c:pt>
                <c:pt idx="2282">
                  <c:v>42659</c:v>
                </c:pt>
                <c:pt idx="2283">
                  <c:v>42660</c:v>
                </c:pt>
                <c:pt idx="2284">
                  <c:v>42661</c:v>
                </c:pt>
                <c:pt idx="2285">
                  <c:v>42662</c:v>
                </c:pt>
                <c:pt idx="2286">
                  <c:v>42663</c:v>
                </c:pt>
                <c:pt idx="2287">
                  <c:v>42664</c:v>
                </c:pt>
                <c:pt idx="2288">
                  <c:v>42665</c:v>
                </c:pt>
                <c:pt idx="2289">
                  <c:v>42666</c:v>
                </c:pt>
                <c:pt idx="2290">
                  <c:v>42667</c:v>
                </c:pt>
                <c:pt idx="2291">
                  <c:v>42668</c:v>
                </c:pt>
                <c:pt idx="2292">
                  <c:v>42669</c:v>
                </c:pt>
                <c:pt idx="2293">
                  <c:v>42670</c:v>
                </c:pt>
                <c:pt idx="2294">
                  <c:v>42671</c:v>
                </c:pt>
                <c:pt idx="2295">
                  <c:v>42672</c:v>
                </c:pt>
                <c:pt idx="2296">
                  <c:v>42673</c:v>
                </c:pt>
                <c:pt idx="2297">
                  <c:v>42674</c:v>
                </c:pt>
                <c:pt idx="2298">
                  <c:v>42675</c:v>
                </c:pt>
                <c:pt idx="2299">
                  <c:v>42676</c:v>
                </c:pt>
                <c:pt idx="2300">
                  <c:v>42677</c:v>
                </c:pt>
                <c:pt idx="2301">
                  <c:v>42678</c:v>
                </c:pt>
                <c:pt idx="2302">
                  <c:v>42679</c:v>
                </c:pt>
                <c:pt idx="2303">
                  <c:v>42680</c:v>
                </c:pt>
                <c:pt idx="2304">
                  <c:v>42681</c:v>
                </c:pt>
                <c:pt idx="2305">
                  <c:v>42682</c:v>
                </c:pt>
                <c:pt idx="2306">
                  <c:v>42683</c:v>
                </c:pt>
                <c:pt idx="2307">
                  <c:v>42684</c:v>
                </c:pt>
                <c:pt idx="2308">
                  <c:v>42685</c:v>
                </c:pt>
                <c:pt idx="2309">
                  <c:v>42686</c:v>
                </c:pt>
                <c:pt idx="2310">
                  <c:v>42687</c:v>
                </c:pt>
                <c:pt idx="2311">
                  <c:v>42688</c:v>
                </c:pt>
                <c:pt idx="2312">
                  <c:v>42689</c:v>
                </c:pt>
                <c:pt idx="2313">
                  <c:v>42690</c:v>
                </c:pt>
                <c:pt idx="2314">
                  <c:v>42691</c:v>
                </c:pt>
                <c:pt idx="2315">
                  <c:v>42692</c:v>
                </c:pt>
                <c:pt idx="2316">
                  <c:v>42693</c:v>
                </c:pt>
                <c:pt idx="2317">
                  <c:v>42694</c:v>
                </c:pt>
                <c:pt idx="2318">
                  <c:v>42695</c:v>
                </c:pt>
                <c:pt idx="2319">
                  <c:v>42696</c:v>
                </c:pt>
                <c:pt idx="2320">
                  <c:v>42697</c:v>
                </c:pt>
                <c:pt idx="2321">
                  <c:v>42698</c:v>
                </c:pt>
                <c:pt idx="2322">
                  <c:v>42699</c:v>
                </c:pt>
                <c:pt idx="2323">
                  <c:v>42700</c:v>
                </c:pt>
                <c:pt idx="2324">
                  <c:v>42701</c:v>
                </c:pt>
                <c:pt idx="2325">
                  <c:v>42702</c:v>
                </c:pt>
                <c:pt idx="2326">
                  <c:v>42703</c:v>
                </c:pt>
                <c:pt idx="2327">
                  <c:v>42704</c:v>
                </c:pt>
                <c:pt idx="2328">
                  <c:v>42705</c:v>
                </c:pt>
                <c:pt idx="2329">
                  <c:v>42706</c:v>
                </c:pt>
                <c:pt idx="2330">
                  <c:v>42707</c:v>
                </c:pt>
                <c:pt idx="2331">
                  <c:v>42708</c:v>
                </c:pt>
                <c:pt idx="2332">
                  <c:v>42709</c:v>
                </c:pt>
                <c:pt idx="2333">
                  <c:v>42710</c:v>
                </c:pt>
                <c:pt idx="2334">
                  <c:v>42711</c:v>
                </c:pt>
                <c:pt idx="2335">
                  <c:v>42712</c:v>
                </c:pt>
                <c:pt idx="2336">
                  <c:v>42713</c:v>
                </c:pt>
                <c:pt idx="2337">
                  <c:v>42714</c:v>
                </c:pt>
                <c:pt idx="2338">
                  <c:v>42715</c:v>
                </c:pt>
                <c:pt idx="2339">
                  <c:v>42716</c:v>
                </c:pt>
                <c:pt idx="2340">
                  <c:v>42717</c:v>
                </c:pt>
                <c:pt idx="2341">
                  <c:v>42718</c:v>
                </c:pt>
                <c:pt idx="2342">
                  <c:v>42719</c:v>
                </c:pt>
                <c:pt idx="2343">
                  <c:v>42720</c:v>
                </c:pt>
                <c:pt idx="2344">
                  <c:v>42721</c:v>
                </c:pt>
                <c:pt idx="2345">
                  <c:v>42722</c:v>
                </c:pt>
                <c:pt idx="2346">
                  <c:v>42723</c:v>
                </c:pt>
                <c:pt idx="2347">
                  <c:v>42724</c:v>
                </c:pt>
                <c:pt idx="2348">
                  <c:v>42725</c:v>
                </c:pt>
                <c:pt idx="2349">
                  <c:v>42726</c:v>
                </c:pt>
                <c:pt idx="2350">
                  <c:v>42727</c:v>
                </c:pt>
                <c:pt idx="2351">
                  <c:v>42728</c:v>
                </c:pt>
                <c:pt idx="2352">
                  <c:v>42729</c:v>
                </c:pt>
                <c:pt idx="2353">
                  <c:v>42730</c:v>
                </c:pt>
                <c:pt idx="2354">
                  <c:v>42731</c:v>
                </c:pt>
                <c:pt idx="2355">
                  <c:v>42732</c:v>
                </c:pt>
                <c:pt idx="2356">
                  <c:v>42733</c:v>
                </c:pt>
                <c:pt idx="2357">
                  <c:v>42734</c:v>
                </c:pt>
                <c:pt idx="2358">
                  <c:v>42735</c:v>
                </c:pt>
                <c:pt idx="2359">
                  <c:v>42736</c:v>
                </c:pt>
                <c:pt idx="2360">
                  <c:v>42737</c:v>
                </c:pt>
                <c:pt idx="2361">
                  <c:v>42738</c:v>
                </c:pt>
                <c:pt idx="2362">
                  <c:v>42739</c:v>
                </c:pt>
                <c:pt idx="2363">
                  <c:v>42740</c:v>
                </c:pt>
                <c:pt idx="2364">
                  <c:v>42741</c:v>
                </c:pt>
                <c:pt idx="2365">
                  <c:v>42742</c:v>
                </c:pt>
                <c:pt idx="2366">
                  <c:v>42743</c:v>
                </c:pt>
                <c:pt idx="2367">
                  <c:v>42744</c:v>
                </c:pt>
                <c:pt idx="2368">
                  <c:v>42745</c:v>
                </c:pt>
                <c:pt idx="2369">
                  <c:v>42746</c:v>
                </c:pt>
                <c:pt idx="2370">
                  <c:v>42747</c:v>
                </c:pt>
                <c:pt idx="2371">
                  <c:v>42748</c:v>
                </c:pt>
                <c:pt idx="2372">
                  <c:v>42749</c:v>
                </c:pt>
                <c:pt idx="2373">
                  <c:v>42750</c:v>
                </c:pt>
                <c:pt idx="2374">
                  <c:v>42751</c:v>
                </c:pt>
                <c:pt idx="2375">
                  <c:v>42752</c:v>
                </c:pt>
                <c:pt idx="2376">
                  <c:v>42753</c:v>
                </c:pt>
                <c:pt idx="2377">
                  <c:v>42754</c:v>
                </c:pt>
                <c:pt idx="2378">
                  <c:v>42755</c:v>
                </c:pt>
                <c:pt idx="2379">
                  <c:v>42756</c:v>
                </c:pt>
                <c:pt idx="2380">
                  <c:v>42757</c:v>
                </c:pt>
                <c:pt idx="2381">
                  <c:v>42758</c:v>
                </c:pt>
                <c:pt idx="2382">
                  <c:v>42759</c:v>
                </c:pt>
                <c:pt idx="2383">
                  <c:v>42760</c:v>
                </c:pt>
                <c:pt idx="2384">
                  <c:v>42761</c:v>
                </c:pt>
                <c:pt idx="2385">
                  <c:v>42762</c:v>
                </c:pt>
                <c:pt idx="2386">
                  <c:v>42763</c:v>
                </c:pt>
                <c:pt idx="2387">
                  <c:v>42764</c:v>
                </c:pt>
                <c:pt idx="2388">
                  <c:v>42765</c:v>
                </c:pt>
                <c:pt idx="2389">
                  <c:v>42766</c:v>
                </c:pt>
                <c:pt idx="2390">
                  <c:v>42767</c:v>
                </c:pt>
                <c:pt idx="2391">
                  <c:v>42768</c:v>
                </c:pt>
                <c:pt idx="2392">
                  <c:v>42769</c:v>
                </c:pt>
                <c:pt idx="2393">
                  <c:v>42770</c:v>
                </c:pt>
                <c:pt idx="2394">
                  <c:v>42771</c:v>
                </c:pt>
                <c:pt idx="2395">
                  <c:v>42772</c:v>
                </c:pt>
                <c:pt idx="2396">
                  <c:v>42773</c:v>
                </c:pt>
                <c:pt idx="2397">
                  <c:v>42774</c:v>
                </c:pt>
                <c:pt idx="2398">
                  <c:v>42775</c:v>
                </c:pt>
                <c:pt idx="2399">
                  <c:v>42776</c:v>
                </c:pt>
                <c:pt idx="2400">
                  <c:v>42777</c:v>
                </c:pt>
                <c:pt idx="2401">
                  <c:v>42778</c:v>
                </c:pt>
                <c:pt idx="2402">
                  <c:v>42779</c:v>
                </c:pt>
                <c:pt idx="2403">
                  <c:v>42780</c:v>
                </c:pt>
                <c:pt idx="2404">
                  <c:v>42781</c:v>
                </c:pt>
                <c:pt idx="2405">
                  <c:v>42782</c:v>
                </c:pt>
                <c:pt idx="2406">
                  <c:v>42783</c:v>
                </c:pt>
                <c:pt idx="2407">
                  <c:v>42784</c:v>
                </c:pt>
                <c:pt idx="2408">
                  <c:v>42785</c:v>
                </c:pt>
                <c:pt idx="2409">
                  <c:v>42786</c:v>
                </c:pt>
                <c:pt idx="2410">
                  <c:v>42787</c:v>
                </c:pt>
                <c:pt idx="2411">
                  <c:v>42788</c:v>
                </c:pt>
                <c:pt idx="2412">
                  <c:v>42789</c:v>
                </c:pt>
                <c:pt idx="2413">
                  <c:v>42790</c:v>
                </c:pt>
                <c:pt idx="2414">
                  <c:v>42791</c:v>
                </c:pt>
                <c:pt idx="2415">
                  <c:v>42792</c:v>
                </c:pt>
                <c:pt idx="2416">
                  <c:v>42793</c:v>
                </c:pt>
                <c:pt idx="2417">
                  <c:v>42794</c:v>
                </c:pt>
                <c:pt idx="2418">
                  <c:v>42795</c:v>
                </c:pt>
                <c:pt idx="2419">
                  <c:v>42796</c:v>
                </c:pt>
                <c:pt idx="2420">
                  <c:v>42797</c:v>
                </c:pt>
                <c:pt idx="2421">
                  <c:v>42798</c:v>
                </c:pt>
                <c:pt idx="2422">
                  <c:v>42799</c:v>
                </c:pt>
                <c:pt idx="2423">
                  <c:v>42800</c:v>
                </c:pt>
                <c:pt idx="2424">
                  <c:v>42801</c:v>
                </c:pt>
                <c:pt idx="2425">
                  <c:v>42802</c:v>
                </c:pt>
                <c:pt idx="2426">
                  <c:v>42803</c:v>
                </c:pt>
                <c:pt idx="2427">
                  <c:v>42804</c:v>
                </c:pt>
                <c:pt idx="2428">
                  <c:v>42805</c:v>
                </c:pt>
                <c:pt idx="2429">
                  <c:v>42806</c:v>
                </c:pt>
                <c:pt idx="2430">
                  <c:v>42807</c:v>
                </c:pt>
                <c:pt idx="2431">
                  <c:v>42808</c:v>
                </c:pt>
                <c:pt idx="2432">
                  <c:v>42809</c:v>
                </c:pt>
                <c:pt idx="2433">
                  <c:v>42810</c:v>
                </c:pt>
                <c:pt idx="2434">
                  <c:v>42811</c:v>
                </c:pt>
                <c:pt idx="2435">
                  <c:v>42812</c:v>
                </c:pt>
                <c:pt idx="2436">
                  <c:v>42813</c:v>
                </c:pt>
                <c:pt idx="2437">
                  <c:v>42814</c:v>
                </c:pt>
                <c:pt idx="2438">
                  <c:v>42815</c:v>
                </c:pt>
                <c:pt idx="2439">
                  <c:v>42816</c:v>
                </c:pt>
                <c:pt idx="2440">
                  <c:v>42817</c:v>
                </c:pt>
                <c:pt idx="2441">
                  <c:v>42818</c:v>
                </c:pt>
                <c:pt idx="2442">
                  <c:v>42819</c:v>
                </c:pt>
                <c:pt idx="2443">
                  <c:v>42820</c:v>
                </c:pt>
                <c:pt idx="2444">
                  <c:v>42821</c:v>
                </c:pt>
                <c:pt idx="2445">
                  <c:v>42822</c:v>
                </c:pt>
                <c:pt idx="2446">
                  <c:v>42823</c:v>
                </c:pt>
                <c:pt idx="2447">
                  <c:v>42824</c:v>
                </c:pt>
                <c:pt idx="2448">
                  <c:v>42825</c:v>
                </c:pt>
                <c:pt idx="2449">
                  <c:v>42826</c:v>
                </c:pt>
                <c:pt idx="2450">
                  <c:v>42827</c:v>
                </c:pt>
                <c:pt idx="2451">
                  <c:v>42828</c:v>
                </c:pt>
                <c:pt idx="2452">
                  <c:v>42829</c:v>
                </c:pt>
                <c:pt idx="2453">
                  <c:v>42830</c:v>
                </c:pt>
                <c:pt idx="2454">
                  <c:v>42831</c:v>
                </c:pt>
                <c:pt idx="2455">
                  <c:v>42832</c:v>
                </c:pt>
                <c:pt idx="2456">
                  <c:v>42833</c:v>
                </c:pt>
                <c:pt idx="2457">
                  <c:v>42834</c:v>
                </c:pt>
                <c:pt idx="2458">
                  <c:v>42835</c:v>
                </c:pt>
                <c:pt idx="2459">
                  <c:v>42836</c:v>
                </c:pt>
                <c:pt idx="2460">
                  <c:v>42837</c:v>
                </c:pt>
                <c:pt idx="2461">
                  <c:v>42838</c:v>
                </c:pt>
                <c:pt idx="2462">
                  <c:v>42839</c:v>
                </c:pt>
                <c:pt idx="2463">
                  <c:v>42840</c:v>
                </c:pt>
                <c:pt idx="2464">
                  <c:v>42841</c:v>
                </c:pt>
                <c:pt idx="2465">
                  <c:v>42842</c:v>
                </c:pt>
                <c:pt idx="2466">
                  <c:v>42843</c:v>
                </c:pt>
                <c:pt idx="2467">
                  <c:v>42844</c:v>
                </c:pt>
                <c:pt idx="2468">
                  <c:v>42845</c:v>
                </c:pt>
                <c:pt idx="2469">
                  <c:v>42846</c:v>
                </c:pt>
                <c:pt idx="2470">
                  <c:v>42847</c:v>
                </c:pt>
                <c:pt idx="2471">
                  <c:v>42848</c:v>
                </c:pt>
                <c:pt idx="2472">
                  <c:v>42849</c:v>
                </c:pt>
                <c:pt idx="2473">
                  <c:v>42850</c:v>
                </c:pt>
                <c:pt idx="2474">
                  <c:v>42851</c:v>
                </c:pt>
                <c:pt idx="2475">
                  <c:v>42852</c:v>
                </c:pt>
                <c:pt idx="2476">
                  <c:v>42853</c:v>
                </c:pt>
                <c:pt idx="2477">
                  <c:v>42854</c:v>
                </c:pt>
                <c:pt idx="2478">
                  <c:v>42855</c:v>
                </c:pt>
                <c:pt idx="2479">
                  <c:v>42856</c:v>
                </c:pt>
                <c:pt idx="2480">
                  <c:v>42857</c:v>
                </c:pt>
                <c:pt idx="2481">
                  <c:v>42858</c:v>
                </c:pt>
                <c:pt idx="2482">
                  <c:v>42859</c:v>
                </c:pt>
                <c:pt idx="2483">
                  <c:v>42860</c:v>
                </c:pt>
                <c:pt idx="2484">
                  <c:v>42861</c:v>
                </c:pt>
                <c:pt idx="2485">
                  <c:v>42862</c:v>
                </c:pt>
                <c:pt idx="2486">
                  <c:v>42863</c:v>
                </c:pt>
                <c:pt idx="2487">
                  <c:v>42864</c:v>
                </c:pt>
                <c:pt idx="2488">
                  <c:v>42865</c:v>
                </c:pt>
                <c:pt idx="2489">
                  <c:v>42866</c:v>
                </c:pt>
                <c:pt idx="2490">
                  <c:v>42867</c:v>
                </c:pt>
                <c:pt idx="2491">
                  <c:v>42868</c:v>
                </c:pt>
                <c:pt idx="2492">
                  <c:v>42869</c:v>
                </c:pt>
                <c:pt idx="2493">
                  <c:v>42870</c:v>
                </c:pt>
                <c:pt idx="2494">
                  <c:v>42871</c:v>
                </c:pt>
                <c:pt idx="2495">
                  <c:v>42872</c:v>
                </c:pt>
                <c:pt idx="2496">
                  <c:v>42873</c:v>
                </c:pt>
                <c:pt idx="2497">
                  <c:v>42874</c:v>
                </c:pt>
                <c:pt idx="2498">
                  <c:v>42875</c:v>
                </c:pt>
                <c:pt idx="2499">
                  <c:v>42876</c:v>
                </c:pt>
                <c:pt idx="2500">
                  <c:v>42877</c:v>
                </c:pt>
                <c:pt idx="2501">
                  <c:v>42878</c:v>
                </c:pt>
                <c:pt idx="2502">
                  <c:v>42879</c:v>
                </c:pt>
                <c:pt idx="2503">
                  <c:v>42880</c:v>
                </c:pt>
                <c:pt idx="2504">
                  <c:v>42881</c:v>
                </c:pt>
                <c:pt idx="2505">
                  <c:v>42882</c:v>
                </c:pt>
                <c:pt idx="2506">
                  <c:v>42883</c:v>
                </c:pt>
                <c:pt idx="2507">
                  <c:v>42884</c:v>
                </c:pt>
                <c:pt idx="2508">
                  <c:v>42885</c:v>
                </c:pt>
                <c:pt idx="2509">
                  <c:v>42886</c:v>
                </c:pt>
                <c:pt idx="2510">
                  <c:v>42887</c:v>
                </c:pt>
                <c:pt idx="2511">
                  <c:v>42888</c:v>
                </c:pt>
                <c:pt idx="2512">
                  <c:v>42889</c:v>
                </c:pt>
                <c:pt idx="2513">
                  <c:v>42890</c:v>
                </c:pt>
                <c:pt idx="2514">
                  <c:v>42891</c:v>
                </c:pt>
                <c:pt idx="2515">
                  <c:v>42892</c:v>
                </c:pt>
                <c:pt idx="2516">
                  <c:v>42893</c:v>
                </c:pt>
                <c:pt idx="2517">
                  <c:v>42894</c:v>
                </c:pt>
                <c:pt idx="2518">
                  <c:v>42895</c:v>
                </c:pt>
                <c:pt idx="2519">
                  <c:v>42896</c:v>
                </c:pt>
                <c:pt idx="2520">
                  <c:v>42897</c:v>
                </c:pt>
                <c:pt idx="2521">
                  <c:v>42898</c:v>
                </c:pt>
                <c:pt idx="2522">
                  <c:v>42899</c:v>
                </c:pt>
                <c:pt idx="2523">
                  <c:v>42900</c:v>
                </c:pt>
                <c:pt idx="2524">
                  <c:v>42901</c:v>
                </c:pt>
                <c:pt idx="2525">
                  <c:v>42902</c:v>
                </c:pt>
                <c:pt idx="2526">
                  <c:v>42903</c:v>
                </c:pt>
                <c:pt idx="2527">
                  <c:v>42904</c:v>
                </c:pt>
                <c:pt idx="2528">
                  <c:v>42905</c:v>
                </c:pt>
                <c:pt idx="2529">
                  <c:v>42906</c:v>
                </c:pt>
                <c:pt idx="2530">
                  <c:v>42907</c:v>
                </c:pt>
                <c:pt idx="2531">
                  <c:v>42908</c:v>
                </c:pt>
                <c:pt idx="2532">
                  <c:v>42909</c:v>
                </c:pt>
                <c:pt idx="2533">
                  <c:v>42910</c:v>
                </c:pt>
                <c:pt idx="2534">
                  <c:v>42911</c:v>
                </c:pt>
                <c:pt idx="2535">
                  <c:v>42912</c:v>
                </c:pt>
                <c:pt idx="2536">
                  <c:v>42913</c:v>
                </c:pt>
                <c:pt idx="2537">
                  <c:v>42914</c:v>
                </c:pt>
                <c:pt idx="2538">
                  <c:v>42915</c:v>
                </c:pt>
                <c:pt idx="2539">
                  <c:v>42916</c:v>
                </c:pt>
                <c:pt idx="2540">
                  <c:v>42917</c:v>
                </c:pt>
                <c:pt idx="2541">
                  <c:v>42918</c:v>
                </c:pt>
                <c:pt idx="2542">
                  <c:v>42919</c:v>
                </c:pt>
                <c:pt idx="2543">
                  <c:v>42920</c:v>
                </c:pt>
                <c:pt idx="2544">
                  <c:v>42921</c:v>
                </c:pt>
                <c:pt idx="2545">
                  <c:v>42922</c:v>
                </c:pt>
                <c:pt idx="2546">
                  <c:v>42923</c:v>
                </c:pt>
                <c:pt idx="2547">
                  <c:v>42924</c:v>
                </c:pt>
                <c:pt idx="2548">
                  <c:v>42925</c:v>
                </c:pt>
                <c:pt idx="2549">
                  <c:v>42926</c:v>
                </c:pt>
                <c:pt idx="2550">
                  <c:v>42927</c:v>
                </c:pt>
                <c:pt idx="2551">
                  <c:v>42928</c:v>
                </c:pt>
                <c:pt idx="2552">
                  <c:v>42929</c:v>
                </c:pt>
                <c:pt idx="2553">
                  <c:v>42930</c:v>
                </c:pt>
                <c:pt idx="2554">
                  <c:v>42931</c:v>
                </c:pt>
                <c:pt idx="2555">
                  <c:v>42932</c:v>
                </c:pt>
                <c:pt idx="2556">
                  <c:v>42933</c:v>
                </c:pt>
                <c:pt idx="2557">
                  <c:v>42934</c:v>
                </c:pt>
                <c:pt idx="2558">
                  <c:v>42935</c:v>
                </c:pt>
                <c:pt idx="2559">
                  <c:v>42936</c:v>
                </c:pt>
                <c:pt idx="2560">
                  <c:v>42937</c:v>
                </c:pt>
                <c:pt idx="2561">
                  <c:v>42938</c:v>
                </c:pt>
                <c:pt idx="2562">
                  <c:v>42939</c:v>
                </c:pt>
                <c:pt idx="2563">
                  <c:v>42940</c:v>
                </c:pt>
                <c:pt idx="2564">
                  <c:v>42941</c:v>
                </c:pt>
                <c:pt idx="2565">
                  <c:v>42942</c:v>
                </c:pt>
                <c:pt idx="2566">
                  <c:v>42943</c:v>
                </c:pt>
                <c:pt idx="2567">
                  <c:v>42944</c:v>
                </c:pt>
                <c:pt idx="2568">
                  <c:v>42945</c:v>
                </c:pt>
                <c:pt idx="2569">
                  <c:v>42946</c:v>
                </c:pt>
                <c:pt idx="2570">
                  <c:v>42947</c:v>
                </c:pt>
                <c:pt idx="2571">
                  <c:v>42948</c:v>
                </c:pt>
                <c:pt idx="2572">
                  <c:v>42949</c:v>
                </c:pt>
                <c:pt idx="2573">
                  <c:v>42950</c:v>
                </c:pt>
                <c:pt idx="2574">
                  <c:v>42951</c:v>
                </c:pt>
                <c:pt idx="2575">
                  <c:v>42952</c:v>
                </c:pt>
                <c:pt idx="2576">
                  <c:v>42953</c:v>
                </c:pt>
                <c:pt idx="2577">
                  <c:v>42954</c:v>
                </c:pt>
                <c:pt idx="2578">
                  <c:v>42955</c:v>
                </c:pt>
                <c:pt idx="2579">
                  <c:v>42956</c:v>
                </c:pt>
                <c:pt idx="2580">
                  <c:v>42957</c:v>
                </c:pt>
                <c:pt idx="2581">
                  <c:v>42958</c:v>
                </c:pt>
                <c:pt idx="2582">
                  <c:v>42959</c:v>
                </c:pt>
                <c:pt idx="2583">
                  <c:v>42960</c:v>
                </c:pt>
                <c:pt idx="2584">
                  <c:v>42961</c:v>
                </c:pt>
                <c:pt idx="2585">
                  <c:v>42962</c:v>
                </c:pt>
                <c:pt idx="2586">
                  <c:v>42963</c:v>
                </c:pt>
                <c:pt idx="2587">
                  <c:v>42964</c:v>
                </c:pt>
                <c:pt idx="2588">
                  <c:v>42965</c:v>
                </c:pt>
                <c:pt idx="2589">
                  <c:v>42966</c:v>
                </c:pt>
                <c:pt idx="2590">
                  <c:v>42967</c:v>
                </c:pt>
                <c:pt idx="2591">
                  <c:v>42968</c:v>
                </c:pt>
                <c:pt idx="2592">
                  <c:v>42969</c:v>
                </c:pt>
                <c:pt idx="2593">
                  <c:v>42970</c:v>
                </c:pt>
                <c:pt idx="2594">
                  <c:v>42971</c:v>
                </c:pt>
                <c:pt idx="2595">
                  <c:v>42972</c:v>
                </c:pt>
                <c:pt idx="2596">
                  <c:v>42973</c:v>
                </c:pt>
                <c:pt idx="2597">
                  <c:v>42974</c:v>
                </c:pt>
                <c:pt idx="2598">
                  <c:v>42975</c:v>
                </c:pt>
                <c:pt idx="2599">
                  <c:v>42976</c:v>
                </c:pt>
                <c:pt idx="2600">
                  <c:v>42977</c:v>
                </c:pt>
                <c:pt idx="2601">
                  <c:v>42978</c:v>
                </c:pt>
                <c:pt idx="2602">
                  <c:v>42979</c:v>
                </c:pt>
                <c:pt idx="2603">
                  <c:v>42980</c:v>
                </c:pt>
                <c:pt idx="2604">
                  <c:v>42981</c:v>
                </c:pt>
                <c:pt idx="2605">
                  <c:v>42982</c:v>
                </c:pt>
                <c:pt idx="2606">
                  <c:v>42983</c:v>
                </c:pt>
                <c:pt idx="2607">
                  <c:v>42984</c:v>
                </c:pt>
                <c:pt idx="2608">
                  <c:v>42985</c:v>
                </c:pt>
                <c:pt idx="2609">
                  <c:v>42986</c:v>
                </c:pt>
                <c:pt idx="2610">
                  <c:v>42987</c:v>
                </c:pt>
                <c:pt idx="2611">
                  <c:v>42988</c:v>
                </c:pt>
                <c:pt idx="2612">
                  <c:v>42989</c:v>
                </c:pt>
                <c:pt idx="2613">
                  <c:v>42990</c:v>
                </c:pt>
                <c:pt idx="2614">
                  <c:v>42991</c:v>
                </c:pt>
                <c:pt idx="2615">
                  <c:v>42992</c:v>
                </c:pt>
                <c:pt idx="2616">
                  <c:v>42993</c:v>
                </c:pt>
                <c:pt idx="2617">
                  <c:v>42994</c:v>
                </c:pt>
                <c:pt idx="2618">
                  <c:v>42995</c:v>
                </c:pt>
                <c:pt idx="2619">
                  <c:v>42996</c:v>
                </c:pt>
                <c:pt idx="2620">
                  <c:v>42997</c:v>
                </c:pt>
                <c:pt idx="2621">
                  <c:v>42998</c:v>
                </c:pt>
                <c:pt idx="2622">
                  <c:v>42999</c:v>
                </c:pt>
                <c:pt idx="2623">
                  <c:v>43000</c:v>
                </c:pt>
                <c:pt idx="2624">
                  <c:v>43001</c:v>
                </c:pt>
                <c:pt idx="2625">
                  <c:v>43002</c:v>
                </c:pt>
                <c:pt idx="2626">
                  <c:v>43003</c:v>
                </c:pt>
                <c:pt idx="2627">
                  <c:v>43004</c:v>
                </c:pt>
                <c:pt idx="2628">
                  <c:v>43005</c:v>
                </c:pt>
                <c:pt idx="2629">
                  <c:v>43006</c:v>
                </c:pt>
                <c:pt idx="2630">
                  <c:v>43007</c:v>
                </c:pt>
                <c:pt idx="2631">
                  <c:v>43008</c:v>
                </c:pt>
                <c:pt idx="2632">
                  <c:v>43009</c:v>
                </c:pt>
                <c:pt idx="2633">
                  <c:v>43010</c:v>
                </c:pt>
                <c:pt idx="2634">
                  <c:v>43011</c:v>
                </c:pt>
                <c:pt idx="2635">
                  <c:v>43012</c:v>
                </c:pt>
                <c:pt idx="2636">
                  <c:v>43013</c:v>
                </c:pt>
                <c:pt idx="2637">
                  <c:v>43014</c:v>
                </c:pt>
                <c:pt idx="2638">
                  <c:v>43015</c:v>
                </c:pt>
                <c:pt idx="2639">
                  <c:v>43016</c:v>
                </c:pt>
                <c:pt idx="2640">
                  <c:v>43017</c:v>
                </c:pt>
                <c:pt idx="2641">
                  <c:v>43018</c:v>
                </c:pt>
                <c:pt idx="2642">
                  <c:v>43019</c:v>
                </c:pt>
                <c:pt idx="2643">
                  <c:v>43020</c:v>
                </c:pt>
                <c:pt idx="2644">
                  <c:v>43021</c:v>
                </c:pt>
                <c:pt idx="2645">
                  <c:v>43022</c:v>
                </c:pt>
                <c:pt idx="2646">
                  <c:v>43023</c:v>
                </c:pt>
                <c:pt idx="2647">
                  <c:v>43024</c:v>
                </c:pt>
                <c:pt idx="2648">
                  <c:v>43025</c:v>
                </c:pt>
                <c:pt idx="2649">
                  <c:v>43026</c:v>
                </c:pt>
                <c:pt idx="2650">
                  <c:v>43027</c:v>
                </c:pt>
                <c:pt idx="2651">
                  <c:v>43028</c:v>
                </c:pt>
                <c:pt idx="2652">
                  <c:v>43029</c:v>
                </c:pt>
                <c:pt idx="2653">
                  <c:v>43030</c:v>
                </c:pt>
                <c:pt idx="2654">
                  <c:v>43031</c:v>
                </c:pt>
                <c:pt idx="2655">
                  <c:v>43032</c:v>
                </c:pt>
                <c:pt idx="2656">
                  <c:v>43033</c:v>
                </c:pt>
                <c:pt idx="2657">
                  <c:v>43034</c:v>
                </c:pt>
                <c:pt idx="2658">
                  <c:v>43035</c:v>
                </c:pt>
                <c:pt idx="2659">
                  <c:v>43036</c:v>
                </c:pt>
                <c:pt idx="2660">
                  <c:v>43037</c:v>
                </c:pt>
                <c:pt idx="2661">
                  <c:v>43038</c:v>
                </c:pt>
                <c:pt idx="2662">
                  <c:v>43039</c:v>
                </c:pt>
                <c:pt idx="2663">
                  <c:v>43040</c:v>
                </c:pt>
                <c:pt idx="2664">
                  <c:v>43041</c:v>
                </c:pt>
                <c:pt idx="2665">
                  <c:v>43042</c:v>
                </c:pt>
                <c:pt idx="2666">
                  <c:v>43043</c:v>
                </c:pt>
                <c:pt idx="2667">
                  <c:v>43044</c:v>
                </c:pt>
                <c:pt idx="2668">
                  <c:v>43045</c:v>
                </c:pt>
                <c:pt idx="2669">
                  <c:v>43046</c:v>
                </c:pt>
                <c:pt idx="2670">
                  <c:v>43047</c:v>
                </c:pt>
                <c:pt idx="2671">
                  <c:v>43048</c:v>
                </c:pt>
                <c:pt idx="2672">
                  <c:v>43049</c:v>
                </c:pt>
                <c:pt idx="2673">
                  <c:v>43050</c:v>
                </c:pt>
                <c:pt idx="2674">
                  <c:v>43051</c:v>
                </c:pt>
                <c:pt idx="2675">
                  <c:v>43052</c:v>
                </c:pt>
                <c:pt idx="2676">
                  <c:v>43053</c:v>
                </c:pt>
                <c:pt idx="2677">
                  <c:v>43054</c:v>
                </c:pt>
                <c:pt idx="2678">
                  <c:v>43055</c:v>
                </c:pt>
                <c:pt idx="2679">
                  <c:v>43056</c:v>
                </c:pt>
                <c:pt idx="2680">
                  <c:v>43057</c:v>
                </c:pt>
                <c:pt idx="2681">
                  <c:v>43058</c:v>
                </c:pt>
                <c:pt idx="2682">
                  <c:v>43059</c:v>
                </c:pt>
                <c:pt idx="2683">
                  <c:v>43060</c:v>
                </c:pt>
                <c:pt idx="2684">
                  <c:v>43061</c:v>
                </c:pt>
                <c:pt idx="2685">
                  <c:v>43062</c:v>
                </c:pt>
                <c:pt idx="2686">
                  <c:v>43063</c:v>
                </c:pt>
                <c:pt idx="2687">
                  <c:v>43064</c:v>
                </c:pt>
                <c:pt idx="2688">
                  <c:v>43065</c:v>
                </c:pt>
                <c:pt idx="2689">
                  <c:v>43066</c:v>
                </c:pt>
                <c:pt idx="2690">
                  <c:v>43067</c:v>
                </c:pt>
                <c:pt idx="2691">
                  <c:v>43068</c:v>
                </c:pt>
                <c:pt idx="2692">
                  <c:v>43069</c:v>
                </c:pt>
                <c:pt idx="2693">
                  <c:v>43070</c:v>
                </c:pt>
                <c:pt idx="2694">
                  <c:v>43071</c:v>
                </c:pt>
                <c:pt idx="2695">
                  <c:v>43072</c:v>
                </c:pt>
                <c:pt idx="2696">
                  <c:v>43073</c:v>
                </c:pt>
                <c:pt idx="2697">
                  <c:v>43074</c:v>
                </c:pt>
                <c:pt idx="2698">
                  <c:v>43075</c:v>
                </c:pt>
                <c:pt idx="2699">
                  <c:v>43076</c:v>
                </c:pt>
                <c:pt idx="2700">
                  <c:v>43077</c:v>
                </c:pt>
                <c:pt idx="2701">
                  <c:v>43078</c:v>
                </c:pt>
                <c:pt idx="2702">
                  <c:v>43079</c:v>
                </c:pt>
                <c:pt idx="2703">
                  <c:v>43080</c:v>
                </c:pt>
                <c:pt idx="2704">
                  <c:v>43081</c:v>
                </c:pt>
                <c:pt idx="2705">
                  <c:v>43082</c:v>
                </c:pt>
                <c:pt idx="2706">
                  <c:v>43083</c:v>
                </c:pt>
                <c:pt idx="2707">
                  <c:v>43084</c:v>
                </c:pt>
                <c:pt idx="2708">
                  <c:v>43085</c:v>
                </c:pt>
                <c:pt idx="2709">
                  <c:v>43086</c:v>
                </c:pt>
                <c:pt idx="2710">
                  <c:v>43087</c:v>
                </c:pt>
                <c:pt idx="2711">
                  <c:v>43088</c:v>
                </c:pt>
                <c:pt idx="2712">
                  <c:v>43089</c:v>
                </c:pt>
                <c:pt idx="2713">
                  <c:v>43090</c:v>
                </c:pt>
                <c:pt idx="2714">
                  <c:v>43091</c:v>
                </c:pt>
                <c:pt idx="2715">
                  <c:v>43092</c:v>
                </c:pt>
                <c:pt idx="2716">
                  <c:v>43093</c:v>
                </c:pt>
                <c:pt idx="2717">
                  <c:v>43094</c:v>
                </c:pt>
                <c:pt idx="2718">
                  <c:v>43095</c:v>
                </c:pt>
                <c:pt idx="2719">
                  <c:v>43096</c:v>
                </c:pt>
                <c:pt idx="2720">
                  <c:v>43097</c:v>
                </c:pt>
                <c:pt idx="2721">
                  <c:v>43098</c:v>
                </c:pt>
                <c:pt idx="2722">
                  <c:v>43099</c:v>
                </c:pt>
                <c:pt idx="2723">
                  <c:v>43100</c:v>
                </c:pt>
                <c:pt idx="2724">
                  <c:v>43101</c:v>
                </c:pt>
                <c:pt idx="2725">
                  <c:v>43102</c:v>
                </c:pt>
                <c:pt idx="2726">
                  <c:v>43103</c:v>
                </c:pt>
                <c:pt idx="2727">
                  <c:v>43104</c:v>
                </c:pt>
                <c:pt idx="2728">
                  <c:v>43105</c:v>
                </c:pt>
                <c:pt idx="2729">
                  <c:v>43106</c:v>
                </c:pt>
                <c:pt idx="2730">
                  <c:v>43107</c:v>
                </c:pt>
                <c:pt idx="2731">
                  <c:v>43108</c:v>
                </c:pt>
                <c:pt idx="2732">
                  <c:v>43109</c:v>
                </c:pt>
                <c:pt idx="2733">
                  <c:v>43110</c:v>
                </c:pt>
                <c:pt idx="2734">
                  <c:v>43111</c:v>
                </c:pt>
                <c:pt idx="2735">
                  <c:v>43112</c:v>
                </c:pt>
                <c:pt idx="2736">
                  <c:v>43113</c:v>
                </c:pt>
                <c:pt idx="2737">
                  <c:v>43114</c:v>
                </c:pt>
                <c:pt idx="2738">
                  <c:v>43115</c:v>
                </c:pt>
                <c:pt idx="2739">
                  <c:v>43116</c:v>
                </c:pt>
                <c:pt idx="2740">
                  <c:v>43117</c:v>
                </c:pt>
                <c:pt idx="2741">
                  <c:v>43118</c:v>
                </c:pt>
                <c:pt idx="2742">
                  <c:v>43119</c:v>
                </c:pt>
                <c:pt idx="2743">
                  <c:v>43120</c:v>
                </c:pt>
                <c:pt idx="2744">
                  <c:v>43121</c:v>
                </c:pt>
                <c:pt idx="2745">
                  <c:v>43122</c:v>
                </c:pt>
                <c:pt idx="2746">
                  <c:v>43123</c:v>
                </c:pt>
                <c:pt idx="2747">
                  <c:v>43124</c:v>
                </c:pt>
                <c:pt idx="2748">
                  <c:v>43125</c:v>
                </c:pt>
                <c:pt idx="2749">
                  <c:v>43126</c:v>
                </c:pt>
                <c:pt idx="2750">
                  <c:v>43127</c:v>
                </c:pt>
                <c:pt idx="2751">
                  <c:v>43128</c:v>
                </c:pt>
                <c:pt idx="2752">
                  <c:v>43129</c:v>
                </c:pt>
                <c:pt idx="2753">
                  <c:v>43130</c:v>
                </c:pt>
                <c:pt idx="2754">
                  <c:v>43131</c:v>
                </c:pt>
                <c:pt idx="2755">
                  <c:v>43132</c:v>
                </c:pt>
                <c:pt idx="2756">
                  <c:v>43133</c:v>
                </c:pt>
                <c:pt idx="2757">
                  <c:v>43134</c:v>
                </c:pt>
                <c:pt idx="2758">
                  <c:v>43135</c:v>
                </c:pt>
                <c:pt idx="2759">
                  <c:v>43136</c:v>
                </c:pt>
                <c:pt idx="2760">
                  <c:v>43137</c:v>
                </c:pt>
                <c:pt idx="2761">
                  <c:v>43138</c:v>
                </c:pt>
                <c:pt idx="2762">
                  <c:v>43139</c:v>
                </c:pt>
                <c:pt idx="2763">
                  <c:v>43140</c:v>
                </c:pt>
                <c:pt idx="2764">
                  <c:v>43141</c:v>
                </c:pt>
                <c:pt idx="2765">
                  <c:v>43142</c:v>
                </c:pt>
                <c:pt idx="2766">
                  <c:v>43143</c:v>
                </c:pt>
                <c:pt idx="2767">
                  <c:v>43144</c:v>
                </c:pt>
                <c:pt idx="2768">
                  <c:v>43145</c:v>
                </c:pt>
                <c:pt idx="2769">
                  <c:v>43146</c:v>
                </c:pt>
                <c:pt idx="2770">
                  <c:v>43147</c:v>
                </c:pt>
                <c:pt idx="2771">
                  <c:v>43148</c:v>
                </c:pt>
                <c:pt idx="2772">
                  <c:v>43149</c:v>
                </c:pt>
                <c:pt idx="2773">
                  <c:v>43150</c:v>
                </c:pt>
                <c:pt idx="2774">
                  <c:v>43151</c:v>
                </c:pt>
                <c:pt idx="2775">
                  <c:v>43152</c:v>
                </c:pt>
                <c:pt idx="2776">
                  <c:v>43153</c:v>
                </c:pt>
                <c:pt idx="2777">
                  <c:v>43154</c:v>
                </c:pt>
                <c:pt idx="2778">
                  <c:v>43155</c:v>
                </c:pt>
                <c:pt idx="2779">
                  <c:v>43156</c:v>
                </c:pt>
                <c:pt idx="2780">
                  <c:v>43157</c:v>
                </c:pt>
                <c:pt idx="2781">
                  <c:v>43158</c:v>
                </c:pt>
                <c:pt idx="2782">
                  <c:v>43159</c:v>
                </c:pt>
                <c:pt idx="2783">
                  <c:v>43160</c:v>
                </c:pt>
                <c:pt idx="2784">
                  <c:v>43161</c:v>
                </c:pt>
                <c:pt idx="2785">
                  <c:v>43162</c:v>
                </c:pt>
                <c:pt idx="2786">
                  <c:v>43163</c:v>
                </c:pt>
                <c:pt idx="2787">
                  <c:v>43164</c:v>
                </c:pt>
                <c:pt idx="2788">
                  <c:v>43165</c:v>
                </c:pt>
                <c:pt idx="2789">
                  <c:v>43166</c:v>
                </c:pt>
                <c:pt idx="2790">
                  <c:v>43167</c:v>
                </c:pt>
                <c:pt idx="2791">
                  <c:v>43168</c:v>
                </c:pt>
                <c:pt idx="2792">
                  <c:v>43169</c:v>
                </c:pt>
                <c:pt idx="2793">
                  <c:v>43170</c:v>
                </c:pt>
                <c:pt idx="2794">
                  <c:v>43171</c:v>
                </c:pt>
                <c:pt idx="2795">
                  <c:v>43172</c:v>
                </c:pt>
                <c:pt idx="2796">
                  <c:v>43173</c:v>
                </c:pt>
                <c:pt idx="2797">
                  <c:v>43174</c:v>
                </c:pt>
                <c:pt idx="2798">
                  <c:v>43175</c:v>
                </c:pt>
                <c:pt idx="2799">
                  <c:v>43176</c:v>
                </c:pt>
                <c:pt idx="2800">
                  <c:v>43177</c:v>
                </c:pt>
                <c:pt idx="2801">
                  <c:v>43178</c:v>
                </c:pt>
                <c:pt idx="2802">
                  <c:v>43179</c:v>
                </c:pt>
                <c:pt idx="2803">
                  <c:v>43180</c:v>
                </c:pt>
                <c:pt idx="2804">
                  <c:v>43181</c:v>
                </c:pt>
                <c:pt idx="2805">
                  <c:v>43182</c:v>
                </c:pt>
                <c:pt idx="2806">
                  <c:v>43183</c:v>
                </c:pt>
                <c:pt idx="2807">
                  <c:v>43184</c:v>
                </c:pt>
                <c:pt idx="2808">
                  <c:v>43185</c:v>
                </c:pt>
                <c:pt idx="2809">
                  <c:v>43186</c:v>
                </c:pt>
                <c:pt idx="2810">
                  <c:v>43187</c:v>
                </c:pt>
                <c:pt idx="2811">
                  <c:v>43188</c:v>
                </c:pt>
                <c:pt idx="2812">
                  <c:v>43189</c:v>
                </c:pt>
                <c:pt idx="2813">
                  <c:v>43190</c:v>
                </c:pt>
                <c:pt idx="2814">
                  <c:v>43191</c:v>
                </c:pt>
                <c:pt idx="2815">
                  <c:v>43192</c:v>
                </c:pt>
                <c:pt idx="2816">
                  <c:v>43193</c:v>
                </c:pt>
                <c:pt idx="2817">
                  <c:v>43194</c:v>
                </c:pt>
                <c:pt idx="2818">
                  <c:v>43195</c:v>
                </c:pt>
                <c:pt idx="2819">
                  <c:v>43196</c:v>
                </c:pt>
                <c:pt idx="2820">
                  <c:v>43197</c:v>
                </c:pt>
                <c:pt idx="2821">
                  <c:v>43198</c:v>
                </c:pt>
                <c:pt idx="2822">
                  <c:v>43199</c:v>
                </c:pt>
                <c:pt idx="2823">
                  <c:v>43200</c:v>
                </c:pt>
                <c:pt idx="2824">
                  <c:v>43201</c:v>
                </c:pt>
                <c:pt idx="2825">
                  <c:v>43202</c:v>
                </c:pt>
                <c:pt idx="2826">
                  <c:v>43203</c:v>
                </c:pt>
                <c:pt idx="2827">
                  <c:v>43204</c:v>
                </c:pt>
                <c:pt idx="2828">
                  <c:v>43205</c:v>
                </c:pt>
                <c:pt idx="2829">
                  <c:v>43206</c:v>
                </c:pt>
                <c:pt idx="2830">
                  <c:v>43207</c:v>
                </c:pt>
                <c:pt idx="2831">
                  <c:v>43208</c:v>
                </c:pt>
                <c:pt idx="2832">
                  <c:v>43209</c:v>
                </c:pt>
                <c:pt idx="2833">
                  <c:v>43210</c:v>
                </c:pt>
              </c:numCache>
            </c:numRef>
          </c:cat>
          <c:val>
            <c:numRef>
              <c:f>彙整表!$F$2:$F$3390</c:f>
              <c:numCache>
                <c:formatCode>General</c:formatCode>
                <c:ptCount val="2834"/>
                <c:pt idx="0">
                  <c:v>44670.09</c:v>
                </c:pt>
                <c:pt idx="1">
                  <c:v>55849.75</c:v>
                </c:pt>
                <c:pt idx="2">
                  <c:v>38952.339999999997</c:v>
                </c:pt>
                <c:pt idx="3">
                  <c:v>38004.54</c:v>
                </c:pt>
                <c:pt idx="4">
                  <c:v>48431.62</c:v>
                </c:pt>
                <c:pt idx="5">
                  <c:v>30314.79</c:v>
                </c:pt>
                <c:pt idx="6">
                  <c:v>53191.96</c:v>
                </c:pt>
                <c:pt idx="7">
                  <c:v>58615.43</c:v>
                </c:pt>
                <c:pt idx="8">
                  <c:v>99101.87</c:v>
                </c:pt>
                <c:pt idx="9">
                  <c:v>40199.199999999997</c:v>
                </c:pt>
                <c:pt idx="10">
                  <c:v>75510.53</c:v>
                </c:pt>
                <c:pt idx="11">
                  <c:v>28061.23</c:v>
                </c:pt>
                <c:pt idx="12">
                  <c:v>29261.82</c:v>
                </c:pt>
                <c:pt idx="13">
                  <c:v>25583.49</c:v>
                </c:pt>
                <c:pt idx="14">
                  <c:v>282050.21999999997</c:v>
                </c:pt>
                <c:pt idx="15">
                  <c:v>75663.37</c:v>
                </c:pt>
                <c:pt idx="16">
                  <c:v>51833.599999999999</c:v>
                </c:pt>
                <c:pt idx="17">
                  <c:v>45786.45</c:v>
                </c:pt>
                <c:pt idx="18">
                  <c:v>51702.01</c:v>
                </c:pt>
                <c:pt idx="19">
                  <c:v>25932.01</c:v>
                </c:pt>
                <c:pt idx="20">
                  <c:v>33022.92</c:v>
                </c:pt>
                <c:pt idx="21">
                  <c:v>20285.05</c:v>
                </c:pt>
                <c:pt idx="22">
                  <c:v>86863.22</c:v>
                </c:pt>
                <c:pt idx="23">
                  <c:v>43421.85</c:v>
                </c:pt>
                <c:pt idx="24">
                  <c:v>66537.41</c:v>
                </c:pt>
                <c:pt idx="25">
                  <c:v>26552.83</c:v>
                </c:pt>
                <c:pt idx="26">
                  <c:v>45812.59</c:v>
                </c:pt>
                <c:pt idx="27">
                  <c:v>30251.74</c:v>
                </c:pt>
                <c:pt idx="28">
                  <c:v>27266.58</c:v>
                </c:pt>
                <c:pt idx="29">
                  <c:v>76524.88</c:v>
                </c:pt>
                <c:pt idx="30">
                  <c:v>56445.99</c:v>
                </c:pt>
                <c:pt idx="31">
                  <c:v>44038.5</c:v>
                </c:pt>
                <c:pt idx="32">
                  <c:v>27152.1</c:v>
                </c:pt>
                <c:pt idx="33">
                  <c:v>39228.410000000003</c:v>
                </c:pt>
                <c:pt idx="34">
                  <c:v>47328.31</c:v>
                </c:pt>
                <c:pt idx="35">
                  <c:v>31018.19</c:v>
                </c:pt>
                <c:pt idx="36">
                  <c:v>28426.11</c:v>
                </c:pt>
                <c:pt idx="37">
                  <c:v>31843.91</c:v>
                </c:pt>
                <c:pt idx="38">
                  <c:v>26711.1</c:v>
                </c:pt>
                <c:pt idx="39">
                  <c:v>24747.79</c:v>
                </c:pt>
                <c:pt idx="40">
                  <c:v>37247.300000000003</c:v>
                </c:pt>
                <c:pt idx="41">
                  <c:v>25129.519991500001</c:v>
                </c:pt>
                <c:pt idx="42">
                  <c:v>16704.59</c:v>
                </c:pt>
                <c:pt idx="43">
                  <c:v>21288.910000899999</c:v>
                </c:pt>
                <c:pt idx="44">
                  <c:v>49352.979996499998</c:v>
                </c:pt>
                <c:pt idx="45">
                  <c:v>36607.589997399999</c:v>
                </c:pt>
                <c:pt idx="46">
                  <c:v>42536.700000099998</c:v>
                </c:pt>
                <c:pt idx="47">
                  <c:v>38056.339999999997</c:v>
                </c:pt>
                <c:pt idx="48">
                  <c:v>39076.36</c:v>
                </c:pt>
                <c:pt idx="49">
                  <c:v>145459.71</c:v>
                </c:pt>
                <c:pt idx="50">
                  <c:v>83502.139998400002</c:v>
                </c:pt>
                <c:pt idx="51">
                  <c:v>26241.26</c:v>
                </c:pt>
                <c:pt idx="52">
                  <c:v>25897.809996600001</c:v>
                </c:pt>
                <c:pt idx="53">
                  <c:v>40917.749998200001</c:v>
                </c:pt>
                <c:pt idx="54">
                  <c:v>23023.329998000001</c:v>
                </c:pt>
                <c:pt idx="55">
                  <c:v>18218.41</c:v>
                </c:pt>
                <c:pt idx="56">
                  <c:v>27417.3800003</c:v>
                </c:pt>
                <c:pt idx="57">
                  <c:v>125727.93000009999</c:v>
                </c:pt>
                <c:pt idx="58">
                  <c:v>40444.07440528</c:v>
                </c:pt>
                <c:pt idx="59">
                  <c:v>48363.550396480001</c:v>
                </c:pt>
                <c:pt idx="60">
                  <c:v>45533.51</c:v>
                </c:pt>
                <c:pt idx="61">
                  <c:v>85698.13</c:v>
                </c:pt>
                <c:pt idx="62">
                  <c:v>55472.58</c:v>
                </c:pt>
                <c:pt idx="63">
                  <c:v>61581.259603519997</c:v>
                </c:pt>
                <c:pt idx="64">
                  <c:v>51703.1</c:v>
                </c:pt>
                <c:pt idx="65">
                  <c:v>36311.660000099997</c:v>
                </c:pt>
                <c:pt idx="66">
                  <c:v>53385.49</c:v>
                </c:pt>
                <c:pt idx="67">
                  <c:v>138297.79</c:v>
                </c:pt>
                <c:pt idx="68">
                  <c:v>30743.86</c:v>
                </c:pt>
                <c:pt idx="69">
                  <c:v>40298.1</c:v>
                </c:pt>
                <c:pt idx="70">
                  <c:v>32734.51</c:v>
                </c:pt>
                <c:pt idx="71">
                  <c:v>44823.01</c:v>
                </c:pt>
                <c:pt idx="72">
                  <c:v>92276.655033200004</c:v>
                </c:pt>
                <c:pt idx="73">
                  <c:v>102221.75999999999</c:v>
                </c:pt>
                <c:pt idx="74">
                  <c:v>48915.03</c:v>
                </c:pt>
                <c:pt idx="75">
                  <c:v>65983.388121080003</c:v>
                </c:pt>
                <c:pt idx="76">
                  <c:v>368886.84776813001</c:v>
                </c:pt>
                <c:pt idx="77">
                  <c:v>81855.037766249996</c:v>
                </c:pt>
                <c:pt idx="78">
                  <c:v>563662.89000099001</c:v>
                </c:pt>
                <c:pt idx="79">
                  <c:v>200021.7800002</c:v>
                </c:pt>
                <c:pt idx="80">
                  <c:v>130051.46000109</c:v>
                </c:pt>
                <c:pt idx="81">
                  <c:v>135369.09</c:v>
                </c:pt>
                <c:pt idx="82">
                  <c:v>160854.63</c:v>
                </c:pt>
                <c:pt idx="83">
                  <c:v>193563.91</c:v>
                </c:pt>
                <c:pt idx="84">
                  <c:v>127348.13</c:v>
                </c:pt>
                <c:pt idx="85">
                  <c:v>62808.710001090003</c:v>
                </c:pt>
                <c:pt idx="86">
                  <c:v>85823.95</c:v>
                </c:pt>
                <c:pt idx="87">
                  <c:v>123051.79</c:v>
                </c:pt>
                <c:pt idx="88">
                  <c:v>188159.55</c:v>
                </c:pt>
                <c:pt idx="89">
                  <c:v>155316.49</c:v>
                </c:pt>
                <c:pt idx="90">
                  <c:v>211090.89000109001</c:v>
                </c:pt>
                <c:pt idx="91">
                  <c:v>121991.74</c:v>
                </c:pt>
                <c:pt idx="92">
                  <c:v>229996.17</c:v>
                </c:pt>
                <c:pt idx="93">
                  <c:v>278433.5</c:v>
                </c:pt>
                <c:pt idx="94">
                  <c:v>212861.77</c:v>
                </c:pt>
                <c:pt idx="95">
                  <c:v>195603.98776615001</c:v>
                </c:pt>
                <c:pt idx="96">
                  <c:v>137128.13</c:v>
                </c:pt>
                <c:pt idx="97">
                  <c:v>51895.33</c:v>
                </c:pt>
                <c:pt idx="98">
                  <c:v>115044.39</c:v>
                </c:pt>
                <c:pt idx="99">
                  <c:v>160144.65</c:v>
                </c:pt>
                <c:pt idx="100">
                  <c:v>193392.71</c:v>
                </c:pt>
                <c:pt idx="101">
                  <c:v>212510.17</c:v>
                </c:pt>
                <c:pt idx="102">
                  <c:v>198573.54</c:v>
                </c:pt>
                <c:pt idx="103">
                  <c:v>97225.29</c:v>
                </c:pt>
                <c:pt idx="104">
                  <c:v>71091.039999999994</c:v>
                </c:pt>
                <c:pt idx="105">
                  <c:v>73856.13</c:v>
                </c:pt>
                <c:pt idx="106">
                  <c:v>51107.25</c:v>
                </c:pt>
                <c:pt idx="107">
                  <c:v>71326.09</c:v>
                </c:pt>
                <c:pt idx="108">
                  <c:v>66479.98</c:v>
                </c:pt>
                <c:pt idx="109">
                  <c:v>166847.78108787999</c:v>
                </c:pt>
                <c:pt idx="110">
                  <c:v>52959.83</c:v>
                </c:pt>
                <c:pt idx="111">
                  <c:v>137435.35999999999</c:v>
                </c:pt>
                <c:pt idx="112">
                  <c:v>101803.73</c:v>
                </c:pt>
                <c:pt idx="113">
                  <c:v>513192.62</c:v>
                </c:pt>
                <c:pt idx="114">
                  <c:v>62617.22</c:v>
                </c:pt>
                <c:pt idx="115">
                  <c:v>68695.56</c:v>
                </c:pt>
                <c:pt idx="116">
                  <c:v>52568.51</c:v>
                </c:pt>
                <c:pt idx="117">
                  <c:v>42139.8</c:v>
                </c:pt>
                <c:pt idx="118">
                  <c:v>49255.96</c:v>
                </c:pt>
                <c:pt idx="119">
                  <c:v>48214.879999999997</c:v>
                </c:pt>
                <c:pt idx="120">
                  <c:v>271987.71000000002</c:v>
                </c:pt>
                <c:pt idx="121">
                  <c:v>387881.26</c:v>
                </c:pt>
                <c:pt idx="122">
                  <c:v>74432.52</c:v>
                </c:pt>
                <c:pt idx="123">
                  <c:v>72348.461087880001</c:v>
                </c:pt>
                <c:pt idx="124">
                  <c:v>61898.82</c:v>
                </c:pt>
                <c:pt idx="125">
                  <c:v>164900.26</c:v>
                </c:pt>
                <c:pt idx="126">
                  <c:v>133036</c:v>
                </c:pt>
                <c:pt idx="127">
                  <c:v>39553.35</c:v>
                </c:pt>
                <c:pt idx="128">
                  <c:v>49632.13</c:v>
                </c:pt>
                <c:pt idx="129">
                  <c:v>47459.08</c:v>
                </c:pt>
                <c:pt idx="130">
                  <c:v>59652.19</c:v>
                </c:pt>
                <c:pt idx="131">
                  <c:v>98806.2</c:v>
                </c:pt>
                <c:pt idx="132">
                  <c:v>33279.86</c:v>
                </c:pt>
                <c:pt idx="133">
                  <c:v>32883.599999999999</c:v>
                </c:pt>
                <c:pt idx="134">
                  <c:v>45139.88</c:v>
                </c:pt>
                <c:pt idx="135">
                  <c:v>69850.899999999994</c:v>
                </c:pt>
                <c:pt idx="136">
                  <c:v>64444.66</c:v>
                </c:pt>
                <c:pt idx="137">
                  <c:v>70654.45</c:v>
                </c:pt>
                <c:pt idx="138">
                  <c:v>37032.74</c:v>
                </c:pt>
                <c:pt idx="139">
                  <c:v>76656.771975099997</c:v>
                </c:pt>
                <c:pt idx="140">
                  <c:v>33376.79</c:v>
                </c:pt>
                <c:pt idx="141">
                  <c:v>108080.04613297</c:v>
                </c:pt>
                <c:pt idx="142">
                  <c:v>98801.294344020003</c:v>
                </c:pt>
                <c:pt idx="143">
                  <c:v>41547.315285659999</c:v>
                </c:pt>
                <c:pt idx="144">
                  <c:v>53642.587272609999</c:v>
                </c:pt>
                <c:pt idx="145">
                  <c:v>33992.31</c:v>
                </c:pt>
                <c:pt idx="146">
                  <c:v>88522.047025859996</c:v>
                </c:pt>
                <c:pt idx="147">
                  <c:v>56341.076446029998</c:v>
                </c:pt>
                <c:pt idx="148">
                  <c:v>185748.5597245</c:v>
                </c:pt>
                <c:pt idx="149">
                  <c:v>124866.34152495999</c:v>
                </c:pt>
                <c:pt idx="150">
                  <c:v>122778.51485907999</c:v>
                </c:pt>
                <c:pt idx="151">
                  <c:v>93390.503569459994</c:v>
                </c:pt>
                <c:pt idx="152">
                  <c:v>71388.901187979995</c:v>
                </c:pt>
                <c:pt idx="153">
                  <c:v>91230.616742750004</c:v>
                </c:pt>
                <c:pt idx="154">
                  <c:v>107220.98693557001</c:v>
                </c:pt>
                <c:pt idx="155">
                  <c:v>91079.747003819997</c:v>
                </c:pt>
                <c:pt idx="156">
                  <c:v>111354.82959024</c:v>
                </c:pt>
                <c:pt idx="157">
                  <c:v>90623.309517479996</c:v>
                </c:pt>
                <c:pt idx="158">
                  <c:v>70159.649999999994</c:v>
                </c:pt>
                <c:pt idx="159">
                  <c:v>67806.307480649994</c:v>
                </c:pt>
                <c:pt idx="160">
                  <c:v>120997.10743052</c:v>
                </c:pt>
                <c:pt idx="161">
                  <c:v>77289.935808709997</c:v>
                </c:pt>
                <c:pt idx="162">
                  <c:v>99819.174962069999</c:v>
                </c:pt>
                <c:pt idx="163">
                  <c:v>65070.793957649999</c:v>
                </c:pt>
                <c:pt idx="164">
                  <c:v>119098.58258158001</c:v>
                </c:pt>
                <c:pt idx="165">
                  <c:v>73050.612385519998</c:v>
                </c:pt>
                <c:pt idx="166">
                  <c:v>67516.473350610002</c:v>
                </c:pt>
                <c:pt idx="167">
                  <c:v>64296.129152579997</c:v>
                </c:pt>
                <c:pt idx="168">
                  <c:v>55313.982665540003</c:v>
                </c:pt>
                <c:pt idx="169">
                  <c:v>75404.524592169997</c:v>
                </c:pt>
                <c:pt idx="170">
                  <c:v>47239.416838019999</c:v>
                </c:pt>
                <c:pt idx="171">
                  <c:v>57126.419342909998</c:v>
                </c:pt>
                <c:pt idx="172">
                  <c:v>39034.412270339999</c:v>
                </c:pt>
                <c:pt idx="173">
                  <c:v>64748.236894139998</c:v>
                </c:pt>
                <c:pt idx="174">
                  <c:v>67476.990000000005</c:v>
                </c:pt>
                <c:pt idx="175">
                  <c:v>46433.194691340002</c:v>
                </c:pt>
                <c:pt idx="176">
                  <c:v>90249.678560279994</c:v>
                </c:pt>
                <c:pt idx="177">
                  <c:v>112912.82767408001</c:v>
                </c:pt>
                <c:pt idx="178">
                  <c:v>67528.742016379998</c:v>
                </c:pt>
                <c:pt idx="179">
                  <c:v>129371.13360914</c:v>
                </c:pt>
                <c:pt idx="180">
                  <c:v>94314.976532610002</c:v>
                </c:pt>
                <c:pt idx="181">
                  <c:v>64901.402369390002</c:v>
                </c:pt>
                <c:pt idx="182">
                  <c:v>73530.116396740006</c:v>
                </c:pt>
                <c:pt idx="183">
                  <c:v>67407.334705839996</c:v>
                </c:pt>
                <c:pt idx="184">
                  <c:v>111932.73092255001</c:v>
                </c:pt>
                <c:pt idx="185">
                  <c:v>68255.263708119994</c:v>
                </c:pt>
                <c:pt idx="186">
                  <c:v>61452.846836420002</c:v>
                </c:pt>
                <c:pt idx="187">
                  <c:v>69676.784964339997</c:v>
                </c:pt>
                <c:pt idx="188">
                  <c:v>77926.626321670003</c:v>
                </c:pt>
                <c:pt idx="189">
                  <c:v>88619.420913819995</c:v>
                </c:pt>
                <c:pt idx="190">
                  <c:v>78182.767875570004</c:v>
                </c:pt>
                <c:pt idx="191">
                  <c:v>62414.473065420003</c:v>
                </c:pt>
                <c:pt idx="192">
                  <c:v>74679.759999999995</c:v>
                </c:pt>
                <c:pt idx="193">
                  <c:v>1043207.83905919</c:v>
                </c:pt>
                <c:pt idx="194">
                  <c:v>53940.26</c:v>
                </c:pt>
                <c:pt idx="195">
                  <c:v>75666.961956080006</c:v>
                </c:pt>
                <c:pt idx="196">
                  <c:v>398195.35868041997</c:v>
                </c:pt>
                <c:pt idx="197">
                  <c:v>197757.57982325001</c:v>
                </c:pt>
                <c:pt idx="198">
                  <c:v>129406.34188265</c:v>
                </c:pt>
                <c:pt idx="199">
                  <c:v>121721.31104348</c:v>
                </c:pt>
                <c:pt idx="200">
                  <c:v>73734.078012989994</c:v>
                </c:pt>
                <c:pt idx="201">
                  <c:v>62850.194686399998</c:v>
                </c:pt>
                <c:pt idx="202">
                  <c:v>78570.552059630005</c:v>
                </c:pt>
                <c:pt idx="203">
                  <c:v>86672.50152464</c:v>
                </c:pt>
                <c:pt idx="204">
                  <c:v>164918.19627588999</c:v>
                </c:pt>
                <c:pt idx="205">
                  <c:v>75078.984599860007</c:v>
                </c:pt>
                <c:pt idx="206">
                  <c:v>137787.15482888001</c:v>
                </c:pt>
                <c:pt idx="207">
                  <c:v>226594.81237170001</c:v>
                </c:pt>
                <c:pt idx="208">
                  <c:v>261210.76965499</c:v>
                </c:pt>
                <c:pt idx="209">
                  <c:v>141510.40615912</c:v>
                </c:pt>
                <c:pt idx="210">
                  <c:v>114122.55817975001</c:v>
                </c:pt>
                <c:pt idx="211">
                  <c:v>139976.34137725001</c:v>
                </c:pt>
                <c:pt idx="212">
                  <c:v>103052.36395607</c:v>
                </c:pt>
                <c:pt idx="213">
                  <c:v>73041.480145659996</c:v>
                </c:pt>
                <c:pt idx="214">
                  <c:v>105184.85511344</c:v>
                </c:pt>
                <c:pt idx="215">
                  <c:v>129034.02368959</c:v>
                </c:pt>
                <c:pt idx="216">
                  <c:v>185495.99</c:v>
                </c:pt>
                <c:pt idx="217">
                  <c:v>225704.05</c:v>
                </c:pt>
                <c:pt idx="218">
                  <c:v>238990.28</c:v>
                </c:pt>
                <c:pt idx="219">
                  <c:v>357949.32546821999</c:v>
                </c:pt>
                <c:pt idx="220">
                  <c:v>371700.01785377</c:v>
                </c:pt>
                <c:pt idx="221">
                  <c:v>229509.53769472</c:v>
                </c:pt>
                <c:pt idx="222">
                  <c:v>186897.179152</c:v>
                </c:pt>
                <c:pt idx="223">
                  <c:v>178786.88050574</c:v>
                </c:pt>
                <c:pt idx="224">
                  <c:v>201934.52855151001</c:v>
                </c:pt>
                <c:pt idx="225">
                  <c:v>132383.50785376999</c:v>
                </c:pt>
                <c:pt idx="226">
                  <c:v>1039803.44235377</c:v>
                </c:pt>
                <c:pt idx="227">
                  <c:v>2444314.8605838502</c:v>
                </c:pt>
                <c:pt idx="228">
                  <c:v>238003.55858827999</c:v>
                </c:pt>
                <c:pt idx="229">
                  <c:v>313547.49646451999</c:v>
                </c:pt>
                <c:pt idx="230">
                  <c:v>142056.74702166</c:v>
                </c:pt>
                <c:pt idx="231">
                  <c:v>196699.27530034</c:v>
                </c:pt>
                <c:pt idx="232">
                  <c:v>217748.88672241999</c:v>
                </c:pt>
                <c:pt idx="233">
                  <c:v>195532.359448</c:v>
                </c:pt>
                <c:pt idx="234">
                  <c:v>252553.80282993001</c:v>
                </c:pt>
                <c:pt idx="235">
                  <c:v>344107.40637837001</c:v>
                </c:pt>
                <c:pt idx="236">
                  <c:v>254152.81032048</c:v>
                </c:pt>
                <c:pt idx="237">
                  <c:v>163502.27664850999</c:v>
                </c:pt>
                <c:pt idx="238">
                  <c:v>211014.42655063001</c:v>
                </c:pt>
                <c:pt idx="239">
                  <c:v>213250.16431473001</c:v>
                </c:pt>
                <c:pt idx="240">
                  <c:v>127120.49663035999</c:v>
                </c:pt>
                <c:pt idx="241">
                  <c:v>160549.72181285001</c:v>
                </c:pt>
                <c:pt idx="242">
                  <c:v>167574.45677175</c:v>
                </c:pt>
                <c:pt idx="243">
                  <c:v>176714.04423442</c:v>
                </c:pt>
                <c:pt idx="244">
                  <c:v>124917.96779295</c:v>
                </c:pt>
                <c:pt idx="245">
                  <c:v>145785.09960804001</c:v>
                </c:pt>
                <c:pt idx="246">
                  <c:v>158865.79717934999</c:v>
                </c:pt>
                <c:pt idx="247">
                  <c:v>210650.79931854</c:v>
                </c:pt>
                <c:pt idx="248">
                  <c:v>262405.78356269997</c:v>
                </c:pt>
                <c:pt idx="249">
                  <c:v>259392.16790691999</c:v>
                </c:pt>
                <c:pt idx="250">
                  <c:v>293846.9905667</c:v>
                </c:pt>
                <c:pt idx="251">
                  <c:v>326133.11930935999</c:v>
                </c:pt>
                <c:pt idx="252">
                  <c:v>152316.61225412</c:v>
                </c:pt>
                <c:pt idx="253">
                  <c:v>143904.20246612001</c:v>
                </c:pt>
                <c:pt idx="254">
                  <c:v>118250.8712295</c:v>
                </c:pt>
                <c:pt idx="255">
                  <c:v>129980.52542227</c:v>
                </c:pt>
                <c:pt idx="256">
                  <c:v>147257.22298476001</c:v>
                </c:pt>
                <c:pt idx="257">
                  <c:v>87360.508271049999</c:v>
                </c:pt>
                <c:pt idx="258">
                  <c:v>104015.47472046</c:v>
                </c:pt>
                <c:pt idx="259">
                  <c:v>90157.918133739993</c:v>
                </c:pt>
                <c:pt idx="260">
                  <c:v>152885.25486543</c:v>
                </c:pt>
                <c:pt idx="261">
                  <c:v>129618.83498476</c:v>
                </c:pt>
                <c:pt idx="262">
                  <c:v>93418.198297490002</c:v>
                </c:pt>
                <c:pt idx="263">
                  <c:v>117972.65516610999</c:v>
                </c:pt>
                <c:pt idx="264">
                  <c:v>136261.74605446</c:v>
                </c:pt>
                <c:pt idx="265">
                  <c:v>149397.08009999999</c:v>
                </c:pt>
                <c:pt idx="266">
                  <c:v>93657.958689210005</c:v>
                </c:pt>
                <c:pt idx="267">
                  <c:v>95112.652553690001</c:v>
                </c:pt>
                <c:pt idx="268">
                  <c:v>146482.58655755001</c:v>
                </c:pt>
                <c:pt idx="269">
                  <c:v>187689.24387497001</c:v>
                </c:pt>
                <c:pt idx="270">
                  <c:v>153831.98018196001</c:v>
                </c:pt>
                <c:pt idx="271">
                  <c:v>107885.9693273</c:v>
                </c:pt>
                <c:pt idx="272">
                  <c:v>352374.02122539998</c:v>
                </c:pt>
                <c:pt idx="273">
                  <c:v>1309286.8417738799</c:v>
                </c:pt>
                <c:pt idx="274">
                  <c:v>135779.04723493999</c:v>
                </c:pt>
                <c:pt idx="275">
                  <c:v>2656606.5242566401</c:v>
                </c:pt>
                <c:pt idx="276">
                  <c:v>4794062.3969519204</c:v>
                </c:pt>
                <c:pt idx="277">
                  <c:v>439075.75172482</c:v>
                </c:pt>
                <c:pt idx="278">
                  <c:v>166548.24424113001</c:v>
                </c:pt>
                <c:pt idx="279">
                  <c:v>174675.33621805001</c:v>
                </c:pt>
                <c:pt idx="280">
                  <c:v>109732.82229587001</c:v>
                </c:pt>
                <c:pt idx="281">
                  <c:v>107530.16103308</c:v>
                </c:pt>
                <c:pt idx="282">
                  <c:v>187985.88789228999</c:v>
                </c:pt>
                <c:pt idx="283">
                  <c:v>256709.12825509001</c:v>
                </c:pt>
                <c:pt idx="284">
                  <c:v>156965.00428026001</c:v>
                </c:pt>
                <c:pt idx="285">
                  <c:v>786624.11055542005</c:v>
                </c:pt>
                <c:pt idx="286">
                  <c:v>413703.69605385</c:v>
                </c:pt>
                <c:pt idx="287">
                  <c:v>171302.68506203001</c:v>
                </c:pt>
                <c:pt idx="288">
                  <c:v>129386.31647742</c:v>
                </c:pt>
                <c:pt idx="289">
                  <c:v>197749.11756508</c:v>
                </c:pt>
                <c:pt idx="290">
                  <c:v>289688.66349303001</c:v>
                </c:pt>
                <c:pt idx="291">
                  <c:v>169843.60845060999</c:v>
                </c:pt>
                <c:pt idx="292">
                  <c:v>291739.97314969002</c:v>
                </c:pt>
                <c:pt idx="293">
                  <c:v>232716.11804691999</c:v>
                </c:pt>
                <c:pt idx="294">
                  <c:v>540879.73646533</c:v>
                </c:pt>
                <c:pt idx="295">
                  <c:v>164613.61808782001</c:v>
                </c:pt>
                <c:pt idx="296">
                  <c:v>576795.96924188</c:v>
                </c:pt>
                <c:pt idx="297">
                  <c:v>185790.74064743001</c:v>
                </c:pt>
                <c:pt idx="298">
                  <c:v>216345.34750924</c:v>
                </c:pt>
                <c:pt idx="299">
                  <c:v>463129.33213525999</c:v>
                </c:pt>
                <c:pt idx="300">
                  <c:v>1799447.1884977501</c:v>
                </c:pt>
                <c:pt idx="301">
                  <c:v>322659.05978211999</c:v>
                </c:pt>
                <c:pt idx="302">
                  <c:v>290500.48595862999</c:v>
                </c:pt>
                <c:pt idx="303">
                  <c:v>226691.36102929001</c:v>
                </c:pt>
                <c:pt idx="304">
                  <c:v>195399.7848387</c:v>
                </c:pt>
                <c:pt idx="305">
                  <c:v>190120.08130394999</c:v>
                </c:pt>
                <c:pt idx="306">
                  <c:v>356391.42115213</c:v>
                </c:pt>
                <c:pt idx="307">
                  <c:v>664953.82600531005</c:v>
                </c:pt>
                <c:pt idx="308">
                  <c:v>891263.92756519001</c:v>
                </c:pt>
                <c:pt idx="309">
                  <c:v>472545.04805838998</c:v>
                </c:pt>
                <c:pt idx="310">
                  <c:v>369324.08294082002</c:v>
                </c:pt>
                <c:pt idx="311">
                  <c:v>397095.25580575003</c:v>
                </c:pt>
                <c:pt idx="312">
                  <c:v>427705.14056465001</c:v>
                </c:pt>
                <c:pt idx="313">
                  <c:v>544637.86026192002</c:v>
                </c:pt>
                <c:pt idx="314">
                  <c:v>232708.37175829001</c:v>
                </c:pt>
                <c:pt idx="315">
                  <c:v>274981.89859323</c:v>
                </c:pt>
                <c:pt idx="316">
                  <c:v>276895.02947568998</c:v>
                </c:pt>
                <c:pt idx="317">
                  <c:v>287589.04324134003</c:v>
                </c:pt>
                <c:pt idx="318">
                  <c:v>280980.79020142002</c:v>
                </c:pt>
                <c:pt idx="319">
                  <c:v>363323.80706144997</c:v>
                </c:pt>
                <c:pt idx="320">
                  <c:v>622221.26623682003</c:v>
                </c:pt>
                <c:pt idx="321">
                  <c:v>487408.48639873002</c:v>
                </c:pt>
                <c:pt idx="322">
                  <c:v>563975.87184291997</c:v>
                </c:pt>
                <c:pt idx="323">
                  <c:v>839081.68911699997</c:v>
                </c:pt>
                <c:pt idx="324">
                  <c:v>534304.44328039</c:v>
                </c:pt>
                <c:pt idx="325">
                  <c:v>796871.81148425001</c:v>
                </c:pt>
                <c:pt idx="326">
                  <c:v>782534.51414195995</c:v>
                </c:pt>
                <c:pt idx="327">
                  <c:v>932800.62308240996</c:v>
                </c:pt>
                <c:pt idx="328">
                  <c:v>1487953.9062888499</c:v>
                </c:pt>
                <c:pt idx="329">
                  <c:v>1840113.99222091</c:v>
                </c:pt>
                <c:pt idx="330">
                  <c:v>1278971.56743375</c:v>
                </c:pt>
                <c:pt idx="331">
                  <c:v>1548939.8459403</c:v>
                </c:pt>
                <c:pt idx="332">
                  <c:v>4242648.1848001098</c:v>
                </c:pt>
                <c:pt idx="333">
                  <c:v>8770518.6753728203</c:v>
                </c:pt>
                <c:pt idx="334">
                  <c:v>1576402.7284299501</c:v>
                </c:pt>
                <c:pt idx="335">
                  <c:v>1267219.99642516</c:v>
                </c:pt>
                <c:pt idx="336">
                  <c:v>4573895.5514976596</c:v>
                </c:pt>
                <c:pt idx="337">
                  <c:v>1343736.11063141</c:v>
                </c:pt>
                <c:pt idx="338">
                  <c:v>3323655.7283733902</c:v>
                </c:pt>
                <c:pt idx="339">
                  <c:v>1335096.9355154401</c:v>
                </c:pt>
                <c:pt idx="340">
                  <c:v>1634874.81241216</c:v>
                </c:pt>
                <c:pt idx="341">
                  <c:v>4785653.1242436199</c:v>
                </c:pt>
                <c:pt idx="342">
                  <c:v>10725139.376932399</c:v>
                </c:pt>
                <c:pt idx="343">
                  <c:v>4051611.7498730998</c:v>
                </c:pt>
                <c:pt idx="344">
                  <c:v>1877979.9101761</c:v>
                </c:pt>
                <c:pt idx="345">
                  <c:v>6871645.4491870496</c:v>
                </c:pt>
                <c:pt idx="346">
                  <c:v>2785233.3226048499</c:v>
                </c:pt>
                <c:pt idx="347">
                  <c:v>1506367.72811475</c:v>
                </c:pt>
                <c:pt idx="348">
                  <c:v>1117797.9220133</c:v>
                </c:pt>
                <c:pt idx="349">
                  <c:v>874963.59318909002</c:v>
                </c:pt>
                <c:pt idx="350">
                  <c:v>578519.62514331995</c:v>
                </c:pt>
                <c:pt idx="351">
                  <c:v>1363358.3108464801</c:v>
                </c:pt>
                <c:pt idx="352">
                  <c:v>414570.26436093001</c:v>
                </c:pt>
                <c:pt idx="353">
                  <c:v>576694.71470560005</c:v>
                </c:pt>
                <c:pt idx="354">
                  <c:v>472235.15692043997</c:v>
                </c:pt>
                <c:pt idx="355">
                  <c:v>313015.09668348002</c:v>
                </c:pt>
                <c:pt idx="356">
                  <c:v>2083212.7505270301</c:v>
                </c:pt>
                <c:pt idx="357">
                  <c:v>2432216.5508874399</c:v>
                </c:pt>
                <c:pt idx="358">
                  <c:v>1014394.21271773</c:v>
                </c:pt>
                <c:pt idx="359">
                  <c:v>1074465.26406105</c:v>
                </c:pt>
                <c:pt idx="360">
                  <c:v>1435918.5735440699</c:v>
                </c:pt>
                <c:pt idx="361">
                  <c:v>1931402.2272801199</c:v>
                </c:pt>
                <c:pt idx="362">
                  <c:v>604955.42708235001</c:v>
                </c:pt>
                <c:pt idx="363">
                  <c:v>1255893.35220156</c:v>
                </c:pt>
                <c:pt idx="364">
                  <c:v>571072.18046496995</c:v>
                </c:pt>
                <c:pt idx="365">
                  <c:v>3310046.7212265301</c:v>
                </c:pt>
                <c:pt idx="366">
                  <c:v>2741633.6783126201</c:v>
                </c:pt>
                <c:pt idx="367">
                  <c:v>550679.89223775</c:v>
                </c:pt>
                <c:pt idx="368">
                  <c:v>1340310.0380365199</c:v>
                </c:pt>
                <c:pt idx="369">
                  <c:v>1559055.1671681199</c:v>
                </c:pt>
                <c:pt idx="370">
                  <c:v>611320.35357266001</c:v>
                </c:pt>
                <c:pt idx="371">
                  <c:v>549874.09481128003</c:v>
                </c:pt>
                <c:pt idx="372">
                  <c:v>1442003.5886977899</c:v>
                </c:pt>
                <c:pt idx="373">
                  <c:v>1188491.0874266101</c:v>
                </c:pt>
                <c:pt idx="374">
                  <c:v>1276712.78905889</c:v>
                </c:pt>
                <c:pt idx="375">
                  <c:v>3400297.3508656798</c:v>
                </c:pt>
                <c:pt idx="376">
                  <c:v>697742.75239225</c:v>
                </c:pt>
                <c:pt idx="377">
                  <c:v>332213.26337070001</c:v>
                </c:pt>
                <c:pt idx="378">
                  <c:v>603028.01908704999</c:v>
                </c:pt>
                <c:pt idx="379">
                  <c:v>549068.09999078</c:v>
                </c:pt>
                <c:pt idx="380">
                  <c:v>405232.64715368999</c:v>
                </c:pt>
                <c:pt idx="381">
                  <c:v>415841.68221147999</c:v>
                </c:pt>
                <c:pt idx="382">
                  <c:v>325246.95611084998</c:v>
                </c:pt>
                <c:pt idx="383">
                  <c:v>500904.05652777001</c:v>
                </c:pt>
                <c:pt idx="384">
                  <c:v>385468.10229894001</c:v>
                </c:pt>
                <c:pt idx="385">
                  <c:v>370766.70919158001</c:v>
                </c:pt>
                <c:pt idx="386">
                  <c:v>1044626.76153397</c:v>
                </c:pt>
                <c:pt idx="387">
                  <c:v>2488023.7558887298</c:v>
                </c:pt>
                <c:pt idx="388">
                  <c:v>1148112.9555595799</c:v>
                </c:pt>
                <c:pt idx="389">
                  <c:v>491162.61316218</c:v>
                </c:pt>
                <c:pt idx="390">
                  <c:v>345156.3347912</c:v>
                </c:pt>
                <c:pt idx="391">
                  <c:v>310575.99664211</c:v>
                </c:pt>
                <c:pt idx="392">
                  <c:v>455081.46885329997</c:v>
                </c:pt>
                <c:pt idx="393">
                  <c:v>339976.157557</c:v>
                </c:pt>
                <c:pt idx="394">
                  <c:v>368317.94190936</c:v>
                </c:pt>
                <c:pt idx="395">
                  <c:v>329856.91995031002</c:v>
                </c:pt>
                <c:pt idx="396">
                  <c:v>407482.68306731002</c:v>
                </c:pt>
                <c:pt idx="397">
                  <c:v>562663.57005546999</c:v>
                </c:pt>
                <c:pt idx="398">
                  <c:v>232221.74860307001</c:v>
                </c:pt>
                <c:pt idx="399">
                  <c:v>250898.26811619001</c:v>
                </c:pt>
                <c:pt idx="400">
                  <c:v>281690.91140247998</c:v>
                </c:pt>
                <c:pt idx="401">
                  <c:v>447471.42658621998</c:v>
                </c:pt>
                <c:pt idx="402">
                  <c:v>566392.51340674004</c:v>
                </c:pt>
                <c:pt idx="403">
                  <c:v>380374.58672408003</c:v>
                </c:pt>
                <c:pt idx="404">
                  <c:v>285006.65639577998</c:v>
                </c:pt>
                <c:pt idx="405">
                  <c:v>2711595.2615978802</c:v>
                </c:pt>
                <c:pt idx="406">
                  <c:v>189234.79514336999</c:v>
                </c:pt>
                <c:pt idx="407">
                  <c:v>244084.58831878001</c:v>
                </c:pt>
                <c:pt idx="408">
                  <c:v>244186.90370287001</c:v>
                </c:pt>
                <c:pt idx="409">
                  <c:v>271912.11932811001</c:v>
                </c:pt>
                <c:pt idx="410">
                  <c:v>335267.93159473001</c:v>
                </c:pt>
                <c:pt idx="411">
                  <c:v>261134.69142115</c:v>
                </c:pt>
                <c:pt idx="412">
                  <c:v>231609.67159581999</c:v>
                </c:pt>
                <c:pt idx="413">
                  <c:v>1745298.4128888401</c:v>
                </c:pt>
                <c:pt idx="414">
                  <c:v>2273546.5331706698</c:v>
                </c:pt>
                <c:pt idx="415">
                  <c:v>3155558.04074748</c:v>
                </c:pt>
                <c:pt idx="416">
                  <c:v>636171.35601423995</c:v>
                </c:pt>
                <c:pt idx="417">
                  <c:v>394870.54838176997</c:v>
                </c:pt>
                <c:pt idx="418">
                  <c:v>408168.77536212001</c:v>
                </c:pt>
                <c:pt idx="419">
                  <c:v>271813.25317714002</c:v>
                </c:pt>
                <c:pt idx="420">
                  <c:v>1019854.45416211</c:v>
                </c:pt>
                <c:pt idx="421">
                  <c:v>627477.15396012994</c:v>
                </c:pt>
                <c:pt idx="422">
                  <c:v>358543.61211380002</c:v>
                </c:pt>
                <c:pt idx="423">
                  <c:v>302619.02454442001</c:v>
                </c:pt>
                <c:pt idx="424">
                  <c:v>299226.13064549997</c:v>
                </c:pt>
                <c:pt idx="425">
                  <c:v>674606.86133822997</c:v>
                </c:pt>
                <c:pt idx="426">
                  <c:v>354198.94577762001</c:v>
                </c:pt>
                <c:pt idx="427">
                  <c:v>298884.68405247002</c:v>
                </c:pt>
                <c:pt idx="428">
                  <c:v>334755.33458348998</c:v>
                </c:pt>
                <c:pt idx="429">
                  <c:v>353525.55996724003</c:v>
                </c:pt>
                <c:pt idx="430">
                  <c:v>395955.03099479998</c:v>
                </c:pt>
                <c:pt idx="431">
                  <c:v>311078.82713509002</c:v>
                </c:pt>
                <c:pt idx="432">
                  <c:v>345135.87947771</c:v>
                </c:pt>
                <c:pt idx="433">
                  <c:v>232089.61923091</c:v>
                </c:pt>
                <c:pt idx="434">
                  <c:v>296179.72228026</c:v>
                </c:pt>
                <c:pt idx="435">
                  <c:v>285184.61163434997</c:v>
                </c:pt>
                <c:pt idx="436">
                  <c:v>430127.04963133001</c:v>
                </c:pt>
                <c:pt idx="437">
                  <c:v>357739.17892449</c:v>
                </c:pt>
                <c:pt idx="438">
                  <c:v>333784.49058292003</c:v>
                </c:pt>
                <c:pt idx="439">
                  <c:v>292434.21181951999</c:v>
                </c:pt>
                <c:pt idx="440">
                  <c:v>419136.93431848998</c:v>
                </c:pt>
                <c:pt idx="441">
                  <c:v>322246.90864129999</c:v>
                </c:pt>
                <c:pt idx="442">
                  <c:v>408665.92012003</c:v>
                </c:pt>
                <c:pt idx="443">
                  <c:v>419368.99626917997</c:v>
                </c:pt>
                <c:pt idx="444">
                  <c:v>407553.18218453001</c:v>
                </c:pt>
                <c:pt idx="445">
                  <c:v>535348.95960102999</c:v>
                </c:pt>
                <c:pt idx="446">
                  <c:v>382974.58549868001</c:v>
                </c:pt>
                <c:pt idx="447">
                  <c:v>283462.40390798001</c:v>
                </c:pt>
                <c:pt idx="448">
                  <c:v>304072.61158829002</c:v>
                </c:pt>
                <c:pt idx="449">
                  <c:v>317196.09164688998</c:v>
                </c:pt>
                <c:pt idx="450">
                  <c:v>333061.89571592002</c:v>
                </c:pt>
                <c:pt idx="451">
                  <c:v>321810.74304519</c:v>
                </c:pt>
                <c:pt idx="452">
                  <c:v>304776.07071733999</c:v>
                </c:pt>
                <c:pt idx="453">
                  <c:v>277350.76002232998</c:v>
                </c:pt>
                <c:pt idx="454">
                  <c:v>383042.90219701</c:v>
                </c:pt>
                <c:pt idx="455">
                  <c:v>261317.32685958</c:v>
                </c:pt>
                <c:pt idx="456">
                  <c:v>486050.81650701002</c:v>
                </c:pt>
                <c:pt idx="457">
                  <c:v>343805.54735895997</c:v>
                </c:pt>
                <c:pt idx="458">
                  <c:v>308497.95082683</c:v>
                </c:pt>
                <c:pt idx="459">
                  <c:v>298476.89633819001</c:v>
                </c:pt>
                <c:pt idx="460">
                  <c:v>567714.10076984996</c:v>
                </c:pt>
                <c:pt idx="461">
                  <c:v>566544.47686313</c:v>
                </c:pt>
                <c:pt idx="462">
                  <c:v>570977.96264981001</c:v>
                </c:pt>
                <c:pt idx="463">
                  <c:v>369953.84511698998</c:v>
                </c:pt>
                <c:pt idx="464">
                  <c:v>381484.74228852999</c:v>
                </c:pt>
                <c:pt idx="465">
                  <c:v>429847.49239343998</c:v>
                </c:pt>
                <c:pt idx="466">
                  <c:v>508366.12530204002</c:v>
                </c:pt>
                <c:pt idx="467">
                  <c:v>453279.89578001999</c:v>
                </c:pt>
                <c:pt idx="468">
                  <c:v>439568.97752972</c:v>
                </c:pt>
                <c:pt idx="469">
                  <c:v>212642.78014684</c:v>
                </c:pt>
                <c:pt idx="470">
                  <c:v>389442.42301626003</c:v>
                </c:pt>
                <c:pt idx="471">
                  <c:v>539837.81825627002</c:v>
                </c:pt>
                <c:pt idx="472">
                  <c:v>409010.28706983</c:v>
                </c:pt>
                <c:pt idx="473">
                  <c:v>355587.85586499999</c:v>
                </c:pt>
                <c:pt idx="474">
                  <c:v>400492.82477578003</c:v>
                </c:pt>
                <c:pt idx="475">
                  <c:v>291981.04898273002</c:v>
                </c:pt>
                <c:pt idx="476">
                  <c:v>229666.89449933</c:v>
                </c:pt>
                <c:pt idx="477">
                  <c:v>269280.29948489001</c:v>
                </c:pt>
                <c:pt idx="478">
                  <c:v>1120622.47408469</c:v>
                </c:pt>
                <c:pt idx="479">
                  <c:v>979476.57417869999</c:v>
                </c:pt>
                <c:pt idx="480">
                  <c:v>361640.37551446998</c:v>
                </c:pt>
                <c:pt idx="481">
                  <c:v>305410.10766759998</c:v>
                </c:pt>
                <c:pt idx="482">
                  <c:v>267113.99051009997</c:v>
                </c:pt>
                <c:pt idx="483">
                  <c:v>250028.48113237001</c:v>
                </c:pt>
                <c:pt idx="484">
                  <c:v>357027.22826394002</c:v>
                </c:pt>
                <c:pt idx="485">
                  <c:v>360426.93193641002</c:v>
                </c:pt>
                <c:pt idx="486">
                  <c:v>2032325.7945667501</c:v>
                </c:pt>
                <c:pt idx="487">
                  <c:v>3280853.3661251599</c:v>
                </c:pt>
                <c:pt idx="488">
                  <c:v>5073381.6696411902</c:v>
                </c:pt>
                <c:pt idx="489">
                  <c:v>4126706.4676502999</c:v>
                </c:pt>
                <c:pt idx="490">
                  <c:v>1540434.7025205099</c:v>
                </c:pt>
                <c:pt idx="491">
                  <c:v>1695823.2116348899</c:v>
                </c:pt>
                <c:pt idx="492">
                  <c:v>3594803.5091268299</c:v>
                </c:pt>
                <c:pt idx="493">
                  <c:v>1569836.87520311</c:v>
                </c:pt>
                <c:pt idx="494">
                  <c:v>1517074.7869826499</c:v>
                </c:pt>
                <c:pt idx="495">
                  <c:v>1088524.8132734201</c:v>
                </c:pt>
                <c:pt idx="496">
                  <c:v>1603286.1077446099</c:v>
                </c:pt>
                <c:pt idx="497">
                  <c:v>1800608.2338753201</c:v>
                </c:pt>
                <c:pt idx="498">
                  <c:v>4013831.0875745998</c:v>
                </c:pt>
                <c:pt idx="499">
                  <c:v>3946499.91271092</c:v>
                </c:pt>
                <c:pt idx="500">
                  <c:v>6587398.3263997901</c:v>
                </c:pt>
                <c:pt idx="501">
                  <c:v>2124335.45524813</c:v>
                </c:pt>
                <c:pt idx="502">
                  <c:v>5491730.4654896799</c:v>
                </c:pt>
                <c:pt idx="503">
                  <c:v>3502240.4250121899</c:v>
                </c:pt>
                <c:pt idx="504">
                  <c:v>2950081.7935946998</c:v>
                </c:pt>
                <c:pt idx="505">
                  <c:v>2968213.92696924</c:v>
                </c:pt>
                <c:pt idx="506">
                  <c:v>6903856.5006584898</c:v>
                </c:pt>
                <c:pt idx="507">
                  <c:v>5610246.4255729103</c:v>
                </c:pt>
                <c:pt idx="508">
                  <c:v>4592747.9694078201</c:v>
                </c:pt>
                <c:pt idx="509">
                  <c:v>2014674.79232873</c:v>
                </c:pt>
                <c:pt idx="510">
                  <c:v>1129167.9308207999</c:v>
                </c:pt>
                <c:pt idx="511">
                  <c:v>869506.67271724006</c:v>
                </c:pt>
                <c:pt idx="512">
                  <c:v>741515.09250201995</c:v>
                </c:pt>
                <c:pt idx="513">
                  <c:v>354438.05588290002</c:v>
                </c:pt>
                <c:pt idx="514">
                  <c:v>435169.12979121</c:v>
                </c:pt>
                <c:pt idx="515">
                  <c:v>453661.71715996001</c:v>
                </c:pt>
                <c:pt idx="516">
                  <c:v>484145.12408748001</c:v>
                </c:pt>
                <c:pt idx="517">
                  <c:v>364439.88256289001</c:v>
                </c:pt>
                <c:pt idx="518">
                  <c:v>332854.35186706</c:v>
                </c:pt>
                <c:pt idx="519">
                  <c:v>485365.33824397001</c:v>
                </c:pt>
                <c:pt idx="520">
                  <c:v>532264.08646327001</c:v>
                </c:pt>
                <c:pt idx="521">
                  <c:v>579749.00943225005</c:v>
                </c:pt>
                <c:pt idx="522">
                  <c:v>438479.16971642</c:v>
                </c:pt>
                <c:pt idx="523">
                  <c:v>271718.39627286</c:v>
                </c:pt>
                <c:pt idx="524">
                  <c:v>314191.09368257999</c:v>
                </c:pt>
                <c:pt idx="525">
                  <c:v>306629.28706860001</c:v>
                </c:pt>
                <c:pt idx="526">
                  <c:v>704726.36401719996</c:v>
                </c:pt>
                <c:pt idx="527">
                  <c:v>674356.14362502994</c:v>
                </c:pt>
                <c:pt idx="528">
                  <c:v>283396.82627803</c:v>
                </c:pt>
                <c:pt idx="529">
                  <c:v>509028.1821721</c:v>
                </c:pt>
                <c:pt idx="530">
                  <c:v>285359.0461716</c:v>
                </c:pt>
                <c:pt idx="531">
                  <c:v>270535.60629749001</c:v>
                </c:pt>
                <c:pt idx="532">
                  <c:v>347503.74607599998</c:v>
                </c:pt>
                <c:pt idx="533">
                  <c:v>262630.43262164999</c:v>
                </c:pt>
                <c:pt idx="534">
                  <c:v>270742.97196559003</c:v>
                </c:pt>
                <c:pt idx="535">
                  <c:v>400594.02587467001</c:v>
                </c:pt>
                <c:pt idx="536">
                  <c:v>690507.16310586</c:v>
                </c:pt>
                <c:pt idx="537">
                  <c:v>612913.55210102</c:v>
                </c:pt>
                <c:pt idx="538">
                  <c:v>319299.86470469</c:v>
                </c:pt>
                <c:pt idx="539">
                  <c:v>358241.75472939003</c:v>
                </c:pt>
                <c:pt idx="540">
                  <c:v>449033.58451113</c:v>
                </c:pt>
                <c:pt idx="541">
                  <c:v>393176.49097197002</c:v>
                </c:pt>
                <c:pt idx="542">
                  <c:v>392406.17201191001</c:v>
                </c:pt>
                <c:pt idx="543">
                  <c:v>363660.15826160001</c:v>
                </c:pt>
                <c:pt idx="544">
                  <c:v>410308.25604850001</c:v>
                </c:pt>
                <c:pt idx="545">
                  <c:v>345430.77857339999</c:v>
                </c:pt>
                <c:pt idx="546">
                  <c:v>275751.57005743001</c:v>
                </c:pt>
                <c:pt idx="547">
                  <c:v>436695.37891899003</c:v>
                </c:pt>
                <c:pt idx="548">
                  <c:v>442201.41711936001</c:v>
                </c:pt>
                <c:pt idx="549">
                  <c:v>377649.76134685997</c:v>
                </c:pt>
                <c:pt idx="550">
                  <c:v>403258.47841869999</c:v>
                </c:pt>
                <c:pt idx="551">
                  <c:v>364501.09723348002</c:v>
                </c:pt>
                <c:pt idx="552">
                  <c:v>307330.25742481998</c:v>
                </c:pt>
                <c:pt idx="553">
                  <c:v>276740.4401838</c:v>
                </c:pt>
                <c:pt idx="554">
                  <c:v>289067.15722846001</c:v>
                </c:pt>
                <c:pt idx="555">
                  <c:v>384665.63773517997</c:v>
                </c:pt>
                <c:pt idx="556">
                  <c:v>422796.05051998002</c:v>
                </c:pt>
                <c:pt idx="557">
                  <c:v>421377.33216917998</c:v>
                </c:pt>
                <c:pt idx="558">
                  <c:v>360852.30272307002</c:v>
                </c:pt>
                <c:pt idx="559">
                  <c:v>254713.26477645</c:v>
                </c:pt>
                <c:pt idx="560">
                  <c:v>351192.84994048002</c:v>
                </c:pt>
                <c:pt idx="561">
                  <c:v>333595.67823980999</c:v>
                </c:pt>
                <c:pt idx="562">
                  <c:v>345237.70770441002</c:v>
                </c:pt>
                <c:pt idx="563">
                  <c:v>435407.61476839997</c:v>
                </c:pt>
                <c:pt idx="564">
                  <c:v>376869.17256431998</c:v>
                </c:pt>
                <c:pt idx="565">
                  <c:v>385849.42296658998</c:v>
                </c:pt>
                <c:pt idx="566">
                  <c:v>366071.34804009</c:v>
                </c:pt>
                <c:pt idx="567">
                  <c:v>346103.09398566</c:v>
                </c:pt>
                <c:pt idx="568">
                  <c:v>324839.76775656</c:v>
                </c:pt>
                <c:pt idx="569">
                  <c:v>321202.67056031001</c:v>
                </c:pt>
                <c:pt idx="570">
                  <c:v>309649.22480306</c:v>
                </c:pt>
                <c:pt idx="571">
                  <c:v>276583.01721627999</c:v>
                </c:pt>
                <c:pt idx="572">
                  <c:v>323286.86014981999</c:v>
                </c:pt>
                <c:pt idx="573">
                  <c:v>458101.21206539002</c:v>
                </c:pt>
                <c:pt idx="574">
                  <c:v>326236.93097371003</c:v>
                </c:pt>
                <c:pt idx="575">
                  <c:v>428908.09049058001</c:v>
                </c:pt>
                <c:pt idx="576">
                  <c:v>1352875.8651912699</c:v>
                </c:pt>
                <c:pt idx="577">
                  <c:v>1344784.08633407</c:v>
                </c:pt>
                <c:pt idx="578">
                  <c:v>1606238.0811630499</c:v>
                </c:pt>
                <c:pt idx="579">
                  <c:v>980044.44303905999</c:v>
                </c:pt>
                <c:pt idx="580">
                  <c:v>705524.75061387999</c:v>
                </c:pt>
                <c:pt idx="581">
                  <c:v>396081.70266534999</c:v>
                </c:pt>
                <c:pt idx="582">
                  <c:v>436470.04074009001</c:v>
                </c:pt>
                <c:pt idx="583">
                  <c:v>394178.99144081998</c:v>
                </c:pt>
                <c:pt idx="584">
                  <c:v>787405.71346344997</c:v>
                </c:pt>
                <c:pt idx="585">
                  <c:v>692032.48849829996</c:v>
                </c:pt>
                <c:pt idx="586">
                  <c:v>582589.02713826997</c:v>
                </c:pt>
                <c:pt idx="587">
                  <c:v>422153.79517132998</c:v>
                </c:pt>
                <c:pt idx="588">
                  <c:v>347126.38539905002</c:v>
                </c:pt>
                <c:pt idx="589">
                  <c:v>377087.27343212999</c:v>
                </c:pt>
                <c:pt idx="590">
                  <c:v>378837.63297873997</c:v>
                </c:pt>
                <c:pt idx="591">
                  <c:v>338421.94801077002</c:v>
                </c:pt>
                <c:pt idx="592">
                  <c:v>665437.80124576006</c:v>
                </c:pt>
                <c:pt idx="593">
                  <c:v>566902.22811298002</c:v>
                </c:pt>
                <c:pt idx="594">
                  <c:v>386748.74107678002</c:v>
                </c:pt>
                <c:pt idx="595">
                  <c:v>685564.11196858995</c:v>
                </c:pt>
                <c:pt idx="596">
                  <c:v>381113.99702190998</c:v>
                </c:pt>
                <c:pt idx="597">
                  <c:v>362054.09438237001</c:v>
                </c:pt>
                <c:pt idx="598">
                  <c:v>381751.59940418001</c:v>
                </c:pt>
                <c:pt idx="599">
                  <c:v>528367.63594015001</c:v>
                </c:pt>
                <c:pt idx="600">
                  <c:v>598061.39599002001</c:v>
                </c:pt>
                <c:pt idx="601">
                  <c:v>392855.66502513998</c:v>
                </c:pt>
                <c:pt idx="602">
                  <c:v>431371.20538152999</c:v>
                </c:pt>
                <c:pt idx="603">
                  <c:v>606233.97458425001</c:v>
                </c:pt>
                <c:pt idx="604">
                  <c:v>534531.92635423003</c:v>
                </c:pt>
                <c:pt idx="605">
                  <c:v>611616.60042618995</c:v>
                </c:pt>
                <c:pt idx="606">
                  <c:v>492864.21613990999</c:v>
                </c:pt>
                <c:pt idx="607">
                  <c:v>508432.02581874997</c:v>
                </c:pt>
                <c:pt idx="608">
                  <c:v>468179.56110728002</c:v>
                </c:pt>
                <c:pt idx="609">
                  <c:v>379449.64367049001</c:v>
                </c:pt>
                <c:pt idx="610">
                  <c:v>458988.89196709997</c:v>
                </c:pt>
                <c:pt idx="611">
                  <c:v>502954.42416673002</c:v>
                </c:pt>
                <c:pt idx="612">
                  <c:v>515344.02968794998</c:v>
                </c:pt>
                <c:pt idx="613">
                  <c:v>761881.51903758</c:v>
                </c:pt>
                <c:pt idx="614">
                  <c:v>899181.83585715003</c:v>
                </c:pt>
                <c:pt idx="615">
                  <c:v>821417.76798611996</c:v>
                </c:pt>
                <c:pt idx="616">
                  <c:v>423949.86526912003</c:v>
                </c:pt>
                <c:pt idx="617">
                  <c:v>535238.13177191</c:v>
                </c:pt>
                <c:pt idx="618">
                  <c:v>575018.41495218</c:v>
                </c:pt>
                <c:pt idx="619">
                  <c:v>691100.76487547997</c:v>
                </c:pt>
                <c:pt idx="620">
                  <c:v>1205888.0655455301</c:v>
                </c:pt>
                <c:pt idx="621">
                  <c:v>988434.35932902002</c:v>
                </c:pt>
                <c:pt idx="622">
                  <c:v>883701.63334358996</c:v>
                </c:pt>
                <c:pt idx="623">
                  <c:v>623404.57482711005</c:v>
                </c:pt>
                <c:pt idx="624">
                  <c:v>703032.14748597005</c:v>
                </c:pt>
                <c:pt idx="625">
                  <c:v>824059.65795343998</c:v>
                </c:pt>
                <c:pt idx="626">
                  <c:v>767659.14524910995</c:v>
                </c:pt>
                <c:pt idx="627">
                  <c:v>943391.50581974001</c:v>
                </c:pt>
                <c:pt idx="628">
                  <c:v>591961.54281165998</c:v>
                </c:pt>
                <c:pt idx="629">
                  <c:v>347464.78225752001</c:v>
                </c:pt>
                <c:pt idx="630">
                  <c:v>1263160.4785929199</c:v>
                </c:pt>
                <c:pt idx="631">
                  <c:v>1642155.4449902701</c:v>
                </c:pt>
                <c:pt idx="632">
                  <c:v>830066.56504132994</c:v>
                </c:pt>
                <c:pt idx="633">
                  <c:v>1518655.98688216</c:v>
                </c:pt>
                <c:pt idx="634">
                  <c:v>1285753.9397169999</c:v>
                </c:pt>
                <c:pt idx="635">
                  <c:v>837527.90669124003</c:v>
                </c:pt>
                <c:pt idx="636">
                  <c:v>997458.43729218002</c:v>
                </c:pt>
                <c:pt idx="637">
                  <c:v>1278078.6316143901</c:v>
                </c:pt>
                <c:pt idx="638">
                  <c:v>1619772.03172945</c:v>
                </c:pt>
                <c:pt idx="639">
                  <c:v>1139507.1762595901</c:v>
                </c:pt>
                <c:pt idx="640">
                  <c:v>1039840.07526414</c:v>
                </c:pt>
                <c:pt idx="641">
                  <c:v>694079.67336616002</c:v>
                </c:pt>
                <c:pt idx="642">
                  <c:v>2864389.5702157398</c:v>
                </c:pt>
                <c:pt idx="643">
                  <c:v>1227983.95723726</c:v>
                </c:pt>
                <c:pt idx="644">
                  <c:v>954638.25936698006</c:v>
                </c:pt>
                <c:pt idx="645">
                  <c:v>784560.59978636994</c:v>
                </c:pt>
                <c:pt idx="646">
                  <c:v>749693.44131400995</c:v>
                </c:pt>
                <c:pt idx="647">
                  <c:v>1018495.21337456</c:v>
                </c:pt>
                <c:pt idx="648">
                  <c:v>1857826.46818449</c:v>
                </c:pt>
                <c:pt idx="649">
                  <c:v>1467996.9265265299</c:v>
                </c:pt>
                <c:pt idx="650">
                  <c:v>889247.39661440998</c:v>
                </c:pt>
                <c:pt idx="651">
                  <c:v>989035.58791800996</c:v>
                </c:pt>
                <c:pt idx="652">
                  <c:v>1104689.0614134099</c:v>
                </c:pt>
                <c:pt idx="653">
                  <c:v>1090850.28370891</c:v>
                </c:pt>
                <c:pt idx="654">
                  <c:v>1083940.56461852</c:v>
                </c:pt>
                <c:pt idx="655">
                  <c:v>1216898.0663705801</c:v>
                </c:pt>
                <c:pt idx="656">
                  <c:v>1126674.24404413</c:v>
                </c:pt>
                <c:pt idx="657">
                  <c:v>1204600.8318230701</c:v>
                </c:pt>
                <c:pt idx="658">
                  <c:v>658919.72959948005</c:v>
                </c:pt>
                <c:pt idx="659">
                  <c:v>2193131.7242381601</c:v>
                </c:pt>
                <c:pt idx="660">
                  <c:v>3898869.8197506899</c:v>
                </c:pt>
                <c:pt idx="661">
                  <c:v>2356469.5636257599</c:v>
                </c:pt>
                <c:pt idx="662">
                  <c:v>1200673.5548841699</c:v>
                </c:pt>
                <c:pt idx="663">
                  <c:v>1539746.7391950199</c:v>
                </c:pt>
                <c:pt idx="664">
                  <c:v>3202564.8789309398</c:v>
                </c:pt>
                <c:pt idx="665">
                  <c:v>1509618.59855857</c:v>
                </c:pt>
                <c:pt idx="666">
                  <c:v>2306925.0837525101</c:v>
                </c:pt>
                <c:pt idx="667">
                  <c:v>3742452.93647653</c:v>
                </c:pt>
                <c:pt idx="668">
                  <c:v>3437743.0364657701</c:v>
                </c:pt>
                <c:pt idx="669">
                  <c:v>3456116.1813547602</c:v>
                </c:pt>
                <c:pt idx="670">
                  <c:v>1876206.4060093199</c:v>
                </c:pt>
                <c:pt idx="671">
                  <c:v>1232620.02713791</c:v>
                </c:pt>
                <c:pt idx="672">
                  <c:v>2019018.7530265299</c:v>
                </c:pt>
                <c:pt idx="673">
                  <c:v>3818667.6969919801</c:v>
                </c:pt>
                <c:pt idx="674">
                  <c:v>4062364.5581071</c:v>
                </c:pt>
                <c:pt idx="675">
                  <c:v>1806509.4005169999</c:v>
                </c:pt>
                <c:pt idx="676">
                  <c:v>1128648.6581639701</c:v>
                </c:pt>
                <c:pt idx="677">
                  <c:v>2438067.35739354</c:v>
                </c:pt>
                <c:pt idx="678">
                  <c:v>4831935.9527012799</c:v>
                </c:pt>
                <c:pt idx="679">
                  <c:v>2022237.6282963699</c:v>
                </c:pt>
                <c:pt idx="680">
                  <c:v>2137076.1908882302</c:v>
                </c:pt>
                <c:pt idx="681">
                  <c:v>3168985.4132664101</c:v>
                </c:pt>
                <c:pt idx="682">
                  <c:v>2390970.2705562399</c:v>
                </c:pt>
                <c:pt idx="683">
                  <c:v>4791320.6292127101</c:v>
                </c:pt>
                <c:pt idx="684">
                  <c:v>2969598.7653725198</c:v>
                </c:pt>
                <c:pt idx="685">
                  <c:v>1991194.0503223501</c:v>
                </c:pt>
                <c:pt idx="686">
                  <c:v>1731492.36393936</c:v>
                </c:pt>
                <c:pt idx="687">
                  <c:v>4645313.1501812497</c:v>
                </c:pt>
                <c:pt idx="688">
                  <c:v>4534755.4350406602</c:v>
                </c:pt>
                <c:pt idx="689">
                  <c:v>2509554.3306377302</c:v>
                </c:pt>
                <c:pt idx="690">
                  <c:v>4841143.6744714398</c:v>
                </c:pt>
                <c:pt idx="691">
                  <c:v>5462839.5262818597</c:v>
                </c:pt>
                <c:pt idx="692">
                  <c:v>1394282.3545337101</c:v>
                </c:pt>
                <c:pt idx="693">
                  <c:v>3292536.1780946199</c:v>
                </c:pt>
                <c:pt idx="694">
                  <c:v>3044013.95410026</c:v>
                </c:pt>
                <c:pt idx="695">
                  <c:v>2589635.9254386602</c:v>
                </c:pt>
                <c:pt idx="696">
                  <c:v>2431812.8491336801</c:v>
                </c:pt>
                <c:pt idx="697">
                  <c:v>4838045.5931146098</c:v>
                </c:pt>
                <c:pt idx="698">
                  <c:v>3468722.51448145</c:v>
                </c:pt>
                <c:pt idx="699">
                  <c:v>3900349.19610111</c:v>
                </c:pt>
                <c:pt idx="700">
                  <c:v>1415383.94205679</c:v>
                </c:pt>
                <c:pt idx="701">
                  <c:v>2517870.83459767</c:v>
                </c:pt>
                <c:pt idx="702">
                  <c:v>2119402.77364751</c:v>
                </c:pt>
                <c:pt idx="703">
                  <c:v>1715715.33744386</c:v>
                </c:pt>
                <c:pt idx="704">
                  <c:v>1046386.1084854</c:v>
                </c:pt>
                <c:pt idx="705">
                  <c:v>2275711.5041520302</c:v>
                </c:pt>
                <c:pt idx="706">
                  <c:v>3023872.81857643</c:v>
                </c:pt>
                <c:pt idx="707">
                  <c:v>1899076.4074399399</c:v>
                </c:pt>
                <c:pt idx="708">
                  <c:v>1818923.1429278001</c:v>
                </c:pt>
                <c:pt idx="709">
                  <c:v>1725291.61064174</c:v>
                </c:pt>
                <c:pt idx="710">
                  <c:v>1988365.30904521</c:v>
                </c:pt>
                <c:pt idx="711">
                  <c:v>3474911.5649041901</c:v>
                </c:pt>
                <c:pt idx="712">
                  <c:v>2525130.7467727</c:v>
                </c:pt>
                <c:pt idx="713">
                  <c:v>1395567.6927707901</c:v>
                </c:pt>
                <c:pt idx="714">
                  <c:v>1346647.6459063999</c:v>
                </c:pt>
                <c:pt idx="715">
                  <c:v>1191336.1456476401</c:v>
                </c:pt>
                <c:pt idx="716">
                  <c:v>1440331.3420571201</c:v>
                </c:pt>
                <c:pt idx="717">
                  <c:v>2279526.86962571</c:v>
                </c:pt>
                <c:pt idx="718">
                  <c:v>2016864.67873391</c:v>
                </c:pt>
                <c:pt idx="719">
                  <c:v>1381458.2288850599</c:v>
                </c:pt>
                <c:pt idx="720">
                  <c:v>4127597.1985149798</c:v>
                </c:pt>
                <c:pt idx="721">
                  <c:v>826735.09483475995</c:v>
                </c:pt>
                <c:pt idx="722">
                  <c:v>2132703.2198604802</c:v>
                </c:pt>
                <c:pt idx="723">
                  <c:v>2170880.3810215499</c:v>
                </c:pt>
                <c:pt idx="724">
                  <c:v>1155039.0889592799</c:v>
                </c:pt>
                <c:pt idx="725">
                  <c:v>1393225.53889003</c:v>
                </c:pt>
                <c:pt idx="726">
                  <c:v>2479292.8829553099</c:v>
                </c:pt>
                <c:pt idx="727">
                  <c:v>2473988.3989695902</c:v>
                </c:pt>
                <c:pt idx="728">
                  <c:v>1363199.7682215499</c:v>
                </c:pt>
                <c:pt idx="729">
                  <c:v>2110624.7693253402</c:v>
                </c:pt>
                <c:pt idx="730">
                  <c:v>2532795.2250751299</c:v>
                </c:pt>
                <c:pt idx="731">
                  <c:v>1599655.3180573999</c:v>
                </c:pt>
                <c:pt idx="732">
                  <c:v>1228132.22114948</c:v>
                </c:pt>
                <c:pt idx="733">
                  <c:v>1647322.1758634599</c:v>
                </c:pt>
                <c:pt idx="734">
                  <c:v>2380759.93944703</c:v>
                </c:pt>
                <c:pt idx="735">
                  <c:v>1716136.9891643899</c:v>
                </c:pt>
                <c:pt idx="736">
                  <c:v>2170034.0422118199</c:v>
                </c:pt>
                <c:pt idx="737">
                  <c:v>1750237.9378961001</c:v>
                </c:pt>
                <c:pt idx="738">
                  <c:v>1024844.92607084</c:v>
                </c:pt>
                <c:pt idx="739">
                  <c:v>2318516.0422319202</c:v>
                </c:pt>
                <c:pt idx="740">
                  <c:v>2180746.8319796599</c:v>
                </c:pt>
                <c:pt idx="741">
                  <c:v>1742182.2272063401</c:v>
                </c:pt>
                <c:pt idx="742">
                  <c:v>1109812.6805258701</c:v>
                </c:pt>
                <c:pt idx="743">
                  <c:v>979401.96574372996</c:v>
                </c:pt>
                <c:pt idx="744">
                  <c:v>2974358.7035837099</c:v>
                </c:pt>
                <c:pt idx="745">
                  <c:v>2272795.1644847798</c:v>
                </c:pt>
                <c:pt idx="746">
                  <c:v>1792453.0220651601</c:v>
                </c:pt>
                <c:pt idx="747">
                  <c:v>1431240.1832497099</c:v>
                </c:pt>
                <c:pt idx="748">
                  <c:v>1413394.3717106499</c:v>
                </c:pt>
                <c:pt idx="749">
                  <c:v>1975735.4280880799</c:v>
                </c:pt>
                <c:pt idx="750">
                  <c:v>1995321.8012020399</c:v>
                </c:pt>
                <c:pt idx="751">
                  <c:v>1962914.29586961</c:v>
                </c:pt>
                <c:pt idx="752">
                  <c:v>1663888.8003221599</c:v>
                </c:pt>
                <c:pt idx="753">
                  <c:v>1453200.8074987801</c:v>
                </c:pt>
                <c:pt idx="754">
                  <c:v>1680986.2862840099</c:v>
                </c:pt>
                <c:pt idx="755">
                  <c:v>1575641.26075243</c:v>
                </c:pt>
                <c:pt idx="756">
                  <c:v>1616952.22926342</c:v>
                </c:pt>
                <c:pt idx="757">
                  <c:v>1881743.9749238701</c:v>
                </c:pt>
                <c:pt idx="758">
                  <c:v>1518953.1731366201</c:v>
                </c:pt>
                <c:pt idx="759">
                  <c:v>1789685.95620369</c:v>
                </c:pt>
                <c:pt idx="760">
                  <c:v>2075711.6445999399</c:v>
                </c:pt>
                <c:pt idx="761">
                  <c:v>2780903.1669782698</c:v>
                </c:pt>
                <c:pt idx="762">
                  <c:v>2154735.3896762999</c:v>
                </c:pt>
                <c:pt idx="763">
                  <c:v>5931168.2373805298</c:v>
                </c:pt>
                <c:pt idx="764">
                  <c:v>9594904.5893762708</c:v>
                </c:pt>
                <c:pt idx="765">
                  <c:v>5481598.7284116298</c:v>
                </c:pt>
                <c:pt idx="766">
                  <c:v>7756104.55674526</c:v>
                </c:pt>
                <c:pt idx="767">
                  <c:v>7638815.7155648796</c:v>
                </c:pt>
                <c:pt idx="768">
                  <c:v>11064106.0212283</c:v>
                </c:pt>
                <c:pt idx="769">
                  <c:v>4400537.4532919303</c:v>
                </c:pt>
                <c:pt idx="770">
                  <c:v>3331598.2062921799</c:v>
                </c:pt>
                <c:pt idx="771">
                  <c:v>6317082.6254072003</c:v>
                </c:pt>
                <c:pt idx="772">
                  <c:v>6796522.2126339301</c:v>
                </c:pt>
                <c:pt idx="773">
                  <c:v>14702323.791165</c:v>
                </c:pt>
                <c:pt idx="774">
                  <c:v>11585110.830950201</c:v>
                </c:pt>
                <c:pt idx="775">
                  <c:v>8982904.4915976208</c:v>
                </c:pt>
                <c:pt idx="776">
                  <c:v>8746895.3376310095</c:v>
                </c:pt>
                <c:pt idx="777">
                  <c:v>5968122.5878770296</c:v>
                </c:pt>
                <c:pt idx="778">
                  <c:v>3714021.9559023702</c:v>
                </c:pt>
                <c:pt idx="779">
                  <c:v>6484795.3669048101</c:v>
                </c:pt>
                <c:pt idx="780">
                  <c:v>9277781.7915485092</c:v>
                </c:pt>
                <c:pt idx="781">
                  <c:v>21877517.269941799</c:v>
                </c:pt>
                <c:pt idx="782">
                  <c:v>18411825.080050498</c:v>
                </c:pt>
                <c:pt idx="783">
                  <c:v>7584282.2225451898</c:v>
                </c:pt>
                <c:pt idx="784">
                  <c:v>3899432.3350063502</c:v>
                </c:pt>
                <c:pt idx="785">
                  <c:v>18885869.632288702</c:v>
                </c:pt>
                <c:pt idx="786">
                  <c:v>20228603.976559699</c:v>
                </c:pt>
                <c:pt idx="787">
                  <c:v>10847443.673882101</c:v>
                </c:pt>
                <c:pt idx="788">
                  <c:v>22554539.962893698</c:v>
                </c:pt>
                <c:pt idx="789">
                  <c:v>18031417.298961699</c:v>
                </c:pt>
                <c:pt idx="790">
                  <c:v>6923687.50288295</c:v>
                </c:pt>
                <c:pt idx="791">
                  <c:v>14008370.5799882</c:v>
                </c:pt>
                <c:pt idx="792">
                  <c:v>13061001.165877899</c:v>
                </c:pt>
                <c:pt idx="793">
                  <c:v>12984463.3316378</c:v>
                </c:pt>
                <c:pt idx="794">
                  <c:v>31325866.372680198</c:v>
                </c:pt>
                <c:pt idx="795">
                  <c:v>15908406.786532501</c:v>
                </c:pt>
                <c:pt idx="796">
                  <c:v>25902484.293481201</c:v>
                </c:pt>
                <c:pt idx="797">
                  <c:v>14874052.142838901</c:v>
                </c:pt>
                <c:pt idx="798">
                  <c:v>7816618.25846502</c:v>
                </c:pt>
                <c:pt idx="799">
                  <c:v>8117048.8271450195</c:v>
                </c:pt>
                <c:pt idx="800">
                  <c:v>1777419.04686031</c:v>
                </c:pt>
                <c:pt idx="801">
                  <c:v>1737748.15454293</c:v>
                </c:pt>
                <c:pt idx="802">
                  <c:v>1379102.89735693</c:v>
                </c:pt>
                <c:pt idx="803">
                  <c:v>2598231.5434678802</c:v>
                </c:pt>
                <c:pt idx="804">
                  <c:v>1302616.3584910899</c:v>
                </c:pt>
                <c:pt idx="805">
                  <c:v>1440029.6269040001</c:v>
                </c:pt>
                <c:pt idx="806">
                  <c:v>1625076.2366030901</c:v>
                </c:pt>
                <c:pt idx="807">
                  <c:v>2006735.6010855599</c:v>
                </c:pt>
                <c:pt idx="808">
                  <c:v>1259635.6346297299</c:v>
                </c:pt>
                <c:pt idx="809">
                  <c:v>1195762.5508441599</c:v>
                </c:pt>
                <c:pt idx="810">
                  <c:v>2635513.82825814</c:v>
                </c:pt>
                <c:pt idx="811">
                  <c:v>1977786.4572733101</c:v>
                </c:pt>
                <c:pt idx="812">
                  <c:v>1787096.36611432</c:v>
                </c:pt>
                <c:pt idx="813">
                  <c:v>1776535.42793356</c:v>
                </c:pt>
                <c:pt idx="814">
                  <c:v>1364213.9795148401</c:v>
                </c:pt>
                <c:pt idx="815">
                  <c:v>879149.44370249996</c:v>
                </c:pt>
                <c:pt idx="816">
                  <c:v>1246301.99893081</c:v>
                </c:pt>
                <c:pt idx="817">
                  <c:v>2612813.6362858899</c:v>
                </c:pt>
                <c:pt idx="818">
                  <c:v>2711467.03917123</c:v>
                </c:pt>
                <c:pt idx="819">
                  <c:v>1386647.67021741</c:v>
                </c:pt>
                <c:pt idx="820">
                  <c:v>864684.72271044005</c:v>
                </c:pt>
                <c:pt idx="821">
                  <c:v>2748990.4513722402</c:v>
                </c:pt>
                <c:pt idx="822">
                  <c:v>3334767.1576463799</c:v>
                </c:pt>
                <c:pt idx="823">
                  <c:v>3397926.9933371102</c:v>
                </c:pt>
                <c:pt idx="824">
                  <c:v>2692841.9694457902</c:v>
                </c:pt>
                <c:pt idx="825">
                  <c:v>2695742.2575281998</c:v>
                </c:pt>
                <c:pt idx="826">
                  <c:v>2354724.0700917798</c:v>
                </c:pt>
                <c:pt idx="827">
                  <c:v>2267653.1834000498</c:v>
                </c:pt>
                <c:pt idx="828">
                  <c:v>2607540.3658662802</c:v>
                </c:pt>
                <c:pt idx="829">
                  <c:v>1904593.6414522701</c:v>
                </c:pt>
                <c:pt idx="830">
                  <c:v>1462862.3273567499</c:v>
                </c:pt>
                <c:pt idx="831">
                  <c:v>1038024.25427036</c:v>
                </c:pt>
                <c:pt idx="832">
                  <c:v>1686595.0949732901</c:v>
                </c:pt>
                <c:pt idx="833">
                  <c:v>941882.04006051004</c:v>
                </c:pt>
                <c:pt idx="834">
                  <c:v>1015491.50227461</c:v>
                </c:pt>
                <c:pt idx="835">
                  <c:v>4170129.20392759</c:v>
                </c:pt>
                <c:pt idx="836">
                  <c:v>3787017.5376984202</c:v>
                </c:pt>
                <c:pt idx="837">
                  <c:v>2615517.5034297002</c:v>
                </c:pt>
                <c:pt idx="838">
                  <c:v>878438.85825779999</c:v>
                </c:pt>
                <c:pt idx="839">
                  <c:v>1912720.7814646901</c:v>
                </c:pt>
                <c:pt idx="840">
                  <c:v>2247532.7899321001</c:v>
                </c:pt>
                <c:pt idx="841">
                  <c:v>2302743.5885825502</c:v>
                </c:pt>
                <c:pt idx="842">
                  <c:v>1895933.05798807</c:v>
                </c:pt>
                <c:pt idx="843">
                  <c:v>1854321.0880263699</c:v>
                </c:pt>
                <c:pt idx="844">
                  <c:v>1329985.1761783401</c:v>
                </c:pt>
                <c:pt idx="845">
                  <c:v>871909.51198329998</c:v>
                </c:pt>
                <c:pt idx="846">
                  <c:v>438620.17661094002</c:v>
                </c:pt>
                <c:pt idx="847">
                  <c:v>423492.02004403999</c:v>
                </c:pt>
                <c:pt idx="848">
                  <c:v>485575.04480774002</c:v>
                </c:pt>
                <c:pt idx="849">
                  <c:v>854362.51473725995</c:v>
                </c:pt>
                <c:pt idx="850">
                  <c:v>1299843.8768971399</c:v>
                </c:pt>
                <c:pt idx="851">
                  <c:v>2661089.9296164601</c:v>
                </c:pt>
                <c:pt idx="852">
                  <c:v>3704500.1871960498</c:v>
                </c:pt>
                <c:pt idx="853">
                  <c:v>2648679.6698308401</c:v>
                </c:pt>
                <c:pt idx="854">
                  <c:v>2064001.3902086201</c:v>
                </c:pt>
                <c:pt idx="855">
                  <c:v>1391564.7386809101</c:v>
                </c:pt>
                <c:pt idx="856">
                  <c:v>1572790.85565218</c:v>
                </c:pt>
                <c:pt idx="857">
                  <c:v>926696.98992395005</c:v>
                </c:pt>
                <c:pt idx="858">
                  <c:v>1442437.4249167901</c:v>
                </c:pt>
                <c:pt idx="859">
                  <c:v>1140048.66387892</c:v>
                </c:pt>
                <c:pt idx="860">
                  <c:v>1179016.9217839399</c:v>
                </c:pt>
                <c:pt idx="861">
                  <c:v>810454.88274145999</c:v>
                </c:pt>
                <c:pt idx="862">
                  <c:v>1134762.0178724299</c:v>
                </c:pt>
                <c:pt idx="863">
                  <c:v>1431090.1140630101</c:v>
                </c:pt>
                <c:pt idx="864">
                  <c:v>1891268.83720604</c:v>
                </c:pt>
                <c:pt idx="865">
                  <c:v>1210830.3570908301</c:v>
                </c:pt>
                <c:pt idx="866">
                  <c:v>789652.19251186005</c:v>
                </c:pt>
                <c:pt idx="867">
                  <c:v>628526.65333422006</c:v>
                </c:pt>
                <c:pt idx="868">
                  <c:v>1012070.1339334199</c:v>
                </c:pt>
                <c:pt idx="869">
                  <c:v>1732242.6331831201</c:v>
                </c:pt>
                <c:pt idx="870">
                  <c:v>2489158.49724505</c:v>
                </c:pt>
                <c:pt idx="871">
                  <c:v>2821654.36638257</c:v>
                </c:pt>
                <c:pt idx="872">
                  <c:v>3259297.2473502299</c:v>
                </c:pt>
                <c:pt idx="873">
                  <c:v>2083190.9273766801</c:v>
                </c:pt>
                <c:pt idx="874">
                  <c:v>1008269.91790941</c:v>
                </c:pt>
                <c:pt idx="875">
                  <c:v>1406703.82278512</c:v>
                </c:pt>
                <c:pt idx="876">
                  <c:v>1037451.3544315</c:v>
                </c:pt>
                <c:pt idx="877">
                  <c:v>1614011.8720867301</c:v>
                </c:pt>
                <c:pt idx="878">
                  <c:v>3564199.8656657501</c:v>
                </c:pt>
                <c:pt idx="879">
                  <c:v>3839017.0493205399</c:v>
                </c:pt>
                <c:pt idx="880">
                  <c:v>2928410.7269180301</c:v>
                </c:pt>
                <c:pt idx="881">
                  <c:v>1657365.6390587301</c:v>
                </c:pt>
                <c:pt idx="882">
                  <c:v>1782516.03883898</c:v>
                </c:pt>
                <c:pt idx="883">
                  <c:v>1800835.9377304399</c:v>
                </c:pt>
                <c:pt idx="884">
                  <c:v>2372973.1956581599</c:v>
                </c:pt>
                <c:pt idx="885">
                  <c:v>1137275.06654353</c:v>
                </c:pt>
                <c:pt idx="886">
                  <c:v>935760.43120364996</c:v>
                </c:pt>
                <c:pt idx="887">
                  <c:v>1664907.9655291601</c:v>
                </c:pt>
                <c:pt idx="888">
                  <c:v>1402903.9791645501</c:v>
                </c:pt>
                <c:pt idx="889">
                  <c:v>869430.56806957</c:v>
                </c:pt>
                <c:pt idx="890">
                  <c:v>1065971.6881208799</c:v>
                </c:pt>
                <c:pt idx="891">
                  <c:v>604804.03036743996</c:v>
                </c:pt>
                <c:pt idx="892">
                  <c:v>632401.39727369999</c:v>
                </c:pt>
                <c:pt idx="893">
                  <c:v>814543.87854529999</c:v>
                </c:pt>
                <c:pt idx="894">
                  <c:v>1076612.3117094401</c:v>
                </c:pt>
                <c:pt idx="895">
                  <c:v>994091.68600133003</c:v>
                </c:pt>
                <c:pt idx="896">
                  <c:v>764608.93940309004</c:v>
                </c:pt>
                <c:pt idx="897">
                  <c:v>1369985.74192578</c:v>
                </c:pt>
                <c:pt idx="898">
                  <c:v>1491978.9455664</c:v>
                </c:pt>
                <c:pt idx="899">
                  <c:v>1947296.2427246501</c:v>
                </c:pt>
                <c:pt idx="900">
                  <c:v>1742042.55488438</c:v>
                </c:pt>
                <c:pt idx="901">
                  <c:v>2328536.9041806501</c:v>
                </c:pt>
                <c:pt idx="902">
                  <c:v>2100349.69785093</c:v>
                </c:pt>
                <c:pt idx="903">
                  <c:v>1101232.4396392701</c:v>
                </c:pt>
                <c:pt idx="904">
                  <c:v>1492637.9386187</c:v>
                </c:pt>
                <c:pt idx="905">
                  <c:v>2147948.0194346099</c:v>
                </c:pt>
                <c:pt idx="906">
                  <c:v>1720210.1484403501</c:v>
                </c:pt>
                <c:pt idx="907">
                  <c:v>1335111.5908840699</c:v>
                </c:pt>
                <c:pt idx="908">
                  <c:v>1332342.5426588799</c:v>
                </c:pt>
                <c:pt idx="909">
                  <c:v>980520.66549739998</c:v>
                </c:pt>
                <c:pt idx="910">
                  <c:v>886111.61361610005</c:v>
                </c:pt>
                <c:pt idx="911">
                  <c:v>1119697.5522372101</c:v>
                </c:pt>
                <c:pt idx="912">
                  <c:v>2092810.8353079199</c:v>
                </c:pt>
                <c:pt idx="913">
                  <c:v>2235038.3642720999</c:v>
                </c:pt>
                <c:pt idx="914">
                  <c:v>1828926.9379962301</c:v>
                </c:pt>
                <c:pt idx="915">
                  <c:v>1655101.0421214399</c:v>
                </c:pt>
                <c:pt idx="916">
                  <c:v>1542714.3299501201</c:v>
                </c:pt>
                <c:pt idx="917">
                  <c:v>1199630.7625162399</c:v>
                </c:pt>
                <c:pt idx="918">
                  <c:v>1152751.45753474</c:v>
                </c:pt>
                <c:pt idx="919">
                  <c:v>1463697.92007976</c:v>
                </c:pt>
                <c:pt idx="920">
                  <c:v>2413364.5827170401</c:v>
                </c:pt>
                <c:pt idx="921">
                  <c:v>1616949.9583276</c:v>
                </c:pt>
                <c:pt idx="922">
                  <c:v>1564347.82846358</c:v>
                </c:pt>
                <c:pt idx="923">
                  <c:v>1344171.7461286599</c:v>
                </c:pt>
                <c:pt idx="924">
                  <c:v>1471814.5888811499</c:v>
                </c:pt>
                <c:pt idx="925">
                  <c:v>1690349.0161367799</c:v>
                </c:pt>
                <c:pt idx="926">
                  <c:v>2426699.94863017</c:v>
                </c:pt>
                <c:pt idx="927">
                  <c:v>2692071.8563049701</c:v>
                </c:pt>
                <c:pt idx="928">
                  <c:v>1589397.7543035799</c:v>
                </c:pt>
                <c:pt idx="929">
                  <c:v>1813676.66738239</c:v>
                </c:pt>
                <c:pt idx="930">
                  <c:v>1354020.5829964001</c:v>
                </c:pt>
                <c:pt idx="931">
                  <c:v>1389161.4799109099</c:v>
                </c:pt>
                <c:pt idx="932">
                  <c:v>2012536.7587782</c:v>
                </c:pt>
                <c:pt idx="933">
                  <c:v>2006309.5328113399</c:v>
                </c:pt>
                <c:pt idx="934">
                  <c:v>1860603.34300803</c:v>
                </c:pt>
                <c:pt idx="935">
                  <c:v>1728717.48548849</c:v>
                </c:pt>
                <c:pt idx="936">
                  <c:v>2189719.7266475898</c:v>
                </c:pt>
                <c:pt idx="937">
                  <c:v>1816284.6036169201</c:v>
                </c:pt>
                <c:pt idx="938">
                  <c:v>1370569.5892946899</c:v>
                </c:pt>
                <c:pt idx="939">
                  <c:v>1328240.58315567</c:v>
                </c:pt>
                <c:pt idx="940">
                  <c:v>1273851.4583298999</c:v>
                </c:pt>
                <c:pt idx="941">
                  <c:v>1221054.83556891</c:v>
                </c:pt>
                <c:pt idx="942">
                  <c:v>1502365.26186876</c:v>
                </c:pt>
                <c:pt idx="943">
                  <c:v>1285435.3398249501</c:v>
                </c:pt>
                <c:pt idx="944">
                  <c:v>1268206.33584848</c:v>
                </c:pt>
                <c:pt idx="945">
                  <c:v>1145511.75715345</c:v>
                </c:pt>
                <c:pt idx="946">
                  <c:v>1236821.96972702</c:v>
                </c:pt>
                <c:pt idx="947">
                  <c:v>1456405.9595389001</c:v>
                </c:pt>
                <c:pt idx="948">
                  <c:v>1200831.6777605</c:v>
                </c:pt>
                <c:pt idx="949">
                  <c:v>1050131.20155191</c:v>
                </c:pt>
                <c:pt idx="950">
                  <c:v>1578721.3324277799</c:v>
                </c:pt>
                <c:pt idx="951">
                  <c:v>1283683.5868593401</c:v>
                </c:pt>
                <c:pt idx="952">
                  <c:v>1707485.5827206699</c:v>
                </c:pt>
                <c:pt idx="953">
                  <c:v>1869807.1719806199</c:v>
                </c:pt>
                <c:pt idx="954">
                  <c:v>1633163.91339028</c:v>
                </c:pt>
                <c:pt idx="955">
                  <c:v>1537173.62018685</c:v>
                </c:pt>
                <c:pt idx="956">
                  <c:v>1485857.84081106</c:v>
                </c:pt>
                <c:pt idx="957">
                  <c:v>1647857.6374017401</c:v>
                </c:pt>
                <c:pt idx="958">
                  <c:v>1496205.8392943901</c:v>
                </c:pt>
                <c:pt idx="959">
                  <c:v>934113.47281152999</c:v>
                </c:pt>
                <c:pt idx="960">
                  <c:v>979042.04453042999</c:v>
                </c:pt>
                <c:pt idx="961">
                  <c:v>1938816.9346151401</c:v>
                </c:pt>
                <c:pt idx="962">
                  <c:v>2323920.5660987701</c:v>
                </c:pt>
                <c:pt idx="963">
                  <c:v>1659536.98910129</c:v>
                </c:pt>
                <c:pt idx="964">
                  <c:v>1209131.4149785</c:v>
                </c:pt>
                <c:pt idx="965">
                  <c:v>1024157.1787966</c:v>
                </c:pt>
                <c:pt idx="966">
                  <c:v>1241733.7335769699</c:v>
                </c:pt>
                <c:pt idx="967">
                  <c:v>1007494.52407765</c:v>
                </c:pt>
                <c:pt idx="968">
                  <c:v>1491939.38320609</c:v>
                </c:pt>
                <c:pt idx="969">
                  <c:v>1505965.84316921</c:v>
                </c:pt>
                <c:pt idx="970">
                  <c:v>1188984.01285729</c:v>
                </c:pt>
                <c:pt idx="971">
                  <c:v>5346419.9260401502</c:v>
                </c:pt>
                <c:pt idx="972">
                  <c:v>2307843.52784687</c:v>
                </c:pt>
                <c:pt idx="973">
                  <c:v>901237.47858145996</c:v>
                </c:pt>
                <c:pt idx="974">
                  <c:v>3770851.6644202699</c:v>
                </c:pt>
                <c:pt idx="975">
                  <c:v>1944707.4175504199</c:v>
                </c:pt>
                <c:pt idx="976">
                  <c:v>1888210.0754919001</c:v>
                </c:pt>
                <c:pt idx="977">
                  <c:v>2041885.32310167</c:v>
                </c:pt>
                <c:pt idx="978">
                  <c:v>1520085.0904457001</c:v>
                </c:pt>
                <c:pt idx="979">
                  <c:v>1438447.3298563799</c:v>
                </c:pt>
                <c:pt idx="980">
                  <c:v>995637.74768031004</c:v>
                </c:pt>
                <c:pt idx="981">
                  <c:v>1544997.6112032901</c:v>
                </c:pt>
                <c:pt idx="982">
                  <c:v>1848864.3870635</c:v>
                </c:pt>
                <c:pt idx="983">
                  <c:v>2738105.1062303698</c:v>
                </c:pt>
                <c:pt idx="984">
                  <c:v>1826700.75781846</c:v>
                </c:pt>
                <c:pt idx="985">
                  <c:v>1460447.7939021201</c:v>
                </c:pt>
                <c:pt idx="986">
                  <c:v>1823180.65779329</c:v>
                </c:pt>
                <c:pt idx="987">
                  <c:v>1540937.81770472</c:v>
                </c:pt>
                <c:pt idx="988">
                  <c:v>1449066.35097195</c:v>
                </c:pt>
                <c:pt idx="989">
                  <c:v>2588519.0472882399</c:v>
                </c:pt>
                <c:pt idx="990">
                  <c:v>2371324.9315848099</c:v>
                </c:pt>
                <c:pt idx="991">
                  <c:v>2292667.7114630202</c:v>
                </c:pt>
                <c:pt idx="992">
                  <c:v>2062457.6416251599</c:v>
                </c:pt>
                <c:pt idx="993">
                  <c:v>1333262.4873776</c:v>
                </c:pt>
                <c:pt idx="994">
                  <c:v>1089589.66350991</c:v>
                </c:pt>
                <c:pt idx="995">
                  <c:v>1528795.7937243599</c:v>
                </c:pt>
                <c:pt idx="996">
                  <c:v>2079535.47011066</c:v>
                </c:pt>
                <c:pt idx="997">
                  <c:v>2880396.26020044</c:v>
                </c:pt>
                <c:pt idx="998">
                  <c:v>2399992.4660332501</c:v>
                </c:pt>
                <c:pt idx="999">
                  <c:v>1774103.00022629</c:v>
                </c:pt>
                <c:pt idx="1000">
                  <c:v>1306301.9448123099</c:v>
                </c:pt>
                <c:pt idx="1001">
                  <c:v>825566.18263167003</c:v>
                </c:pt>
                <c:pt idx="1002">
                  <c:v>1049837.7944159401</c:v>
                </c:pt>
                <c:pt idx="1003">
                  <c:v>1769743.0000436599</c:v>
                </c:pt>
                <c:pt idx="1004">
                  <c:v>1723555.43593957</c:v>
                </c:pt>
                <c:pt idx="1005">
                  <c:v>5846871.99114988</c:v>
                </c:pt>
                <c:pt idx="1006">
                  <c:v>1873867.4811359199</c:v>
                </c:pt>
                <c:pt idx="1007">
                  <c:v>1097718.3723674901</c:v>
                </c:pt>
                <c:pt idx="1008">
                  <c:v>983216.82537996001</c:v>
                </c:pt>
                <c:pt idx="1009">
                  <c:v>1649760.8905834099</c:v>
                </c:pt>
                <c:pt idx="1010">
                  <c:v>1580194.3889649799</c:v>
                </c:pt>
                <c:pt idx="1011">
                  <c:v>2164362.8120211898</c:v>
                </c:pt>
                <c:pt idx="1012">
                  <c:v>1637341.36884746</c:v>
                </c:pt>
                <c:pt idx="1013">
                  <c:v>1179467.6821496601</c:v>
                </c:pt>
                <c:pt idx="1014">
                  <c:v>808262.65652641002</c:v>
                </c:pt>
                <c:pt idx="1015">
                  <c:v>579461.88215218997</c:v>
                </c:pt>
                <c:pt idx="1016">
                  <c:v>1889559.7793681</c:v>
                </c:pt>
                <c:pt idx="1017">
                  <c:v>1003343.62821072</c:v>
                </c:pt>
                <c:pt idx="1018">
                  <c:v>1350721.89140789</c:v>
                </c:pt>
                <c:pt idx="1019">
                  <c:v>907309.08502689004</c:v>
                </c:pt>
                <c:pt idx="1020">
                  <c:v>809308.00395767996</c:v>
                </c:pt>
                <c:pt idx="1021">
                  <c:v>504688.35518060002</c:v>
                </c:pt>
                <c:pt idx="1022">
                  <c:v>638182.82988893997</c:v>
                </c:pt>
                <c:pt idx="1023">
                  <c:v>858406.01516436995</c:v>
                </c:pt>
                <c:pt idx="1024">
                  <c:v>973835.11901847995</c:v>
                </c:pt>
                <c:pt idx="1025">
                  <c:v>832093.76268092997</c:v>
                </c:pt>
                <c:pt idx="1026">
                  <c:v>695397.03847604</c:v>
                </c:pt>
                <c:pt idx="1027">
                  <c:v>915183.67662370997</c:v>
                </c:pt>
                <c:pt idx="1028">
                  <c:v>675124.75254437001</c:v>
                </c:pt>
                <c:pt idx="1029">
                  <c:v>562565.70280105004</c:v>
                </c:pt>
                <c:pt idx="1030">
                  <c:v>1122091.96565821</c:v>
                </c:pt>
                <c:pt idx="1031">
                  <c:v>784332.17756205995</c:v>
                </c:pt>
                <c:pt idx="1032">
                  <c:v>752790.90709723998</c:v>
                </c:pt>
                <c:pt idx="1033">
                  <c:v>723462.43963563</c:v>
                </c:pt>
                <c:pt idx="1034">
                  <c:v>853440.74993436004</c:v>
                </c:pt>
                <c:pt idx="1035">
                  <c:v>748211.00918305002</c:v>
                </c:pt>
                <c:pt idx="1036">
                  <c:v>423542.73131067998</c:v>
                </c:pt>
                <c:pt idx="1037">
                  <c:v>540663.95540006994</c:v>
                </c:pt>
                <c:pt idx="1038">
                  <c:v>674482.94953520002</c:v>
                </c:pt>
                <c:pt idx="1039">
                  <c:v>738074.85908402002</c:v>
                </c:pt>
                <c:pt idx="1040">
                  <c:v>712349.95497665997</c:v>
                </c:pt>
                <c:pt idx="1041">
                  <c:v>759741.68136370997</c:v>
                </c:pt>
                <c:pt idx="1042">
                  <c:v>735659.27249557001</c:v>
                </c:pt>
                <c:pt idx="1043">
                  <c:v>388698.03030116</c:v>
                </c:pt>
                <c:pt idx="1044">
                  <c:v>666608.37383458996</c:v>
                </c:pt>
                <c:pt idx="1045">
                  <c:v>705680.5312963</c:v>
                </c:pt>
                <c:pt idx="1046">
                  <c:v>793664.29455615999</c:v>
                </c:pt>
                <c:pt idx="1047">
                  <c:v>629587.80974729999</c:v>
                </c:pt>
                <c:pt idx="1048">
                  <c:v>678617.77825815999</c:v>
                </c:pt>
                <c:pt idx="1049">
                  <c:v>485579.40437215002</c:v>
                </c:pt>
                <c:pt idx="1050">
                  <c:v>431875.33858133998</c:v>
                </c:pt>
                <c:pt idx="1051">
                  <c:v>780446.23647820996</c:v>
                </c:pt>
                <c:pt idx="1052">
                  <c:v>661631.30104075</c:v>
                </c:pt>
                <c:pt idx="1053">
                  <c:v>681339.36436182004</c:v>
                </c:pt>
                <c:pt idx="1054">
                  <c:v>753930.87858102995</c:v>
                </c:pt>
                <c:pt idx="1055">
                  <c:v>678143.26756776997</c:v>
                </c:pt>
                <c:pt idx="1056">
                  <c:v>399038.35574933997</c:v>
                </c:pt>
                <c:pt idx="1057">
                  <c:v>675161.03028593003</c:v>
                </c:pt>
                <c:pt idx="1058">
                  <c:v>490545.12994933</c:v>
                </c:pt>
                <c:pt idx="1059">
                  <c:v>598337.29085551004</c:v>
                </c:pt>
                <c:pt idx="1060">
                  <c:v>562038.78004472004</c:v>
                </c:pt>
                <c:pt idx="1061">
                  <c:v>607556.95460269996</c:v>
                </c:pt>
                <c:pt idx="1062">
                  <c:v>722485.19017262</c:v>
                </c:pt>
                <c:pt idx="1063">
                  <c:v>415381.81084535999</c:v>
                </c:pt>
                <c:pt idx="1064">
                  <c:v>520682.4418572</c:v>
                </c:pt>
                <c:pt idx="1065">
                  <c:v>578844.96411583002</c:v>
                </c:pt>
                <c:pt idx="1066">
                  <c:v>643222.15566893003</c:v>
                </c:pt>
                <c:pt idx="1067">
                  <c:v>582605.79761710996</c:v>
                </c:pt>
                <c:pt idx="1068">
                  <c:v>728607.97476081003</c:v>
                </c:pt>
                <c:pt idx="1069">
                  <c:v>712791.52819079999</c:v>
                </c:pt>
                <c:pt idx="1070">
                  <c:v>435026.73211883003</c:v>
                </c:pt>
                <c:pt idx="1071">
                  <c:v>340381.45436492999</c:v>
                </c:pt>
                <c:pt idx="1072">
                  <c:v>610053.04229760997</c:v>
                </c:pt>
                <c:pt idx="1073">
                  <c:v>717288.47123087</c:v>
                </c:pt>
                <c:pt idx="1074">
                  <c:v>627165.90033106995</c:v>
                </c:pt>
                <c:pt idx="1075">
                  <c:v>564885.22137489996</c:v>
                </c:pt>
                <c:pt idx="1076">
                  <c:v>659916.07973929995</c:v>
                </c:pt>
                <c:pt idx="1077">
                  <c:v>532545.46654116001</c:v>
                </c:pt>
                <c:pt idx="1078">
                  <c:v>414309.76170302997</c:v>
                </c:pt>
                <c:pt idx="1079">
                  <c:v>868945.42662599997</c:v>
                </c:pt>
                <c:pt idx="1080">
                  <c:v>735821.57437171997</c:v>
                </c:pt>
                <c:pt idx="1081">
                  <c:v>817460.90623675997</c:v>
                </c:pt>
                <c:pt idx="1082">
                  <c:v>854939.27471153997</c:v>
                </c:pt>
                <c:pt idx="1083">
                  <c:v>1074563.2906985299</c:v>
                </c:pt>
                <c:pt idx="1084">
                  <c:v>700586.23953932</c:v>
                </c:pt>
                <c:pt idx="1085">
                  <c:v>643880.62695866998</c:v>
                </c:pt>
                <c:pt idx="1086">
                  <c:v>837670.93076807004</c:v>
                </c:pt>
                <c:pt idx="1087">
                  <c:v>1160903.9313674199</c:v>
                </c:pt>
                <c:pt idx="1088">
                  <c:v>1085169.04960412</c:v>
                </c:pt>
                <c:pt idx="1089">
                  <c:v>1058476.98655273</c:v>
                </c:pt>
                <c:pt idx="1090">
                  <c:v>1021508.46964031</c:v>
                </c:pt>
                <c:pt idx="1091">
                  <c:v>877018.02426651004</c:v>
                </c:pt>
                <c:pt idx="1092">
                  <c:v>582276.54718181002</c:v>
                </c:pt>
                <c:pt idx="1093">
                  <c:v>702810.62608713005</c:v>
                </c:pt>
                <c:pt idx="1094">
                  <c:v>951379.76854342001</c:v>
                </c:pt>
                <c:pt idx="1095">
                  <c:v>1080936.13767809</c:v>
                </c:pt>
                <c:pt idx="1096">
                  <c:v>1005895.89493841</c:v>
                </c:pt>
                <c:pt idx="1097">
                  <c:v>819430.55143260001</c:v>
                </c:pt>
                <c:pt idx="1098">
                  <c:v>495922.44695364998</c:v>
                </c:pt>
                <c:pt idx="1099">
                  <c:v>496772.61056229001</c:v>
                </c:pt>
                <c:pt idx="1100">
                  <c:v>903335.28944680002</c:v>
                </c:pt>
                <c:pt idx="1101">
                  <c:v>1012489.36703893</c:v>
                </c:pt>
                <c:pt idx="1102">
                  <c:v>907645.64023123996</c:v>
                </c:pt>
                <c:pt idx="1103">
                  <c:v>811961.74657074001</c:v>
                </c:pt>
                <c:pt idx="1104">
                  <c:v>788332.01116670005</c:v>
                </c:pt>
                <c:pt idx="1105">
                  <c:v>461605.52506848</c:v>
                </c:pt>
                <c:pt idx="1106">
                  <c:v>618903.82383820997</c:v>
                </c:pt>
                <c:pt idx="1107">
                  <c:v>747853.11950396001</c:v>
                </c:pt>
                <c:pt idx="1108">
                  <c:v>1007108.94707157</c:v>
                </c:pt>
                <c:pt idx="1109">
                  <c:v>863767.55968200997</c:v>
                </c:pt>
                <c:pt idx="1110">
                  <c:v>1147305.42498187</c:v>
                </c:pt>
                <c:pt idx="1111">
                  <c:v>913464.11090762995</c:v>
                </c:pt>
                <c:pt idx="1112">
                  <c:v>676761.17403336999</c:v>
                </c:pt>
                <c:pt idx="1113">
                  <c:v>510656.31129366998</c:v>
                </c:pt>
                <c:pt idx="1114">
                  <c:v>851665.95787912002</c:v>
                </c:pt>
                <c:pt idx="1115">
                  <c:v>760801.13250651001</c:v>
                </c:pt>
                <c:pt idx="1116">
                  <c:v>813434.51731452998</c:v>
                </c:pt>
                <c:pt idx="1117">
                  <c:v>725445.14820294001</c:v>
                </c:pt>
                <c:pt idx="1118">
                  <c:v>621565.76822911005</c:v>
                </c:pt>
                <c:pt idx="1119">
                  <c:v>517054.84332389</c:v>
                </c:pt>
                <c:pt idx="1120">
                  <c:v>429554.22934163001</c:v>
                </c:pt>
                <c:pt idx="1121">
                  <c:v>847386.83412649995</c:v>
                </c:pt>
                <c:pt idx="1122">
                  <c:v>1301581.43854274</c:v>
                </c:pt>
                <c:pt idx="1123">
                  <c:v>1341894.8532690499</c:v>
                </c:pt>
                <c:pt idx="1124">
                  <c:v>821528.54958207998</c:v>
                </c:pt>
                <c:pt idx="1125">
                  <c:v>1073581.79579286</c:v>
                </c:pt>
                <c:pt idx="1126">
                  <c:v>1006280.91829062</c:v>
                </c:pt>
                <c:pt idx="1127">
                  <c:v>787710.94068269001</c:v>
                </c:pt>
                <c:pt idx="1128">
                  <c:v>1115101.0196980799</c:v>
                </c:pt>
                <c:pt idx="1129">
                  <c:v>972227.21300127998</c:v>
                </c:pt>
                <c:pt idx="1130">
                  <c:v>1275639.2973177701</c:v>
                </c:pt>
                <c:pt idx="1131">
                  <c:v>823544.67662604002</c:v>
                </c:pt>
                <c:pt idx="1132">
                  <c:v>826429.85849362996</c:v>
                </c:pt>
                <c:pt idx="1133">
                  <c:v>567935.89376630995</c:v>
                </c:pt>
                <c:pt idx="1134">
                  <c:v>555654.04702813004</c:v>
                </c:pt>
                <c:pt idx="1135">
                  <c:v>707687.39288627997</c:v>
                </c:pt>
                <c:pt idx="1136">
                  <c:v>910293.55172412004</c:v>
                </c:pt>
                <c:pt idx="1137">
                  <c:v>784253.76024090999</c:v>
                </c:pt>
                <c:pt idx="1138">
                  <c:v>2639151.6502207699</c:v>
                </c:pt>
                <c:pt idx="1139">
                  <c:v>831648.33488312003</c:v>
                </c:pt>
                <c:pt idx="1140">
                  <c:v>878729.17397540004</c:v>
                </c:pt>
                <c:pt idx="1141">
                  <c:v>823389.11545945995</c:v>
                </c:pt>
                <c:pt idx="1142">
                  <c:v>813920.62096560001</c:v>
                </c:pt>
                <c:pt idx="1143">
                  <c:v>949784.94032159005</c:v>
                </c:pt>
                <c:pt idx="1144">
                  <c:v>912174.71338502003</c:v>
                </c:pt>
                <c:pt idx="1145">
                  <c:v>887243.6611421</c:v>
                </c:pt>
                <c:pt idx="1146">
                  <c:v>701587.70539065998</c:v>
                </c:pt>
                <c:pt idx="1147">
                  <c:v>629569.92945767997</c:v>
                </c:pt>
                <c:pt idx="1148">
                  <c:v>398165.85045693</c:v>
                </c:pt>
                <c:pt idx="1149">
                  <c:v>1030766.75658513</c:v>
                </c:pt>
                <c:pt idx="1150">
                  <c:v>645379.15046230995</c:v>
                </c:pt>
                <c:pt idx="1151">
                  <c:v>831685.54403532995</c:v>
                </c:pt>
                <c:pt idx="1152">
                  <c:v>703128.10109850997</c:v>
                </c:pt>
                <c:pt idx="1153">
                  <c:v>654237.86521235004</c:v>
                </c:pt>
                <c:pt idx="1154">
                  <c:v>572122.28329393</c:v>
                </c:pt>
                <c:pt idx="1155">
                  <c:v>403507.54815520998</c:v>
                </c:pt>
                <c:pt idx="1156">
                  <c:v>678260.96673990996</c:v>
                </c:pt>
                <c:pt idx="1157">
                  <c:v>627615.18539857003</c:v>
                </c:pt>
                <c:pt idx="1158">
                  <c:v>806994.26975308999</c:v>
                </c:pt>
                <c:pt idx="1159">
                  <c:v>833883.78123293002</c:v>
                </c:pt>
                <c:pt idx="1160">
                  <c:v>734309.01587581995</c:v>
                </c:pt>
                <c:pt idx="1161">
                  <c:v>452074.31344503001</c:v>
                </c:pt>
                <c:pt idx="1162">
                  <c:v>495219.38307074999</c:v>
                </c:pt>
                <c:pt idx="1163">
                  <c:v>1001051.60133624</c:v>
                </c:pt>
                <c:pt idx="1164">
                  <c:v>949071.8653525</c:v>
                </c:pt>
                <c:pt idx="1165">
                  <c:v>827286.08765588002</c:v>
                </c:pt>
                <c:pt idx="1166">
                  <c:v>745552.08081135002</c:v>
                </c:pt>
                <c:pt idx="1167">
                  <c:v>690114.85160644003</c:v>
                </c:pt>
                <c:pt idx="1168">
                  <c:v>533432.69920544</c:v>
                </c:pt>
                <c:pt idx="1169">
                  <c:v>554128.01529971999</c:v>
                </c:pt>
                <c:pt idx="1170">
                  <c:v>826774.03666542005</c:v>
                </c:pt>
                <c:pt idx="1171">
                  <c:v>1088077.9361221101</c:v>
                </c:pt>
                <c:pt idx="1172">
                  <c:v>1187078.8644554601</c:v>
                </c:pt>
                <c:pt idx="1173">
                  <c:v>927030.80085101002</c:v>
                </c:pt>
                <c:pt idx="1174">
                  <c:v>802173.69072064001</c:v>
                </c:pt>
                <c:pt idx="1175">
                  <c:v>448746.40709532</c:v>
                </c:pt>
                <c:pt idx="1176">
                  <c:v>419308.26642164</c:v>
                </c:pt>
                <c:pt idx="1177">
                  <c:v>688597.97994940996</c:v>
                </c:pt>
                <c:pt idx="1178">
                  <c:v>720282.91211955005</c:v>
                </c:pt>
                <c:pt idx="1179">
                  <c:v>904684.56095820002</c:v>
                </c:pt>
                <c:pt idx="1180">
                  <c:v>753238.36409605003</c:v>
                </c:pt>
                <c:pt idx="1181">
                  <c:v>829546.57661856001</c:v>
                </c:pt>
                <c:pt idx="1182">
                  <c:v>697904.05513335997</c:v>
                </c:pt>
                <c:pt idx="1183">
                  <c:v>712638.69297742005</c:v>
                </c:pt>
                <c:pt idx="1184">
                  <c:v>920794.58641609002</c:v>
                </c:pt>
                <c:pt idx="1185">
                  <c:v>924504.81325750996</c:v>
                </c:pt>
                <c:pt idx="1186">
                  <c:v>1022744.33727762</c:v>
                </c:pt>
                <c:pt idx="1187">
                  <c:v>847370.72772646998</c:v>
                </c:pt>
                <c:pt idx="1188">
                  <c:v>937574.96508763998</c:v>
                </c:pt>
                <c:pt idx="1189">
                  <c:v>1007342.9320243601</c:v>
                </c:pt>
                <c:pt idx="1190">
                  <c:v>722759.76074262999</c:v>
                </c:pt>
                <c:pt idx="1191">
                  <c:v>1059197.27414245</c:v>
                </c:pt>
                <c:pt idx="1192">
                  <c:v>1207623.1046483801</c:v>
                </c:pt>
                <c:pt idx="1193">
                  <c:v>1090723.87398026</c:v>
                </c:pt>
                <c:pt idx="1194">
                  <c:v>1029103.30278826</c:v>
                </c:pt>
                <c:pt idx="1195">
                  <c:v>2817468.4774954799</c:v>
                </c:pt>
                <c:pt idx="1196">
                  <c:v>686765.46939462004</c:v>
                </c:pt>
                <c:pt idx="1197">
                  <c:v>509803.64888495998</c:v>
                </c:pt>
                <c:pt idx="1198">
                  <c:v>645713.46709904994</c:v>
                </c:pt>
                <c:pt idx="1199">
                  <c:v>1686428.3470391301</c:v>
                </c:pt>
                <c:pt idx="1200">
                  <c:v>717093.16009177</c:v>
                </c:pt>
                <c:pt idx="1201">
                  <c:v>685268.25298468</c:v>
                </c:pt>
                <c:pt idx="1202">
                  <c:v>636845.85321990994</c:v>
                </c:pt>
                <c:pt idx="1203">
                  <c:v>649240.36489007005</c:v>
                </c:pt>
                <c:pt idx="1204">
                  <c:v>593816.36349698005</c:v>
                </c:pt>
                <c:pt idx="1205">
                  <c:v>974062.71460443002</c:v>
                </c:pt>
                <c:pt idx="1206">
                  <c:v>1115521.3780537299</c:v>
                </c:pt>
                <c:pt idx="1207">
                  <c:v>916641.17447345995</c:v>
                </c:pt>
                <c:pt idx="1208">
                  <c:v>1211667.36430474</c:v>
                </c:pt>
                <c:pt idx="1209">
                  <c:v>1071531.00672896</c:v>
                </c:pt>
                <c:pt idx="1210">
                  <c:v>900392.50001574005</c:v>
                </c:pt>
                <c:pt idx="1211">
                  <c:v>801259.56811759004</c:v>
                </c:pt>
                <c:pt idx="1212">
                  <c:v>748279.48955386004</c:v>
                </c:pt>
                <c:pt idx="1213">
                  <c:v>1109036.94013873</c:v>
                </c:pt>
                <c:pt idx="1214">
                  <c:v>1267483.08227683</c:v>
                </c:pt>
                <c:pt idx="1215">
                  <c:v>1155028.5940024001</c:v>
                </c:pt>
                <c:pt idx="1216">
                  <c:v>2576469.3580795899</c:v>
                </c:pt>
                <c:pt idx="1217">
                  <c:v>1491006.2833924801</c:v>
                </c:pt>
                <c:pt idx="1218">
                  <c:v>1158208.92269626</c:v>
                </c:pt>
                <c:pt idx="1219">
                  <c:v>2124183.5963946199</c:v>
                </c:pt>
                <c:pt idx="1220">
                  <c:v>2269134.47189089</c:v>
                </c:pt>
                <c:pt idx="1221">
                  <c:v>1690347.1198273399</c:v>
                </c:pt>
                <c:pt idx="1222">
                  <c:v>2192970.7904537101</c:v>
                </c:pt>
                <c:pt idx="1223">
                  <c:v>2393219.9973576502</c:v>
                </c:pt>
                <c:pt idx="1224">
                  <c:v>1533323.42331163</c:v>
                </c:pt>
                <c:pt idx="1225">
                  <c:v>1518872.51146537</c:v>
                </c:pt>
                <c:pt idx="1226">
                  <c:v>1449270.80265993</c:v>
                </c:pt>
                <c:pt idx="1227">
                  <c:v>4028498.09525614</c:v>
                </c:pt>
                <c:pt idx="1228">
                  <c:v>3323866.0138238999</c:v>
                </c:pt>
                <c:pt idx="1229">
                  <c:v>3418563.3538554502</c:v>
                </c:pt>
                <c:pt idx="1230">
                  <c:v>2602929.4768034499</c:v>
                </c:pt>
                <c:pt idx="1231">
                  <c:v>1866753.03376909</c:v>
                </c:pt>
                <c:pt idx="1232">
                  <c:v>1494457.36330327</c:v>
                </c:pt>
                <c:pt idx="1233">
                  <c:v>1424490.90497353</c:v>
                </c:pt>
                <c:pt idx="1234">
                  <c:v>1190034.16224284</c:v>
                </c:pt>
                <c:pt idx="1235">
                  <c:v>1348811.58234996</c:v>
                </c:pt>
                <c:pt idx="1236">
                  <c:v>1550468.1263603901</c:v>
                </c:pt>
                <c:pt idx="1237">
                  <c:v>1163609.9891711001</c:v>
                </c:pt>
                <c:pt idx="1238">
                  <c:v>2357745.2902004998</c:v>
                </c:pt>
                <c:pt idx="1239">
                  <c:v>1219503.56891798</c:v>
                </c:pt>
                <c:pt idx="1240">
                  <c:v>1216713.74314945</c:v>
                </c:pt>
                <c:pt idx="1241">
                  <c:v>837532.2577056</c:v>
                </c:pt>
                <c:pt idx="1242">
                  <c:v>1113758.03415721</c:v>
                </c:pt>
                <c:pt idx="1243">
                  <c:v>915052.38521606999</c:v>
                </c:pt>
                <c:pt idx="1244">
                  <c:v>914506.24302838999</c:v>
                </c:pt>
                <c:pt idx="1245">
                  <c:v>620226.59435456002</c:v>
                </c:pt>
                <c:pt idx="1246">
                  <c:v>462646.42936824</c:v>
                </c:pt>
                <c:pt idx="1247">
                  <c:v>2092813.08685136</c:v>
                </c:pt>
                <c:pt idx="1248">
                  <c:v>1586643.43811418</c:v>
                </c:pt>
                <c:pt idx="1249">
                  <c:v>1996820.8061157099</c:v>
                </c:pt>
                <c:pt idx="1250">
                  <c:v>1364026.92505516</c:v>
                </c:pt>
                <c:pt idx="1251">
                  <c:v>940326.30787639995</c:v>
                </c:pt>
                <c:pt idx="1252">
                  <c:v>977633.71922496997</c:v>
                </c:pt>
                <c:pt idx="1253">
                  <c:v>920403.13949862996</c:v>
                </c:pt>
                <c:pt idx="1254">
                  <c:v>722235.19379139994</c:v>
                </c:pt>
                <c:pt idx="1255">
                  <c:v>886524.54996262002</c:v>
                </c:pt>
                <c:pt idx="1256">
                  <c:v>878219.31375554996</c:v>
                </c:pt>
                <c:pt idx="1257">
                  <c:v>620433.48358488001</c:v>
                </c:pt>
                <c:pt idx="1258">
                  <c:v>606017.94495161006</c:v>
                </c:pt>
                <c:pt idx="1259">
                  <c:v>614290.13532849005</c:v>
                </c:pt>
                <c:pt idx="1260">
                  <c:v>837535.43182559998</c:v>
                </c:pt>
                <c:pt idx="1261">
                  <c:v>814654.64256772003</c:v>
                </c:pt>
                <c:pt idx="1262">
                  <c:v>508295.96411944</c:v>
                </c:pt>
                <c:pt idx="1263">
                  <c:v>538983.29208405002</c:v>
                </c:pt>
                <c:pt idx="1264">
                  <c:v>709298.49271073996</c:v>
                </c:pt>
                <c:pt idx="1265">
                  <c:v>897783.45737943996</c:v>
                </c:pt>
                <c:pt idx="1266">
                  <c:v>635106.07557659002</c:v>
                </c:pt>
                <c:pt idx="1267">
                  <c:v>934422.94384685997</c:v>
                </c:pt>
                <c:pt idx="1268">
                  <c:v>997845.84904696001</c:v>
                </c:pt>
                <c:pt idx="1269">
                  <c:v>924867.93332893006</c:v>
                </c:pt>
                <c:pt idx="1270">
                  <c:v>799048.95488471002</c:v>
                </c:pt>
                <c:pt idx="1271">
                  <c:v>597510.97757657</c:v>
                </c:pt>
                <c:pt idx="1272">
                  <c:v>569351.60949480999</c:v>
                </c:pt>
                <c:pt idx="1273">
                  <c:v>425028.40182609</c:v>
                </c:pt>
                <c:pt idx="1274">
                  <c:v>421547.01466838003</c:v>
                </c:pt>
                <c:pt idx="1275">
                  <c:v>529745.65716765996</c:v>
                </c:pt>
                <c:pt idx="1276">
                  <c:v>749007.49994017999</c:v>
                </c:pt>
                <c:pt idx="1277">
                  <c:v>605639.34324773005</c:v>
                </c:pt>
                <c:pt idx="1278">
                  <c:v>605276.84818911005</c:v>
                </c:pt>
                <c:pt idx="1279">
                  <c:v>426181.21767063002</c:v>
                </c:pt>
                <c:pt idx="1280">
                  <c:v>357883.18006107002</c:v>
                </c:pt>
                <c:pt idx="1281">
                  <c:v>567071.28780873003</c:v>
                </c:pt>
                <c:pt idx="1282">
                  <c:v>784430.30257989001</c:v>
                </c:pt>
                <c:pt idx="1283">
                  <c:v>622105.80791038997</c:v>
                </c:pt>
                <c:pt idx="1284">
                  <c:v>493075.89637302002</c:v>
                </c:pt>
                <c:pt idx="1285">
                  <c:v>512798.03151444998</c:v>
                </c:pt>
                <c:pt idx="1286">
                  <c:v>747873.45749071997</c:v>
                </c:pt>
                <c:pt idx="1287">
                  <c:v>463780.27367083001</c:v>
                </c:pt>
                <c:pt idx="1288">
                  <c:v>399122.97836039</c:v>
                </c:pt>
                <c:pt idx="1289">
                  <c:v>907240.13009078999</c:v>
                </c:pt>
                <c:pt idx="1290">
                  <c:v>648369.53701773996</c:v>
                </c:pt>
                <c:pt idx="1291">
                  <c:v>485524.8547966</c:v>
                </c:pt>
                <c:pt idx="1292">
                  <c:v>531188.20260697999</c:v>
                </c:pt>
                <c:pt idx="1293">
                  <c:v>409190.88423899998</c:v>
                </c:pt>
                <c:pt idx="1294">
                  <c:v>452663.59863933001</c:v>
                </c:pt>
                <c:pt idx="1295">
                  <c:v>492688.41578987002</c:v>
                </c:pt>
                <c:pt idx="1296">
                  <c:v>482423.65230911999</c:v>
                </c:pt>
                <c:pt idx="1297">
                  <c:v>793134.54175214004</c:v>
                </c:pt>
                <c:pt idx="1298">
                  <c:v>800217.01393633999</c:v>
                </c:pt>
                <c:pt idx="1299">
                  <c:v>664620.69767253997</c:v>
                </c:pt>
                <c:pt idx="1300">
                  <c:v>867398.66475553997</c:v>
                </c:pt>
                <c:pt idx="1301">
                  <c:v>569456.79196771001</c:v>
                </c:pt>
                <c:pt idx="1302">
                  <c:v>491172.00215830997</c:v>
                </c:pt>
                <c:pt idx="1303">
                  <c:v>802093.12476466002</c:v>
                </c:pt>
                <c:pt idx="1304">
                  <c:v>701410.53870391997</c:v>
                </c:pt>
                <c:pt idx="1305">
                  <c:v>619251.51890814002</c:v>
                </c:pt>
                <c:pt idx="1306">
                  <c:v>646304.36054234998</c:v>
                </c:pt>
                <c:pt idx="1307">
                  <c:v>729124.97503863997</c:v>
                </c:pt>
                <c:pt idx="1308">
                  <c:v>963648.97871815006</c:v>
                </c:pt>
                <c:pt idx="1309">
                  <c:v>628651.47444668005</c:v>
                </c:pt>
                <c:pt idx="1310">
                  <c:v>505521.08463398</c:v>
                </c:pt>
                <c:pt idx="1311">
                  <c:v>501226.92225057998</c:v>
                </c:pt>
                <c:pt idx="1312">
                  <c:v>461038.04781280999</c:v>
                </c:pt>
                <c:pt idx="1313">
                  <c:v>563356.86145770003</c:v>
                </c:pt>
                <c:pt idx="1314">
                  <c:v>521821.93313805002</c:v>
                </c:pt>
                <c:pt idx="1315">
                  <c:v>401810.97190206998</c:v>
                </c:pt>
                <c:pt idx="1316">
                  <c:v>415338.34789087001</c:v>
                </c:pt>
                <c:pt idx="1317">
                  <c:v>776198.31304858997</c:v>
                </c:pt>
                <c:pt idx="1318">
                  <c:v>1091107.01552091</c:v>
                </c:pt>
                <c:pt idx="1319">
                  <c:v>697463.15692467999</c:v>
                </c:pt>
                <c:pt idx="1320">
                  <c:v>578796.50160189997</c:v>
                </c:pt>
                <c:pt idx="1321">
                  <c:v>593174.39460232004</c:v>
                </c:pt>
                <c:pt idx="1322">
                  <c:v>824438.37584879005</c:v>
                </c:pt>
                <c:pt idx="1323">
                  <c:v>555305.94336054998</c:v>
                </c:pt>
                <c:pt idx="1324">
                  <c:v>1068743.3668472799</c:v>
                </c:pt>
                <c:pt idx="1325">
                  <c:v>1026802.03411736</c:v>
                </c:pt>
                <c:pt idx="1326">
                  <c:v>688295.99493056</c:v>
                </c:pt>
                <c:pt idx="1327">
                  <c:v>629317.32733222004</c:v>
                </c:pt>
                <c:pt idx="1328">
                  <c:v>2470773.4586512302</c:v>
                </c:pt>
                <c:pt idx="1329">
                  <c:v>1585837.1661942999</c:v>
                </c:pt>
                <c:pt idx="1330">
                  <c:v>947172.40397326997</c:v>
                </c:pt>
                <c:pt idx="1331">
                  <c:v>1521682.9465049901</c:v>
                </c:pt>
                <c:pt idx="1332">
                  <c:v>988209.04639410996</c:v>
                </c:pt>
                <c:pt idx="1333">
                  <c:v>1058791.46765158</c:v>
                </c:pt>
                <c:pt idx="1334">
                  <c:v>767859.00982926995</c:v>
                </c:pt>
                <c:pt idx="1335">
                  <c:v>628708.13596897002</c:v>
                </c:pt>
                <c:pt idx="1336">
                  <c:v>585263.36531477002</c:v>
                </c:pt>
                <c:pt idx="1337">
                  <c:v>389239.43818191002</c:v>
                </c:pt>
                <c:pt idx="1338">
                  <c:v>555550.20544395002</c:v>
                </c:pt>
                <c:pt idx="1339">
                  <c:v>2645634.2414283301</c:v>
                </c:pt>
                <c:pt idx="1340">
                  <c:v>1107106.0624492301</c:v>
                </c:pt>
                <c:pt idx="1341">
                  <c:v>684384.78191275999</c:v>
                </c:pt>
                <c:pt idx="1342">
                  <c:v>603562.37772001</c:v>
                </c:pt>
                <c:pt idx="1343">
                  <c:v>420925.04319924</c:v>
                </c:pt>
                <c:pt idx="1344">
                  <c:v>337434.36970347998</c:v>
                </c:pt>
                <c:pt idx="1345">
                  <c:v>675804.21028519003</c:v>
                </c:pt>
                <c:pt idx="1346">
                  <c:v>548070.45049047004</c:v>
                </c:pt>
                <c:pt idx="1347">
                  <c:v>521418.67611736001</c:v>
                </c:pt>
                <c:pt idx="1348">
                  <c:v>792964.84340704</c:v>
                </c:pt>
                <c:pt idx="1349">
                  <c:v>827702.72146083997</c:v>
                </c:pt>
                <c:pt idx="1350">
                  <c:v>401860.02409626998</c:v>
                </c:pt>
                <c:pt idx="1351">
                  <c:v>601591.07378253003</c:v>
                </c:pt>
                <c:pt idx="1352">
                  <c:v>750539.66590506001</c:v>
                </c:pt>
                <c:pt idx="1353">
                  <c:v>687092.91288185003</c:v>
                </c:pt>
                <c:pt idx="1354">
                  <c:v>755860.89754824003</c:v>
                </c:pt>
                <c:pt idx="1355">
                  <c:v>789006.93231773004</c:v>
                </c:pt>
                <c:pt idx="1356">
                  <c:v>670524.78136440006</c:v>
                </c:pt>
                <c:pt idx="1357">
                  <c:v>731651.07988503994</c:v>
                </c:pt>
                <c:pt idx="1358">
                  <c:v>443646.54863991</c:v>
                </c:pt>
                <c:pt idx="1359">
                  <c:v>467993.22988519998</c:v>
                </c:pt>
                <c:pt idx="1360">
                  <c:v>460051.0421968</c:v>
                </c:pt>
                <c:pt idx="1361">
                  <c:v>606629.87726709002</c:v>
                </c:pt>
                <c:pt idx="1362">
                  <c:v>832228.29364562</c:v>
                </c:pt>
                <c:pt idx="1363">
                  <c:v>785031.38965393999</c:v>
                </c:pt>
                <c:pt idx="1364">
                  <c:v>405025.84533255</c:v>
                </c:pt>
                <c:pt idx="1365">
                  <c:v>415396.60189826001</c:v>
                </c:pt>
                <c:pt idx="1366">
                  <c:v>618413.59795975999</c:v>
                </c:pt>
                <c:pt idx="1367">
                  <c:v>669588.74259023997</c:v>
                </c:pt>
                <c:pt idx="1368">
                  <c:v>808972.68648719997</c:v>
                </c:pt>
                <c:pt idx="1369">
                  <c:v>814063.29799204005</c:v>
                </c:pt>
                <c:pt idx="1370">
                  <c:v>781666.57231754996</c:v>
                </c:pt>
                <c:pt idx="1371">
                  <c:v>460095.56668043003</c:v>
                </c:pt>
                <c:pt idx="1372">
                  <c:v>419106.17338327999</c:v>
                </c:pt>
                <c:pt idx="1373">
                  <c:v>726993.25944782002</c:v>
                </c:pt>
                <c:pt idx="1374">
                  <c:v>886317.34717551002</c:v>
                </c:pt>
                <c:pt idx="1375">
                  <c:v>680231.14710992004</c:v>
                </c:pt>
                <c:pt idx="1376">
                  <c:v>442259.66606829001</c:v>
                </c:pt>
                <c:pt idx="1377">
                  <c:v>557906.38545585005</c:v>
                </c:pt>
                <c:pt idx="1378">
                  <c:v>338826.03162942</c:v>
                </c:pt>
                <c:pt idx="1379">
                  <c:v>304654.69931798999</c:v>
                </c:pt>
                <c:pt idx="1380">
                  <c:v>582844.63626659999</c:v>
                </c:pt>
                <c:pt idx="1381">
                  <c:v>563354.91173885996</c:v>
                </c:pt>
                <c:pt idx="1382">
                  <c:v>488615.80573754001</c:v>
                </c:pt>
                <c:pt idx="1383">
                  <c:v>449043.55572751001</c:v>
                </c:pt>
                <c:pt idx="1384">
                  <c:v>658715.60190670996</c:v>
                </c:pt>
                <c:pt idx="1385">
                  <c:v>557392.95987770997</c:v>
                </c:pt>
                <c:pt idx="1386">
                  <c:v>428868.45303586998</c:v>
                </c:pt>
                <c:pt idx="1387">
                  <c:v>633594.68157381995</c:v>
                </c:pt>
                <c:pt idx="1388">
                  <c:v>687403.18809150998</c:v>
                </c:pt>
                <c:pt idx="1389">
                  <c:v>840071.95687013003</c:v>
                </c:pt>
                <c:pt idx="1390">
                  <c:v>1349234.5323341801</c:v>
                </c:pt>
                <c:pt idx="1391">
                  <c:v>1255094.39227716</c:v>
                </c:pt>
                <c:pt idx="1392">
                  <c:v>680089.58598086995</c:v>
                </c:pt>
                <c:pt idx="1393">
                  <c:v>450023.28192903998</c:v>
                </c:pt>
                <c:pt idx="1394">
                  <c:v>553883.03268300998</c:v>
                </c:pt>
                <c:pt idx="1395">
                  <c:v>678338.79486570996</c:v>
                </c:pt>
                <c:pt idx="1396">
                  <c:v>729099.51838820998</c:v>
                </c:pt>
                <c:pt idx="1397">
                  <c:v>826657.61641078</c:v>
                </c:pt>
                <c:pt idx="1398">
                  <c:v>651741.42521548003</c:v>
                </c:pt>
                <c:pt idx="1399">
                  <c:v>486627.92486217001</c:v>
                </c:pt>
                <c:pt idx="1400">
                  <c:v>273970.03906822001</c:v>
                </c:pt>
                <c:pt idx="1401">
                  <c:v>529418.78619044996</c:v>
                </c:pt>
                <c:pt idx="1402">
                  <c:v>1500132.1356131099</c:v>
                </c:pt>
                <c:pt idx="1403">
                  <c:v>724297.92357683997</c:v>
                </c:pt>
                <c:pt idx="1404">
                  <c:v>773918.64020857005</c:v>
                </c:pt>
                <c:pt idx="1405">
                  <c:v>1247509.8533043701</c:v>
                </c:pt>
                <c:pt idx="1406">
                  <c:v>915433.54923006997</c:v>
                </c:pt>
                <c:pt idx="1407">
                  <c:v>841110.02373823</c:v>
                </c:pt>
                <c:pt idx="1408">
                  <c:v>760758.62632806005</c:v>
                </c:pt>
                <c:pt idx="1409">
                  <c:v>951817.24944534001</c:v>
                </c:pt>
                <c:pt idx="1410">
                  <c:v>869282.33918295999</c:v>
                </c:pt>
                <c:pt idx="1411">
                  <c:v>659714.04511843005</c:v>
                </c:pt>
                <c:pt idx="1412">
                  <c:v>929717.75612655003</c:v>
                </c:pt>
                <c:pt idx="1413">
                  <c:v>588130.15985189995</c:v>
                </c:pt>
                <c:pt idx="1414">
                  <c:v>742697.83493064996</c:v>
                </c:pt>
                <c:pt idx="1415">
                  <c:v>952286.47300442006</c:v>
                </c:pt>
                <c:pt idx="1416">
                  <c:v>906999.06589162</c:v>
                </c:pt>
                <c:pt idx="1417">
                  <c:v>1034394.4935154</c:v>
                </c:pt>
                <c:pt idx="1418">
                  <c:v>950750.39134618</c:v>
                </c:pt>
                <c:pt idx="1419">
                  <c:v>1049433.72248382</c:v>
                </c:pt>
                <c:pt idx="1420">
                  <c:v>606545.18485856999</c:v>
                </c:pt>
                <c:pt idx="1421">
                  <c:v>772391.16230812995</c:v>
                </c:pt>
                <c:pt idx="1422">
                  <c:v>389374.16804035997</c:v>
                </c:pt>
                <c:pt idx="1423">
                  <c:v>595395.83750069002</c:v>
                </c:pt>
                <c:pt idx="1424">
                  <c:v>533894.91034423001</c:v>
                </c:pt>
                <c:pt idx="1425">
                  <c:v>1111447.5809375001</c:v>
                </c:pt>
                <c:pt idx="1426">
                  <c:v>746631.52725028002</c:v>
                </c:pt>
                <c:pt idx="1427">
                  <c:v>460635.31326711999</c:v>
                </c:pt>
                <c:pt idx="1428">
                  <c:v>447016.40928442997</c:v>
                </c:pt>
                <c:pt idx="1429">
                  <c:v>741260.56149879994</c:v>
                </c:pt>
                <c:pt idx="1430">
                  <c:v>483436.55138030997</c:v>
                </c:pt>
                <c:pt idx="1431">
                  <c:v>549689.61393627001</c:v>
                </c:pt>
                <c:pt idx="1432">
                  <c:v>723576.46392881998</c:v>
                </c:pt>
                <c:pt idx="1433">
                  <c:v>563146.48638239002</c:v>
                </c:pt>
                <c:pt idx="1434">
                  <c:v>461927.04674610001</c:v>
                </c:pt>
                <c:pt idx="1435">
                  <c:v>528044.17488257005</c:v>
                </c:pt>
                <c:pt idx="1436">
                  <c:v>623384.09521804994</c:v>
                </c:pt>
                <c:pt idx="1437">
                  <c:v>882381.49503438</c:v>
                </c:pt>
                <c:pt idx="1438">
                  <c:v>503311.05008934002</c:v>
                </c:pt>
                <c:pt idx="1439">
                  <c:v>513326.25097797997</c:v>
                </c:pt>
                <c:pt idx="1440">
                  <c:v>487614.04597918002</c:v>
                </c:pt>
                <c:pt idx="1441">
                  <c:v>339025.57116161002</c:v>
                </c:pt>
                <c:pt idx="1442">
                  <c:v>352851.56286454998</c:v>
                </c:pt>
                <c:pt idx="1443">
                  <c:v>686283.74754687003</c:v>
                </c:pt>
                <c:pt idx="1444">
                  <c:v>891551.80631357001</c:v>
                </c:pt>
                <c:pt idx="1445">
                  <c:v>944001.27971554</c:v>
                </c:pt>
                <c:pt idx="1446">
                  <c:v>604883.46454706998</c:v>
                </c:pt>
                <c:pt idx="1447">
                  <c:v>389934.98650206003</c:v>
                </c:pt>
                <c:pt idx="1448">
                  <c:v>421945.41946025001</c:v>
                </c:pt>
                <c:pt idx="1449">
                  <c:v>373704.72160022001</c:v>
                </c:pt>
                <c:pt idx="1450">
                  <c:v>470317.61042897002</c:v>
                </c:pt>
                <c:pt idx="1451">
                  <c:v>368883.9472385</c:v>
                </c:pt>
                <c:pt idx="1452">
                  <c:v>467382.06926482002</c:v>
                </c:pt>
                <c:pt idx="1453">
                  <c:v>517645.02380387002</c:v>
                </c:pt>
                <c:pt idx="1454">
                  <c:v>423733.29769903998</c:v>
                </c:pt>
                <c:pt idx="1455">
                  <c:v>469369.13350994</c:v>
                </c:pt>
                <c:pt idx="1456">
                  <c:v>482605.80662336003</c:v>
                </c:pt>
                <c:pt idx="1457">
                  <c:v>508730.20658139</c:v>
                </c:pt>
                <c:pt idx="1458">
                  <c:v>564831.83003506996</c:v>
                </c:pt>
                <c:pt idx="1459">
                  <c:v>602509.23647918995</c:v>
                </c:pt>
                <c:pt idx="1460">
                  <c:v>468015.24890146998</c:v>
                </c:pt>
                <c:pt idx="1461">
                  <c:v>514425.22187011002</c:v>
                </c:pt>
                <c:pt idx="1462">
                  <c:v>308098.51656983001</c:v>
                </c:pt>
                <c:pt idx="1463">
                  <c:v>283901.86916120001</c:v>
                </c:pt>
                <c:pt idx="1464">
                  <c:v>448465.58673374</c:v>
                </c:pt>
                <c:pt idx="1465">
                  <c:v>385105.17693014001</c:v>
                </c:pt>
                <c:pt idx="1466">
                  <c:v>414650.40002514003</c:v>
                </c:pt>
                <c:pt idx="1467">
                  <c:v>536981.67749723</c:v>
                </c:pt>
                <c:pt idx="1468">
                  <c:v>495814.69960943999</c:v>
                </c:pt>
                <c:pt idx="1469">
                  <c:v>309235.9587127</c:v>
                </c:pt>
                <c:pt idx="1470">
                  <c:v>261543.51479094999</c:v>
                </c:pt>
                <c:pt idx="1471">
                  <c:v>489947.47987066</c:v>
                </c:pt>
                <c:pt idx="1472">
                  <c:v>495080.20147445</c:v>
                </c:pt>
                <c:pt idx="1473">
                  <c:v>420687.44959000999</c:v>
                </c:pt>
                <c:pt idx="1474">
                  <c:v>427508.92249969998</c:v>
                </c:pt>
                <c:pt idx="1475">
                  <c:v>465864.56069885002</c:v>
                </c:pt>
                <c:pt idx="1476">
                  <c:v>389351.12384786003</c:v>
                </c:pt>
                <c:pt idx="1477">
                  <c:v>421225.07732615003</c:v>
                </c:pt>
                <c:pt idx="1478">
                  <c:v>428826.62552544998</c:v>
                </c:pt>
                <c:pt idx="1479">
                  <c:v>618996.16276632005</c:v>
                </c:pt>
                <c:pt idx="1480">
                  <c:v>465456.20366909</c:v>
                </c:pt>
                <c:pt idx="1481">
                  <c:v>433895.63626164</c:v>
                </c:pt>
                <c:pt idx="1482">
                  <c:v>338839.11798692</c:v>
                </c:pt>
                <c:pt idx="1483">
                  <c:v>362484.43458255002</c:v>
                </c:pt>
                <c:pt idx="1484">
                  <c:v>363132.07338890003</c:v>
                </c:pt>
                <c:pt idx="1485">
                  <c:v>559067.88981279999</c:v>
                </c:pt>
                <c:pt idx="1486">
                  <c:v>737827.37338126998</c:v>
                </c:pt>
                <c:pt idx="1487">
                  <c:v>708436.23007352999</c:v>
                </c:pt>
                <c:pt idx="1488">
                  <c:v>747261.47033176001</c:v>
                </c:pt>
                <c:pt idx="1489">
                  <c:v>771484.02249828004</c:v>
                </c:pt>
                <c:pt idx="1490">
                  <c:v>673986.80538869998</c:v>
                </c:pt>
                <c:pt idx="1491">
                  <c:v>502236.35661949997</c:v>
                </c:pt>
                <c:pt idx="1492">
                  <c:v>1016626.9505249</c:v>
                </c:pt>
                <c:pt idx="1493">
                  <c:v>631401.09070374002</c:v>
                </c:pt>
                <c:pt idx="1494">
                  <c:v>564014.54617630003</c:v>
                </c:pt>
                <c:pt idx="1495">
                  <c:v>769920.77825355995</c:v>
                </c:pt>
                <c:pt idx="1496">
                  <c:v>3174695.2784166601</c:v>
                </c:pt>
                <c:pt idx="1497">
                  <c:v>704590.9599892</c:v>
                </c:pt>
                <c:pt idx="1498">
                  <c:v>415572.73288828001</c:v>
                </c:pt>
                <c:pt idx="1499">
                  <c:v>951963.74400383001</c:v>
                </c:pt>
                <c:pt idx="1500">
                  <c:v>1788493.64968413</c:v>
                </c:pt>
                <c:pt idx="1501">
                  <c:v>1439343.0969835201</c:v>
                </c:pt>
                <c:pt idx="1502">
                  <c:v>733294.41630655003</c:v>
                </c:pt>
                <c:pt idx="1503">
                  <c:v>593794.32411057001</c:v>
                </c:pt>
                <c:pt idx="1504">
                  <c:v>597963.55773221003</c:v>
                </c:pt>
                <c:pt idx="1505">
                  <c:v>515766.19778093998</c:v>
                </c:pt>
                <c:pt idx="1506">
                  <c:v>708067.73216983001</c:v>
                </c:pt>
                <c:pt idx="1507">
                  <c:v>574265.51033436996</c:v>
                </c:pt>
                <c:pt idx="1508">
                  <c:v>502331.38738709001</c:v>
                </c:pt>
                <c:pt idx="1509">
                  <c:v>451973.79110887001</c:v>
                </c:pt>
                <c:pt idx="1510">
                  <c:v>494053.52591203002</c:v>
                </c:pt>
                <c:pt idx="1511">
                  <c:v>316335.57487558998</c:v>
                </c:pt>
                <c:pt idx="1512">
                  <c:v>372332.04635909997</c:v>
                </c:pt>
                <c:pt idx="1513">
                  <c:v>502091.93304956</c:v>
                </c:pt>
                <c:pt idx="1514">
                  <c:v>523185.46901782998</c:v>
                </c:pt>
                <c:pt idx="1515">
                  <c:v>472432.48560980998</c:v>
                </c:pt>
                <c:pt idx="1516">
                  <c:v>449455.97513514</c:v>
                </c:pt>
                <c:pt idx="1517">
                  <c:v>461999.16477574001</c:v>
                </c:pt>
                <c:pt idx="1518">
                  <c:v>329720.30279282999</c:v>
                </c:pt>
                <c:pt idx="1519">
                  <c:v>370679.11657083</c:v>
                </c:pt>
                <c:pt idx="1520">
                  <c:v>463879.01168916997</c:v>
                </c:pt>
                <c:pt idx="1521">
                  <c:v>434785.75789944001</c:v>
                </c:pt>
                <c:pt idx="1522">
                  <c:v>477371.02960151999</c:v>
                </c:pt>
                <c:pt idx="1523">
                  <c:v>704089.59029560001</c:v>
                </c:pt>
                <c:pt idx="1524">
                  <c:v>709207.17472373997</c:v>
                </c:pt>
                <c:pt idx="1525">
                  <c:v>754422.16470031999</c:v>
                </c:pt>
                <c:pt idx="1526">
                  <c:v>801876.14256952005</c:v>
                </c:pt>
                <c:pt idx="1527">
                  <c:v>539538.21290014999</c:v>
                </c:pt>
                <c:pt idx="1528">
                  <c:v>788111.13708957995</c:v>
                </c:pt>
                <c:pt idx="1529">
                  <c:v>912778.14480143995</c:v>
                </c:pt>
                <c:pt idx="1530">
                  <c:v>679083.42249179003</c:v>
                </c:pt>
                <c:pt idx="1531">
                  <c:v>564149.00442384998</c:v>
                </c:pt>
                <c:pt idx="1532">
                  <c:v>519088.81413726002</c:v>
                </c:pt>
                <c:pt idx="1533">
                  <c:v>464556.37494449998</c:v>
                </c:pt>
                <c:pt idx="1534">
                  <c:v>704387.94967998005</c:v>
                </c:pt>
                <c:pt idx="1535">
                  <c:v>666870.44143404998</c:v>
                </c:pt>
                <c:pt idx="1536">
                  <c:v>700946.52412138996</c:v>
                </c:pt>
                <c:pt idx="1537">
                  <c:v>599334.68962421</c:v>
                </c:pt>
                <c:pt idx="1538">
                  <c:v>727691.23507488996</c:v>
                </c:pt>
                <c:pt idx="1539">
                  <c:v>653572.49962109001</c:v>
                </c:pt>
                <c:pt idx="1540">
                  <c:v>928155.20103354997</c:v>
                </c:pt>
                <c:pt idx="1541">
                  <c:v>1129892.5100517301</c:v>
                </c:pt>
                <c:pt idx="1542">
                  <c:v>863049.42366287997</c:v>
                </c:pt>
                <c:pt idx="1543">
                  <c:v>904441.45202136994</c:v>
                </c:pt>
                <c:pt idx="1544">
                  <c:v>974536.00414035004</c:v>
                </c:pt>
                <c:pt idx="1545">
                  <c:v>985124.64011116</c:v>
                </c:pt>
                <c:pt idx="1546">
                  <c:v>585164.33641766</c:v>
                </c:pt>
                <c:pt idx="1547">
                  <c:v>473902.13031520997</c:v>
                </c:pt>
                <c:pt idx="1548">
                  <c:v>777900.51694174996</c:v>
                </c:pt>
                <c:pt idx="1549">
                  <c:v>892500.91076154006</c:v>
                </c:pt>
                <c:pt idx="1550">
                  <c:v>1203856.9351818</c:v>
                </c:pt>
                <c:pt idx="1551">
                  <c:v>1055720.1589947699</c:v>
                </c:pt>
                <c:pt idx="1552">
                  <c:v>915354.26177881996</c:v>
                </c:pt>
                <c:pt idx="1553">
                  <c:v>601562.34266396996</c:v>
                </c:pt>
                <c:pt idx="1554">
                  <c:v>454054.11803526001</c:v>
                </c:pt>
                <c:pt idx="1555">
                  <c:v>830307.67791188997</c:v>
                </c:pt>
                <c:pt idx="1556">
                  <c:v>581714.05288523994</c:v>
                </c:pt>
                <c:pt idx="1557">
                  <c:v>866640.03909206996</c:v>
                </c:pt>
                <c:pt idx="1558">
                  <c:v>1087485.2424512501</c:v>
                </c:pt>
                <c:pt idx="1559">
                  <c:v>711103.09046951996</c:v>
                </c:pt>
                <c:pt idx="1560">
                  <c:v>914765.18954101996</c:v>
                </c:pt>
                <c:pt idx="1561">
                  <c:v>873574.27316591004</c:v>
                </c:pt>
                <c:pt idx="1562">
                  <c:v>1075298.6676551199</c:v>
                </c:pt>
                <c:pt idx="1563">
                  <c:v>843974.10086441995</c:v>
                </c:pt>
                <c:pt idx="1564">
                  <c:v>799636.48799149995</c:v>
                </c:pt>
                <c:pt idx="1565">
                  <c:v>714469.88371810003</c:v>
                </c:pt>
                <c:pt idx="1566">
                  <c:v>1292623.20016119</c:v>
                </c:pt>
                <c:pt idx="1567">
                  <c:v>695834.03218179999</c:v>
                </c:pt>
                <c:pt idx="1568">
                  <c:v>551998.14639255998</c:v>
                </c:pt>
                <c:pt idx="1569">
                  <c:v>1077667.49614241</c:v>
                </c:pt>
                <c:pt idx="1570">
                  <c:v>1137149.36067692</c:v>
                </c:pt>
                <c:pt idx="1571">
                  <c:v>958586.36540752999</c:v>
                </c:pt>
                <c:pt idx="1572">
                  <c:v>755795.97081008996</c:v>
                </c:pt>
                <c:pt idx="1573">
                  <c:v>859523.14999217005</c:v>
                </c:pt>
                <c:pt idx="1574">
                  <c:v>566350.13012270001</c:v>
                </c:pt>
                <c:pt idx="1575">
                  <c:v>536383.14642568002</c:v>
                </c:pt>
                <c:pt idx="1576">
                  <c:v>937478.96746222</c:v>
                </c:pt>
                <c:pt idx="1577">
                  <c:v>698875.89920078998</c:v>
                </c:pt>
                <c:pt idx="1578">
                  <c:v>1115072.5106244001</c:v>
                </c:pt>
                <c:pt idx="1579">
                  <c:v>1656517.9941787799</c:v>
                </c:pt>
                <c:pt idx="1580">
                  <c:v>954336.70359457005</c:v>
                </c:pt>
                <c:pt idx="1581">
                  <c:v>811752.51685641997</c:v>
                </c:pt>
                <c:pt idx="1582">
                  <c:v>727901.13754127</c:v>
                </c:pt>
                <c:pt idx="1583">
                  <c:v>838436.98664857005</c:v>
                </c:pt>
                <c:pt idx="1584">
                  <c:v>983866.14596134005</c:v>
                </c:pt>
                <c:pt idx="1585">
                  <c:v>940122.15663453005</c:v>
                </c:pt>
                <c:pt idx="1586">
                  <c:v>1039330.40716552</c:v>
                </c:pt>
                <c:pt idx="1587">
                  <c:v>1319260.31279387</c:v>
                </c:pt>
                <c:pt idx="1588">
                  <c:v>790597.14972681995</c:v>
                </c:pt>
                <c:pt idx="1589">
                  <c:v>600423.48273606994</c:v>
                </c:pt>
                <c:pt idx="1590">
                  <c:v>798399.78861734003</c:v>
                </c:pt>
                <c:pt idx="1591">
                  <c:v>970483.03113839997</c:v>
                </c:pt>
                <c:pt idx="1592">
                  <c:v>1052627.4918641599</c:v>
                </c:pt>
                <c:pt idx="1593">
                  <c:v>997888.11838997004</c:v>
                </c:pt>
                <c:pt idx="1594">
                  <c:v>1348602.66606975</c:v>
                </c:pt>
                <c:pt idx="1595">
                  <c:v>978881.24965729995</c:v>
                </c:pt>
                <c:pt idx="1596">
                  <c:v>980576.36342168006</c:v>
                </c:pt>
                <c:pt idx="1597">
                  <c:v>1310227.6194129901</c:v>
                </c:pt>
                <c:pt idx="1598">
                  <c:v>1369541.03599894</c:v>
                </c:pt>
                <c:pt idx="1599">
                  <c:v>1221569.8802191601</c:v>
                </c:pt>
                <c:pt idx="1600">
                  <c:v>1067513.5294125499</c:v>
                </c:pt>
                <c:pt idx="1601">
                  <c:v>1159419.05330237</c:v>
                </c:pt>
                <c:pt idx="1602">
                  <c:v>617000.75264281</c:v>
                </c:pt>
                <c:pt idx="1603">
                  <c:v>819728.73553744995</c:v>
                </c:pt>
                <c:pt idx="1604">
                  <c:v>1654310.7673350701</c:v>
                </c:pt>
                <c:pt idx="1605">
                  <c:v>1153236.96245818</c:v>
                </c:pt>
                <c:pt idx="1606">
                  <c:v>1324896.8268661001</c:v>
                </c:pt>
                <c:pt idx="1607">
                  <c:v>816064.53954584</c:v>
                </c:pt>
                <c:pt idx="1608">
                  <c:v>973005.79475305998</c:v>
                </c:pt>
                <c:pt idx="1609">
                  <c:v>703931.53514334001</c:v>
                </c:pt>
                <c:pt idx="1610">
                  <c:v>620021.67712503998</c:v>
                </c:pt>
                <c:pt idx="1611">
                  <c:v>877938.53720841999</c:v>
                </c:pt>
                <c:pt idx="1612">
                  <c:v>991140.07151490997</c:v>
                </c:pt>
                <c:pt idx="1613">
                  <c:v>1131649.1133956099</c:v>
                </c:pt>
                <c:pt idx="1614">
                  <c:v>1149420.7041895001</c:v>
                </c:pt>
                <c:pt idx="1615">
                  <c:v>888146.57157495001</c:v>
                </c:pt>
                <c:pt idx="1616">
                  <c:v>716846.43794842996</c:v>
                </c:pt>
                <c:pt idx="1617">
                  <c:v>953544.87903655996</c:v>
                </c:pt>
                <c:pt idx="1618">
                  <c:v>1012482.57618785</c:v>
                </c:pt>
                <c:pt idx="1619">
                  <c:v>1214044.7522750499</c:v>
                </c:pt>
                <c:pt idx="1620">
                  <c:v>830572.25051514001</c:v>
                </c:pt>
                <c:pt idx="1621">
                  <c:v>871329.65320260997</c:v>
                </c:pt>
                <c:pt idx="1622">
                  <c:v>711559.38353206997</c:v>
                </c:pt>
                <c:pt idx="1623">
                  <c:v>660397.51811220997</c:v>
                </c:pt>
                <c:pt idx="1624">
                  <c:v>695793.21276262996</c:v>
                </c:pt>
                <c:pt idx="1625">
                  <c:v>800353.94737386995</c:v>
                </c:pt>
                <c:pt idx="1626">
                  <c:v>1096888.92261215</c:v>
                </c:pt>
                <c:pt idx="1627">
                  <c:v>952547.66887242999</c:v>
                </c:pt>
                <c:pt idx="1628">
                  <c:v>468753.53947209998</c:v>
                </c:pt>
                <c:pt idx="1629">
                  <c:v>732227.16280090006</c:v>
                </c:pt>
                <c:pt idx="1630">
                  <c:v>840791.74294131005</c:v>
                </c:pt>
                <c:pt idx="1631">
                  <c:v>1134011.4406063401</c:v>
                </c:pt>
                <c:pt idx="1632">
                  <c:v>1138485.2908288999</c:v>
                </c:pt>
                <c:pt idx="1633">
                  <c:v>1167816.87733332</c:v>
                </c:pt>
                <c:pt idx="1634">
                  <c:v>1244955.4700468399</c:v>
                </c:pt>
                <c:pt idx="1635">
                  <c:v>1444881.2416944699</c:v>
                </c:pt>
                <c:pt idx="1636">
                  <c:v>1260617.84104151</c:v>
                </c:pt>
                <c:pt idx="1637">
                  <c:v>968388.56048263004</c:v>
                </c:pt>
                <c:pt idx="1638">
                  <c:v>1238899.6329021701</c:v>
                </c:pt>
                <c:pt idx="1639">
                  <c:v>1033013.59831097</c:v>
                </c:pt>
                <c:pt idx="1640">
                  <c:v>1777456.86680002</c:v>
                </c:pt>
                <c:pt idx="1641">
                  <c:v>2405987.3663025801</c:v>
                </c:pt>
                <c:pt idx="1642">
                  <c:v>2577910.7528474801</c:v>
                </c:pt>
                <c:pt idx="1643">
                  <c:v>1954797.0475565</c:v>
                </c:pt>
                <c:pt idx="1644">
                  <c:v>1129745.7400994999</c:v>
                </c:pt>
                <c:pt idx="1645">
                  <c:v>975319.02258963999</c:v>
                </c:pt>
                <c:pt idx="1646">
                  <c:v>1010771.6936924</c:v>
                </c:pt>
                <c:pt idx="1647">
                  <c:v>1415745.68120537</c:v>
                </c:pt>
                <c:pt idx="1648">
                  <c:v>1429334.28011065</c:v>
                </c:pt>
                <c:pt idx="1649">
                  <c:v>1210357.4614552699</c:v>
                </c:pt>
                <c:pt idx="1650">
                  <c:v>1031664.17610119</c:v>
                </c:pt>
                <c:pt idx="1651">
                  <c:v>1198004.70007392</c:v>
                </c:pt>
                <c:pt idx="1652">
                  <c:v>939292.28231478995</c:v>
                </c:pt>
                <c:pt idx="1653">
                  <c:v>2117894.10454616</c:v>
                </c:pt>
                <c:pt idx="1654">
                  <c:v>1168996.658023</c:v>
                </c:pt>
                <c:pt idx="1655">
                  <c:v>931086.78451592999</c:v>
                </c:pt>
                <c:pt idx="1656">
                  <c:v>984245.54756232002</c:v>
                </c:pt>
                <c:pt idx="1657">
                  <c:v>892273.35362607997</c:v>
                </c:pt>
                <c:pt idx="1658">
                  <c:v>784700.31124483002</c:v>
                </c:pt>
                <c:pt idx="1659">
                  <c:v>756613.01280740998</c:v>
                </c:pt>
                <c:pt idx="1660">
                  <c:v>994219.90329917998</c:v>
                </c:pt>
                <c:pt idx="1661">
                  <c:v>1303829.0423594399</c:v>
                </c:pt>
                <c:pt idx="1662">
                  <c:v>1216663.5102602099</c:v>
                </c:pt>
                <c:pt idx="1663">
                  <c:v>1249085.9027138499</c:v>
                </c:pt>
                <c:pt idx="1664">
                  <c:v>942154.71120555</c:v>
                </c:pt>
                <c:pt idx="1665">
                  <c:v>630706.70895763999</c:v>
                </c:pt>
                <c:pt idx="1666">
                  <c:v>642136.12003015005</c:v>
                </c:pt>
                <c:pt idx="1667">
                  <c:v>871703.07977969002</c:v>
                </c:pt>
                <c:pt idx="1668">
                  <c:v>837890.40533451003</c:v>
                </c:pt>
                <c:pt idx="1669">
                  <c:v>875765.98125029996</c:v>
                </c:pt>
                <c:pt idx="1670">
                  <c:v>740915.43935954</c:v>
                </c:pt>
                <c:pt idx="1671">
                  <c:v>1038641.0971245799</c:v>
                </c:pt>
                <c:pt idx="1672">
                  <c:v>705935.30010553997</c:v>
                </c:pt>
                <c:pt idx="1673">
                  <c:v>736443.28019110998</c:v>
                </c:pt>
                <c:pt idx="1674">
                  <c:v>735152.02965231996</c:v>
                </c:pt>
                <c:pt idx="1675">
                  <c:v>802288.63612295</c:v>
                </c:pt>
                <c:pt idx="1676">
                  <c:v>860241.96956068999</c:v>
                </c:pt>
                <c:pt idx="1677">
                  <c:v>711660.22688142001</c:v>
                </c:pt>
                <c:pt idx="1678">
                  <c:v>793592.58128176001</c:v>
                </c:pt>
                <c:pt idx="1679">
                  <c:v>616374.96936171001</c:v>
                </c:pt>
                <c:pt idx="1680">
                  <c:v>474504.96532363002</c:v>
                </c:pt>
                <c:pt idx="1681">
                  <c:v>832204.42714180995</c:v>
                </c:pt>
                <c:pt idx="1682">
                  <c:v>733761.65300079004</c:v>
                </c:pt>
                <c:pt idx="1683">
                  <c:v>830420.63234005996</c:v>
                </c:pt>
                <c:pt idx="1684">
                  <c:v>1154679.2458488501</c:v>
                </c:pt>
                <c:pt idx="1685">
                  <c:v>1508199.8355765301</c:v>
                </c:pt>
                <c:pt idx="1686">
                  <c:v>628807.62662684999</c:v>
                </c:pt>
                <c:pt idx="1687">
                  <c:v>1271223.7613381599</c:v>
                </c:pt>
                <c:pt idx="1688">
                  <c:v>1918811.46900274</c:v>
                </c:pt>
                <c:pt idx="1689">
                  <c:v>1119273.2676252299</c:v>
                </c:pt>
                <c:pt idx="1690">
                  <c:v>900939.99478091998</c:v>
                </c:pt>
                <c:pt idx="1691">
                  <c:v>1092698.3156496601</c:v>
                </c:pt>
                <c:pt idx="1692">
                  <c:v>827288.90054341999</c:v>
                </c:pt>
                <c:pt idx="1693">
                  <c:v>1141946.23395377</c:v>
                </c:pt>
                <c:pt idx="1694">
                  <c:v>2274954.4669858101</c:v>
                </c:pt>
                <c:pt idx="1695">
                  <c:v>1127088.0211391901</c:v>
                </c:pt>
                <c:pt idx="1696">
                  <c:v>1129610.6180622999</c:v>
                </c:pt>
                <c:pt idx="1697">
                  <c:v>889926.80506921001</c:v>
                </c:pt>
                <c:pt idx="1698">
                  <c:v>1062851.20747729</c:v>
                </c:pt>
                <c:pt idx="1699">
                  <c:v>939969.16210779001</c:v>
                </c:pt>
                <c:pt idx="1700">
                  <c:v>803088.69263286004</c:v>
                </c:pt>
                <c:pt idx="1701">
                  <c:v>580275.5129342</c:v>
                </c:pt>
                <c:pt idx="1702">
                  <c:v>942371.18345338001</c:v>
                </c:pt>
                <c:pt idx="1703">
                  <c:v>791384.66797971004</c:v>
                </c:pt>
                <c:pt idx="1704">
                  <c:v>1527886.9342048599</c:v>
                </c:pt>
                <c:pt idx="1705">
                  <c:v>1099027.91564454</c:v>
                </c:pt>
                <c:pt idx="1706">
                  <c:v>828924.71982475999</c:v>
                </c:pt>
                <c:pt idx="1707">
                  <c:v>648767.14884283999</c:v>
                </c:pt>
                <c:pt idx="1708">
                  <c:v>494624.09466146998</c:v>
                </c:pt>
                <c:pt idx="1709">
                  <c:v>895888.58690352004</c:v>
                </c:pt>
                <c:pt idx="1710">
                  <c:v>962933.21272448997</c:v>
                </c:pt>
                <c:pt idx="1711">
                  <c:v>1074177.8255451601</c:v>
                </c:pt>
                <c:pt idx="1712">
                  <c:v>990488.31611711998</c:v>
                </c:pt>
                <c:pt idx="1713">
                  <c:v>1009654.61350996</c:v>
                </c:pt>
                <c:pt idx="1714">
                  <c:v>636684.28461980005</c:v>
                </c:pt>
                <c:pt idx="1715">
                  <c:v>560267.52548873005</c:v>
                </c:pt>
                <c:pt idx="1716">
                  <c:v>864869.11591499997</c:v>
                </c:pt>
                <c:pt idx="1717">
                  <c:v>853286.66465845995</c:v>
                </c:pt>
                <c:pt idx="1718">
                  <c:v>1081312.2088544799</c:v>
                </c:pt>
                <c:pt idx="1719">
                  <c:v>787470.61514789006</c:v>
                </c:pt>
                <c:pt idx="1720">
                  <c:v>741739.19857089</c:v>
                </c:pt>
                <c:pt idx="1721">
                  <c:v>466174.89008988999</c:v>
                </c:pt>
                <c:pt idx="1722">
                  <c:v>456585.22120486997</c:v>
                </c:pt>
                <c:pt idx="1723">
                  <c:v>744633.75912379997</c:v>
                </c:pt>
                <c:pt idx="1724">
                  <c:v>798411.02042493003</c:v>
                </c:pt>
                <c:pt idx="1725">
                  <c:v>921436.63759977999</c:v>
                </c:pt>
                <c:pt idx="1726">
                  <c:v>889290.27054945996</c:v>
                </c:pt>
                <c:pt idx="1727">
                  <c:v>1018464.98026943</c:v>
                </c:pt>
                <c:pt idx="1728">
                  <c:v>629073.65068636998</c:v>
                </c:pt>
                <c:pt idx="1729">
                  <c:v>482927.67354369001</c:v>
                </c:pt>
                <c:pt idx="1730">
                  <c:v>932492.33185901004</c:v>
                </c:pt>
                <c:pt idx="1731">
                  <c:v>993521.10255955998</c:v>
                </c:pt>
                <c:pt idx="1732">
                  <c:v>817384.22474436997</c:v>
                </c:pt>
                <c:pt idx="1733">
                  <c:v>1142185.7984424699</c:v>
                </c:pt>
                <c:pt idx="1734">
                  <c:v>1155280.2238117901</c:v>
                </c:pt>
                <c:pt idx="1735">
                  <c:v>778624.89332789998</c:v>
                </c:pt>
                <c:pt idx="1736">
                  <c:v>1011395.91346122</c:v>
                </c:pt>
                <c:pt idx="1737">
                  <c:v>1313191.5091363201</c:v>
                </c:pt>
                <c:pt idx="1738">
                  <c:v>1267835.0098228201</c:v>
                </c:pt>
                <c:pt idx="1739">
                  <c:v>1313270.98687348</c:v>
                </c:pt>
                <c:pt idx="1740">
                  <c:v>1142239.42380157</c:v>
                </c:pt>
                <c:pt idx="1741">
                  <c:v>1254488.65835739</c:v>
                </c:pt>
                <c:pt idx="1742">
                  <c:v>942009.38806927996</c:v>
                </c:pt>
                <c:pt idx="1743">
                  <c:v>1104967.22295089</c:v>
                </c:pt>
                <c:pt idx="1744">
                  <c:v>1339966.49215276</c:v>
                </c:pt>
                <c:pt idx="1745">
                  <c:v>1314843.5505565801</c:v>
                </c:pt>
                <c:pt idx="1746">
                  <c:v>1283313.5213059101</c:v>
                </c:pt>
                <c:pt idx="1747">
                  <c:v>1202935.4415092</c:v>
                </c:pt>
                <c:pt idx="1748">
                  <c:v>1222705.2791578299</c:v>
                </c:pt>
                <c:pt idx="1749">
                  <c:v>841138.96688416996</c:v>
                </c:pt>
                <c:pt idx="1750">
                  <c:v>814678.10220186005</c:v>
                </c:pt>
                <c:pt idx="1751">
                  <c:v>1249214.4201855401</c:v>
                </c:pt>
                <c:pt idx="1752">
                  <c:v>1209226.60023041</c:v>
                </c:pt>
                <c:pt idx="1753">
                  <c:v>1183663.5971091799</c:v>
                </c:pt>
                <c:pt idx="1754">
                  <c:v>1305959.2521571901</c:v>
                </c:pt>
                <c:pt idx="1755">
                  <c:v>1094583.2540497901</c:v>
                </c:pt>
                <c:pt idx="1756">
                  <c:v>891165.68002153002</c:v>
                </c:pt>
                <c:pt idx="1757">
                  <c:v>964880.00293743005</c:v>
                </c:pt>
                <c:pt idx="1758">
                  <c:v>1185811.58695766</c:v>
                </c:pt>
                <c:pt idx="1759">
                  <c:v>1053433.9082844499</c:v>
                </c:pt>
                <c:pt idx="1760">
                  <c:v>1116788.2123346601</c:v>
                </c:pt>
                <c:pt idx="1761">
                  <c:v>1045569.8101567701</c:v>
                </c:pt>
                <c:pt idx="1762">
                  <c:v>946033.68571362004</c:v>
                </c:pt>
                <c:pt idx="1763">
                  <c:v>766837.93263564003</c:v>
                </c:pt>
                <c:pt idx="1764">
                  <c:v>624927.31679380999</c:v>
                </c:pt>
                <c:pt idx="1765">
                  <c:v>943037.22176943999</c:v>
                </c:pt>
                <c:pt idx="1766">
                  <c:v>1197521.8933339401</c:v>
                </c:pt>
                <c:pt idx="1767">
                  <c:v>1097789.8174926401</c:v>
                </c:pt>
                <c:pt idx="1768">
                  <c:v>951824.06553376</c:v>
                </c:pt>
                <c:pt idx="1769">
                  <c:v>1306168.0983412401</c:v>
                </c:pt>
                <c:pt idx="1770">
                  <c:v>952580.49243369</c:v>
                </c:pt>
                <c:pt idx="1771">
                  <c:v>726332.15597192</c:v>
                </c:pt>
                <c:pt idx="1772">
                  <c:v>944628.18990989996</c:v>
                </c:pt>
                <c:pt idx="1773">
                  <c:v>1012801.84028888</c:v>
                </c:pt>
                <c:pt idx="1774">
                  <c:v>1155364.8812966</c:v>
                </c:pt>
                <c:pt idx="1775">
                  <c:v>1013080.77031102</c:v>
                </c:pt>
                <c:pt idx="1776">
                  <c:v>1083044.4706087499</c:v>
                </c:pt>
                <c:pt idx="1777">
                  <c:v>910677.75513526006</c:v>
                </c:pt>
                <c:pt idx="1778">
                  <c:v>939481.63423064002</c:v>
                </c:pt>
                <c:pt idx="1779">
                  <c:v>1511638.9255700901</c:v>
                </c:pt>
                <c:pt idx="1780">
                  <c:v>1427614.3493534599</c:v>
                </c:pt>
                <c:pt idx="1781">
                  <c:v>1371892.7879373999</c:v>
                </c:pt>
                <c:pt idx="1782">
                  <c:v>1241860.2491724601</c:v>
                </c:pt>
                <c:pt idx="1783">
                  <c:v>1447942.09170958</c:v>
                </c:pt>
                <c:pt idx="1784">
                  <c:v>1067922.8604411399</c:v>
                </c:pt>
                <c:pt idx="1785">
                  <c:v>985928.18279053003</c:v>
                </c:pt>
                <c:pt idx="1786">
                  <c:v>1129649.8786846399</c:v>
                </c:pt>
                <c:pt idx="1787">
                  <c:v>1280040.33589124</c:v>
                </c:pt>
                <c:pt idx="1788">
                  <c:v>1315885.14684613</c:v>
                </c:pt>
                <c:pt idx="1789">
                  <c:v>1270934.5842170401</c:v>
                </c:pt>
                <c:pt idx="1790">
                  <c:v>1366574.2323287399</c:v>
                </c:pt>
                <c:pt idx="1791">
                  <c:v>1059041.01432132</c:v>
                </c:pt>
                <c:pt idx="1792">
                  <c:v>1314421.1875177301</c:v>
                </c:pt>
                <c:pt idx="1793">
                  <c:v>1488281.47796614</c:v>
                </c:pt>
                <c:pt idx="1794">
                  <c:v>1882331.9780256699</c:v>
                </c:pt>
                <c:pt idx="1795">
                  <c:v>1896661.99324701</c:v>
                </c:pt>
                <c:pt idx="1796">
                  <c:v>1470729.01722773</c:v>
                </c:pt>
                <c:pt idx="1797">
                  <c:v>1862738.6554646899</c:v>
                </c:pt>
                <c:pt idx="1798">
                  <c:v>1106879.27677128</c:v>
                </c:pt>
                <c:pt idx="1799">
                  <c:v>982028.37256649998</c:v>
                </c:pt>
                <c:pt idx="1800">
                  <c:v>1116461.8081895199</c:v>
                </c:pt>
                <c:pt idx="1801">
                  <c:v>1159177.86445754</c:v>
                </c:pt>
                <c:pt idx="1802">
                  <c:v>1151794.2708024899</c:v>
                </c:pt>
                <c:pt idx="1803">
                  <c:v>954825.27331346006</c:v>
                </c:pt>
                <c:pt idx="1804">
                  <c:v>1523303.4905389301</c:v>
                </c:pt>
                <c:pt idx="1805">
                  <c:v>1268853.97409763</c:v>
                </c:pt>
                <c:pt idx="1806">
                  <c:v>825968.95034029998</c:v>
                </c:pt>
                <c:pt idx="1807">
                  <c:v>1334497.0974736901</c:v>
                </c:pt>
                <c:pt idx="1808">
                  <c:v>1670248.6000207399</c:v>
                </c:pt>
                <c:pt idx="1809">
                  <c:v>1307377.46519544</c:v>
                </c:pt>
                <c:pt idx="1810">
                  <c:v>1346675.4905916599</c:v>
                </c:pt>
                <c:pt idx="1811">
                  <c:v>1256857.34846538</c:v>
                </c:pt>
                <c:pt idx="1812">
                  <c:v>931803.51253213</c:v>
                </c:pt>
                <c:pt idx="1813">
                  <c:v>1148118.7431530999</c:v>
                </c:pt>
                <c:pt idx="1814">
                  <c:v>1515223.3255910701</c:v>
                </c:pt>
                <c:pt idx="1815">
                  <c:v>1252017.95388023</c:v>
                </c:pt>
                <c:pt idx="1816">
                  <c:v>1278701.8229042201</c:v>
                </c:pt>
                <c:pt idx="1817">
                  <c:v>1327555.34796364</c:v>
                </c:pt>
                <c:pt idx="1818">
                  <c:v>1846251.52774275</c:v>
                </c:pt>
                <c:pt idx="1819">
                  <c:v>1282132.21166235</c:v>
                </c:pt>
                <c:pt idx="1820">
                  <c:v>1265050.1433552001</c:v>
                </c:pt>
                <c:pt idx="1821">
                  <c:v>1377993.2366971101</c:v>
                </c:pt>
                <c:pt idx="1822">
                  <c:v>1301094.1591654799</c:v>
                </c:pt>
                <c:pt idx="1823">
                  <c:v>1278826.6961187599</c:v>
                </c:pt>
                <c:pt idx="1824">
                  <c:v>1411380.2580518301</c:v>
                </c:pt>
                <c:pt idx="1825">
                  <c:v>1196198.21992371</c:v>
                </c:pt>
                <c:pt idx="1826">
                  <c:v>912672.78234173998</c:v>
                </c:pt>
                <c:pt idx="1827">
                  <c:v>741667.31924929004</c:v>
                </c:pt>
                <c:pt idx="1828">
                  <c:v>1021035.40134784</c:v>
                </c:pt>
                <c:pt idx="1829">
                  <c:v>1072092.5710559499</c:v>
                </c:pt>
                <c:pt idx="1830">
                  <c:v>1066781.8697955899</c:v>
                </c:pt>
                <c:pt idx="1831">
                  <c:v>1147723.0945896199</c:v>
                </c:pt>
                <c:pt idx="1832">
                  <c:v>1237475.7199233901</c:v>
                </c:pt>
                <c:pt idx="1833">
                  <c:v>775155.06955406</c:v>
                </c:pt>
                <c:pt idx="1834">
                  <c:v>605701.15915548999</c:v>
                </c:pt>
                <c:pt idx="1835">
                  <c:v>1023387.28472386</c:v>
                </c:pt>
                <c:pt idx="1836">
                  <c:v>1225712.7999469801</c:v>
                </c:pt>
                <c:pt idx="1837">
                  <c:v>1124862.8712605599</c:v>
                </c:pt>
                <c:pt idx="1838">
                  <c:v>1045771.38149004</c:v>
                </c:pt>
                <c:pt idx="1839">
                  <c:v>1036533.20835002</c:v>
                </c:pt>
                <c:pt idx="1840">
                  <c:v>795128.04576656001</c:v>
                </c:pt>
                <c:pt idx="1841">
                  <c:v>652971.45225526998</c:v>
                </c:pt>
                <c:pt idx="1842">
                  <c:v>1039238.01036461</c:v>
                </c:pt>
                <c:pt idx="1843">
                  <c:v>1190335.5515066299</c:v>
                </c:pt>
                <c:pt idx="1844">
                  <c:v>1251881.95199382</c:v>
                </c:pt>
                <c:pt idx="1845">
                  <c:v>1164782.0996429201</c:v>
                </c:pt>
                <c:pt idx="1846">
                  <c:v>1135247.96613394</c:v>
                </c:pt>
                <c:pt idx="1847">
                  <c:v>1260644.0419066399</c:v>
                </c:pt>
                <c:pt idx="1848">
                  <c:v>1243911.3198242199</c:v>
                </c:pt>
                <c:pt idx="1849">
                  <c:v>1252737.0540344201</c:v>
                </c:pt>
                <c:pt idx="1850">
                  <c:v>1189959.00416973</c:v>
                </c:pt>
                <c:pt idx="1851">
                  <c:v>1367337.17584128</c:v>
                </c:pt>
                <c:pt idx="1852">
                  <c:v>1476997.2123501</c:v>
                </c:pt>
                <c:pt idx="1853">
                  <c:v>1396733.7610488499</c:v>
                </c:pt>
                <c:pt idx="1854">
                  <c:v>1051601.1283915599</c:v>
                </c:pt>
                <c:pt idx="1855">
                  <c:v>1102992.1446406699</c:v>
                </c:pt>
                <c:pt idx="1856">
                  <c:v>1534698.4144735199</c:v>
                </c:pt>
                <c:pt idx="1857">
                  <c:v>1838006.1403151599</c:v>
                </c:pt>
                <c:pt idx="1858">
                  <c:v>1672000.19389037</c:v>
                </c:pt>
                <c:pt idx="1859">
                  <c:v>1614044.4095546601</c:v>
                </c:pt>
                <c:pt idx="1860">
                  <c:v>1443062.6605751</c:v>
                </c:pt>
                <c:pt idx="1861">
                  <c:v>1298520.2888076799</c:v>
                </c:pt>
                <c:pt idx="1862">
                  <c:v>1054276.8878365599</c:v>
                </c:pt>
                <c:pt idx="1863">
                  <c:v>2044762.5592410299</c:v>
                </c:pt>
                <c:pt idx="1864">
                  <c:v>2090682.39652463</c:v>
                </c:pt>
                <c:pt idx="1865">
                  <c:v>1602665.0823333301</c:v>
                </c:pt>
                <c:pt idx="1866">
                  <c:v>1521364.3017359199</c:v>
                </c:pt>
                <c:pt idx="1867">
                  <c:v>1696745.7095662199</c:v>
                </c:pt>
                <c:pt idx="1868">
                  <c:v>970603.20765134995</c:v>
                </c:pt>
                <c:pt idx="1869">
                  <c:v>796372.96793319995</c:v>
                </c:pt>
                <c:pt idx="1870">
                  <c:v>1289203.0263143301</c:v>
                </c:pt>
                <c:pt idx="1871">
                  <c:v>1450189.3593363401</c:v>
                </c:pt>
                <c:pt idx="1872">
                  <c:v>1420760.40373926</c:v>
                </c:pt>
                <c:pt idx="1873">
                  <c:v>1244428.4571728001</c:v>
                </c:pt>
                <c:pt idx="1874">
                  <c:v>1126207.63630026</c:v>
                </c:pt>
                <c:pt idx="1875">
                  <c:v>927671.44731115003</c:v>
                </c:pt>
                <c:pt idx="1876">
                  <c:v>974590.22205546999</c:v>
                </c:pt>
                <c:pt idx="1877">
                  <c:v>1037449.43822172</c:v>
                </c:pt>
                <c:pt idx="1878">
                  <c:v>1405755.7252458199</c:v>
                </c:pt>
                <c:pt idx="1879">
                  <c:v>1322667.48972444</c:v>
                </c:pt>
                <c:pt idx="1880">
                  <c:v>1388529.81261104</c:v>
                </c:pt>
                <c:pt idx="1881">
                  <c:v>1229166.2866688201</c:v>
                </c:pt>
                <c:pt idx="1882">
                  <c:v>792194.70143880998</c:v>
                </c:pt>
                <c:pt idx="1883">
                  <c:v>857284.68697763002</c:v>
                </c:pt>
                <c:pt idx="1884">
                  <c:v>1274802.3645335599</c:v>
                </c:pt>
                <c:pt idx="1885">
                  <c:v>1328808.2468498601</c:v>
                </c:pt>
                <c:pt idx="1886">
                  <c:v>1447703.35135686</c:v>
                </c:pt>
                <c:pt idx="1887">
                  <c:v>1313550.1106781601</c:v>
                </c:pt>
                <c:pt idx="1888">
                  <c:v>1294189.43775994</c:v>
                </c:pt>
                <c:pt idx="1889">
                  <c:v>1103841.7104861101</c:v>
                </c:pt>
                <c:pt idx="1890">
                  <c:v>921339.93116025999</c:v>
                </c:pt>
                <c:pt idx="1891">
                  <c:v>1626346.8854807899</c:v>
                </c:pt>
                <c:pt idx="1892">
                  <c:v>1509301.5490511099</c:v>
                </c:pt>
                <c:pt idx="1893">
                  <c:v>1275111.3866195399</c:v>
                </c:pt>
                <c:pt idx="1894">
                  <c:v>1218839.38380385</c:v>
                </c:pt>
                <c:pt idx="1895">
                  <c:v>1377613.4355870599</c:v>
                </c:pt>
                <c:pt idx="1896">
                  <c:v>1031722.86317704</c:v>
                </c:pt>
                <c:pt idx="1897">
                  <c:v>762307.97362297995</c:v>
                </c:pt>
                <c:pt idx="1898">
                  <c:v>1498942.32585883</c:v>
                </c:pt>
                <c:pt idx="1899">
                  <c:v>1708232.2534477599</c:v>
                </c:pt>
                <c:pt idx="1900">
                  <c:v>1427955.31671063</c:v>
                </c:pt>
                <c:pt idx="1901">
                  <c:v>1594273.51700912</c:v>
                </c:pt>
                <c:pt idx="1902">
                  <c:v>1736936.17324965</c:v>
                </c:pt>
                <c:pt idx="1903">
                  <c:v>1014633.64625697</c:v>
                </c:pt>
                <c:pt idx="1904">
                  <c:v>875921.70145288005</c:v>
                </c:pt>
                <c:pt idx="1905">
                  <c:v>1376046.46078868</c:v>
                </c:pt>
                <c:pt idx="1906">
                  <c:v>1746893.78552007</c:v>
                </c:pt>
                <c:pt idx="1907">
                  <c:v>1467287.9311719399</c:v>
                </c:pt>
                <c:pt idx="1908">
                  <c:v>2024493.03942357</c:v>
                </c:pt>
                <c:pt idx="1909">
                  <c:v>1285576.08755692</c:v>
                </c:pt>
                <c:pt idx="1910">
                  <c:v>1202360.8376581699</c:v>
                </c:pt>
                <c:pt idx="1911">
                  <c:v>984354.27152275003</c:v>
                </c:pt>
                <c:pt idx="1912">
                  <c:v>1420597.1012291501</c:v>
                </c:pt>
                <c:pt idx="1913">
                  <c:v>1686833.09401906</c:v>
                </c:pt>
                <c:pt idx="1914">
                  <c:v>1712379.2680132701</c:v>
                </c:pt>
                <c:pt idx="1915">
                  <c:v>1988422.69847142</c:v>
                </c:pt>
                <c:pt idx="1916">
                  <c:v>1850429.2271679</c:v>
                </c:pt>
                <c:pt idx="1917">
                  <c:v>1528651.2164613099</c:v>
                </c:pt>
                <c:pt idx="1918">
                  <c:v>1078549.9724794501</c:v>
                </c:pt>
                <c:pt idx="1919">
                  <c:v>1486021.0387147199</c:v>
                </c:pt>
                <c:pt idx="1920">
                  <c:v>1571077.2084123299</c:v>
                </c:pt>
                <c:pt idx="1921">
                  <c:v>1415030.64167153</c:v>
                </c:pt>
                <c:pt idx="1922">
                  <c:v>1578891.06109877</c:v>
                </c:pt>
                <c:pt idx="1923">
                  <c:v>1457532.5679387499</c:v>
                </c:pt>
                <c:pt idx="1924">
                  <c:v>1366695.17100088</c:v>
                </c:pt>
                <c:pt idx="1925">
                  <c:v>1420121.2190068001</c:v>
                </c:pt>
                <c:pt idx="1926">
                  <c:v>1557555.6234375001</c:v>
                </c:pt>
                <c:pt idx="1927">
                  <c:v>1841851.1011985</c:v>
                </c:pt>
                <c:pt idx="1928">
                  <c:v>2018300.8073947299</c:v>
                </c:pt>
                <c:pt idx="1929">
                  <c:v>2350028.9271913199</c:v>
                </c:pt>
                <c:pt idx="1930">
                  <c:v>2570362.4957310501</c:v>
                </c:pt>
                <c:pt idx="1931">
                  <c:v>1859735.4559810399</c:v>
                </c:pt>
                <c:pt idx="1932">
                  <c:v>1728973.13519118</c:v>
                </c:pt>
                <c:pt idx="1933">
                  <c:v>2577333.9972787299</c:v>
                </c:pt>
                <c:pt idx="1934">
                  <c:v>3664257.98200513</c:v>
                </c:pt>
                <c:pt idx="1935">
                  <c:v>11057976.933709299</c:v>
                </c:pt>
                <c:pt idx="1936">
                  <c:v>3729387.6900047399</c:v>
                </c:pt>
                <c:pt idx="1937">
                  <c:v>2801172.9475354999</c:v>
                </c:pt>
                <c:pt idx="1938">
                  <c:v>2270257.3856846499</c:v>
                </c:pt>
                <c:pt idx="1939">
                  <c:v>1951961.5711854401</c:v>
                </c:pt>
                <c:pt idx="1940">
                  <c:v>3077511.0945810401</c:v>
                </c:pt>
                <c:pt idx="1941">
                  <c:v>2949523.7440339699</c:v>
                </c:pt>
                <c:pt idx="1942">
                  <c:v>3406609.1300186301</c:v>
                </c:pt>
                <c:pt idx="1943">
                  <c:v>3009330.1585621098</c:v>
                </c:pt>
                <c:pt idx="1944">
                  <c:v>2859815.6528968201</c:v>
                </c:pt>
                <c:pt idx="1945">
                  <c:v>3101801.95660264</c:v>
                </c:pt>
                <c:pt idx="1946">
                  <c:v>2174095.9707658999</c:v>
                </c:pt>
                <c:pt idx="1947">
                  <c:v>2677886.9756928799</c:v>
                </c:pt>
                <c:pt idx="1948">
                  <c:v>1941829.00236853</c:v>
                </c:pt>
                <c:pt idx="1949">
                  <c:v>1818395.25050335</c:v>
                </c:pt>
                <c:pt idx="1950">
                  <c:v>2044159.95053836</c:v>
                </c:pt>
                <c:pt idx="1951">
                  <c:v>2234969.7923117699</c:v>
                </c:pt>
                <c:pt idx="1952">
                  <c:v>1486007.49553139</c:v>
                </c:pt>
                <c:pt idx="1953">
                  <c:v>1143630.1719317799</c:v>
                </c:pt>
                <c:pt idx="1954">
                  <c:v>1346455.36631821</c:v>
                </c:pt>
                <c:pt idx="1955">
                  <c:v>1443783.47092553</c:v>
                </c:pt>
                <c:pt idx="1956">
                  <c:v>1886760.52768574</c:v>
                </c:pt>
                <c:pt idx="1957">
                  <c:v>2121111.66622834</c:v>
                </c:pt>
                <c:pt idx="1958">
                  <c:v>2178876.0391341802</c:v>
                </c:pt>
                <c:pt idx="1959">
                  <c:v>1963586.1313398499</c:v>
                </c:pt>
                <c:pt idx="1960">
                  <c:v>1385292.60486472</c:v>
                </c:pt>
                <c:pt idx="1961">
                  <c:v>2456831.9572129198</c:v>
                </c:pt>
                <c:pt idx="1962">
                  <c:v>2486562.89115708</c:v>
                </c:pt>
                <c:pt idx="1963">
                  <c:v>2752052.2925248998</c:v>
                </c:pt>
                <c:pt idx="1964">
                  <c:v>2082292.1766210899</c:v>
                </c:pt>
                <c:pt idx="1965">
                  <c:v>2679265.33762503</c:v>
                </c:pt>
                <c:pt idx="1966">
                  <c:v>4911502.15166979</c:v>
                </c:pt>
                <c:pt idx="1967">
                  <c:v>5488139.0316966502</c:v>
                </c:pt>
                <c:pt idx="1968">
                  <c:v>3198317.65567795</c:v>
                </c:pt>
                <c:pt idx="1969">
                  <c:v>3008976.0954538202</c:v>
                </c:pt>
                <c:pt idx="1970">
                  <c:v>3947929.9203288401</c:v>
                </c:pt>
                <c:pt idx="1971">
                  <c:v>3245902.9778291802</c:v>
                </c:pt>
                <c:pt idx="1972">
                  <c:v>3776131.7797159399</c:v>
                </c:pt>
                <c:pt idx="1973">
                  <c:v>3362852.45151952</c:v>
                </c:pt>
                <c:pt idx="1974">
                  <c:v>5207976.6887246696</c:v>
                </c:pt>
                <c:pt idx="1975">
                  <c:v>4849779.8115132097</c:v>
                </c:pt>
                <c:pt idx="1976">
                  <c:v>4358464.7005966604</c:v>
                </c:pt>
                <c:pt idx="1977">
                  <c:v>4431091.6002388299</c:v>
                </c:pt>
                <c:pt idx="1978">
                  <c:v>4178403.3557994398</c:v>
                </c:pt>
                <c:pt idx="1979">
                  <c:v>4061563.6889473801</c:v>
                </c:pt>
                <c:pt idx="1980">
                  <c:v>3879031.1997441798</c:v>
                </c:pt>
                <c:pt idx="1981">
                  <c:v>3945090.58390042</c:v>
                </c:pt>
                <c:pt idx="1982">
                  <c:v>5318227.1085797101</c:v>
                </c:pt>
                <c:pt idx="1983">
                  <c:v>4795572.96043857</c:v>
                </c:pt>
                <c:pt idx="1984">
                  <c:v>4488757.2427604096</c:v>
                </c:pt>
                <c:pt idx="1985">
                  <c:v>4684927.76032665</c:v>
                </c:pt>
                <c:pt idx="1986">
                  <c:v>3913272.8764601401</c:v>
                </c:pt>
                <c:pt idx="1987">
                  <c:v>2699655.4584631501</c:v>
                </c:pt>
                <c:pt idx="1988">
                  <c:v>1447421.01650303</c:v>
                </c:pt>
                <c:pt idx="1989">
                  <c:v>2152309.0758704599</c:v>
                </c:pt>
                <c:pt idx="1990">
                  <c:v>2157841.57135711</c:v>
                </c:pt>
                <c:pt idx="1991">
                  <c:v>2293384.8185443501</c:v>
                </c:pt>
                <c:pt idx="1992">
                  <c:v>1162597.62619319</c:v>
                </c:pt>
                <c:pt idx="1993">
                  <c:v>957481.33860626002</c:v>
                </c:pt>
                <c:pt idx="1994">
                  <c:v>1037919.8070222</c:v>
                </c:pt>
                <c:pt idx="1995">
                  <c:v>898547.95905675006</c:v>
                </c:pt>
                <c:pt idx="1996">
                  <c:v>1067068.3864188001</c:v>
                </c:pt>
                <c:pt idx="1997">
                  <c:v>1392599.19758624</c:v>
                </c:pt>
                <c:pt idx="1998">
                  <c:v>1337496.90880526</c:v>
                </c:pt>
                <c:pt idx="1999">
                  <c:v>1606573.8636723701</c:v>
                </c:pt>
                <c:pt idx="2000">
                  <c:v>1195551.72997421</c:v>
                </c:pt>
                <c:pt idx="2001">
                  <c:v>849532.15428726003</c:v>
                </c:pt>
                <c:pt idx="2002">
                  <c:v>1160859.93187497</c:v>
                </c:pt>
                <c:pt idx="2003">
                  <c:v>1824150.7717899501</c:v>
                </c:pt>
                <c:pt idx="2004">
                  <c:v>1280395.96688163</c:v>
                </c:pt>
                <c:pt idx="2005">
                  <c:v>1409539.89068399</c:v>
                </c:pt>
                <c:pt idx="2006">
                  <c:v>1228523.9445048301</c:v>
                </c:pt>
                <c:pt idx="2007">
                  <c:v>1728312.7695804499</c:v>
                </c:pt>
                <c:pt idx="2008">
                  <c:v>1473914.8592008599</c:v>
                </c:pt>
                <c:pt idx="2009">
                  <c:v>10358180.687542399</c:v>
                </c:pt>
                <c:pt idx="2010">
                  <c:v>9462153.2735062502</c:v>
                </c:pt>
                <c:pt idx="2011">
                  <c:v>8804629.1110953204</c:v>
                </c:pt>
                <c:pt idx="2012">
                  <c:v>3967101.06612386</c:v>
                </c:pt>
                <c:pt idx="2013">
                  <c:v>5266985.97493337</c:v>
                </c:pt>
                <c:pt idx="2014">
                  <c:v>7717679.8226177301</c:v>
                </c:pt>
                <c:pt idx="2015">
                  <c:v>29768145.4690689</c:v>
                </c:pt>
                <c:pt idx="2016">
                  <c:v>67354303.3714194</c:v>
                </c:pt>
                <c:pt idx="2017">
                  <c:v>17367466.230974201</c:v>
                </c:pt>
                <c:pt idx="2018">
                  <c:v>10394314.6106229</c:v>
                </c:pt>
                <c:pt idx="2019">
                  <c:v>13896094.575146001</c:v>
                </c:pt>
                <c:pt idx="2020">
                  <c:v>6084369.4454376502</c:v>
                </c:pt>
                <c:pt idx="2021">
                  <c:v>7175478.2165567596</c:v>
                </c:pt>
                <c:pt idx="2022">
                  <c:v>3422463.2438096101</c:v>
                </c:pt>
                <c:pt idx="2023">
                  <c:v>1704471.93934913</c:v>
                </c:pt>
                <c:pt idx="2024">
                  <c:v>5353569.4178490499</c:v>
                </c:pt>
                <c:pt idx="2025">
                  <c:v>3818602.5454266299</c:v>
                </c:pt>
                <c:pt idx="2026">
                  <c:v>1577346.1479452399</c:v>
                </c:pt>
                <c:pt idx="2027">
                  <c:v>2485172.4906586302</c:v>
                </c:pt>
                <c:pt idx="2028">
                  <c:v>3487723.1790085598</c:v>
                </c:pt>
                <c:pt idx="2029">
                  <c:v>3137891.8017480401</c:v>
                </c:pt>
                <c:pt idx="2030">
                  <c:v>3041718.2693302599</c:v>
                </c:pt>
                <c:pt idx="2031">
                  <c:v>2629156.6783022201</c:v>
                </c:pt>
                <c:pt idx="2032">
                  <c:v>2225832.23531665</c:v>
                </c:pt>
                <c:pt idx="2033">
                  <c:v>2646048.0917411102</c:v>
                </c:pt>
                <c:pt idx="2034">
                  <c:v>2657689.2009764099</c:v>
                </c:pt>
                <c:pt idx="2035">
                  <c:v>2665208.6413486502</c:v>
                </c:pt>
                <c:pt idx="2036">
                  <c:v>2598268.2892370601</c:v>
                </c:pt>
                <c:pt idx="2037">
                  <c:v>2778938.77073495</c:v>
                </c:pt>
                <c:pt idx="2038">
                  <c:v>3880471.8632339099</c:v>
                </c:pt>
                <c:pt idx="2039">
                  <c:v>3966772.1824364401</c:v>
                </c:pt>
                <c:pt idx="2040">
                  <c:v>3984892.8377300999</c:v>
                </c:pt>
                <c:pt idx="2041">
                  <c:v>3852448.4485963299</c:v>
                </c:pt>
                <c:pt idx="2042">
                  <c:v>4782154.6865716903</c:v>
                </c:pt>
                <c:pt idx="2043">
                  <c:v>4131729.57801993</c:v>
                </c:pt>
                <c:pt idx="2044">
                  <c:v>4198945.5237546097</c:v>
                </c:pt>
                <c:pt idx="2045">
                  <c:v>4461640.1056961101</c:v>
                </c:pt>
                <c:pt idx="2046">
                  <c:v>3962773.4532010602</c:v>
                </c:pt>
                <c:pt idx="2047">
                  <c:v>3669393.3100093398</c:v>
                </c:pt>
                <c:pt idx="2048">
                  <c:v>3095841.0304888901</c:v>
                </c:pt>
                <c:pt idx="2049">
                  <c:v>3286075.1119433101</c:v>
                </c:pt>
                <c:pt idx="2050">
                  <c:v>2530526.5195343201</c:v>
                </c:pt>
                <c:pt idx="2051">
                  <c:v>8486292.9390316196</c:v>
                </c:pt>
                <c:pt idx="2052">
                  <c:v>9924706.5460789297</c:v>
                </c:pt>
                <c:pt idx="2053">
                  <c:v>11003614.9788686</c:v>
                </c:pt>
                <c:pt idx="2054">
                  <c:v>5716209.1269565299</c:v>
                </c:pt>
                <c:pt idx="2055">
                  <c:v>3528608.92765596</c:v>
                </c:pt>
                <c:pt idx="2056">
                  <c:v>7461412.1607588399</c:v>
                </c:pt>
                <c:pt idx="2057">
                  <c:v>19515216.283606499</c:v>
                </c:pt>
                <c:pt idx="2058">
                  <c:v>2011705.8765547699</c:v>
                </c:pt>
                <c:pt idx="2059">
                  <c:v>2900051.6740983799</c:v>
                </c:pt>
                <c:pt idx="2060">
                  <c:v>2311084.8744971999</c:v>
                </c:pt>
                <c:pt idx="2061">
                  <c:v>2065424.29087185</c:v>
                </c:pt>
                <c:pt idx="2062">
                  <c:v>2439731.6291110301</c:v>
                </c:pt>
                <c:pt idx="2063">
                  <c:v>2364181.0472892602</c:v>
                </c:pt>
                <c:pt idx="2064">
                  <c:v>1829899.0628472699</c:v>
                </c:pt>
                <c:pt idx="2065">
                  <c:v>1621259.9944442899</c:v>
                </c:pt>
                <c:pt idx="2066">
                  <c:v>2416469.2250018502</c:v>
                </c:pt>
                <c:pt idx="2067">
                  <c:v>3177959.0375880399</c:v>
                </c:pt>
                <c:pt idx="2068">
                  <c:v>13343936.3754075</c:v>
                </c:pt>
                <c:pt idx="2069">
                  <c:v>7984729.77627056</c:v>
                </c:pt>
                <c:pt idx="2070">
                  <c:v>5239445.1076042298</c:v>
                </c:pt>
                <c:pt idx="2071">
                  <c:v>2190183.0729134101</c:v>
                </c:pt>
                <c:pt idx="2072">
                  <c:v>1773449.0363275399</c:v>
                </c:pt>
                <c:pt idx="2073">
                  <c:v>2041577.7060348601</c:v>
                </c:pt>
                <c:pt idx="2074">
                  <c:v>2235032.3098148801</c:v>
                </c:pt>
                <c:pt idx="2075">
                  <c:v>2066836.8877560101</c:v>
                </c:pt>
                <c:pt idx="2076">
                  <c:v>2286669.2296489901</c:v>
                </c:pt>
                <c:pt idx="2077">
                  <c:v>2113238.6188386902</c:v>
                </c:pt>
                <c:pt idx="2078">
                  <c:v>1505132.49050789</c:v>
                </c:pt>
                <c:pt idx="2079">
                  <c:v>1737057.95705791</c:v>
                </c:pt>
                <c:pt idx="2080">
                  <c:v>2086417.6563496401</c:v>
                </c:pt>
                <c:pt idx="2081">
                  <c:v>2116335.5732946098</c:v>
                </c:pt>
                <c:pt idx="2082">
                  <c:v>2032137.5717949499</c:v>
                </c:pt>
                <c:pt idx="2083">
                  <c:v>2188915.9105154201</c:v>
                </c:pt>
                <c:pt idx="2084">
                  <c:v>2181489.1064193598</c:v>
                </c:pt>
                <c:pt idx="2085">
                  <c:v>1758765.06294308</c:v>
                </c:pt>
                <c:pt idx="2086">
                  <c:v>1561627.97313436</c:v>
                </c:pt>
                <c:pt idx="2087">
                  <c:v>2132110.8850779799</c:v>
                </c:pt>
                <c:pt idx="2088">
                  <c:v>2257744.57700312</c:v>
                </c:pt>
                <c:pt idx="2089">
                  <c:v>2397382.2626087498</c:v>
                </c:pt>
                <c:pt idx="2090">
                  <c:v>2739799.3949831701</c:v>
                </c:pt>
                <c:pt idx="2091">
                  <c:v>2728055.14345433</c:v>
                </c:pt>
                <c:pt idx="2092">
                  <c:v>2249002.6857777</c:v>
                </c:pt>
                <c:pt idx="2093">
                  <c:v>2005055.24206949</c:v>
                </c:pt>
                <c:pt idx="2094">
                  <c:v>2571238.4810936302</c:v>
                </c:pt>
                <c:pt idx="2095">
                  <c:v>3495580.0007718801</c:v>
                </c:pt>
                <c:pt idx="2096">
                  <c:v>3218812.1948947702</c:v>
                </c:pt>
                <c:pt idx="2097">
                  <c:v>2964839.2126784702</c:v>
                </c:pt>
                <c:pt idx="2098">
                  <c:v>3822217.79648834</c:v>
                </c:pt>
                <c:pt idx="2099">
                  <c:v>3051672.7875677701</c:v>
                </c:pt>
                <c:pt idx="2100">
                  <c:v>2619262.3943402302</c:v>
                </c:pt>
                <c:pt idx="2101">
                  <c:v>3962456.69354227</c:v>
                </c:pt>
                <c:pt idx="2102">
                  <c:v>3705997.5068885698</c:v>
                </c:pt>
                <c:pt idx="2103">
                  <c:v>4077380.5188643499</c:v>
                </c:pt>
                <c:pt idx="2104">
                  <c:v>5033188.7617301596</c:v>
                </c:pt>
                <c:pt idx="2105">
                  <c:v>5290883.1645752396</c:v>
                </c:pt>
                <c:pt idx="2106">
                  <c:v>3426251.6973995399</c:v>
                </c:pt>
                <c:pt idx="2107">
                  <c:v>2223869.5947204698</c:v>
                </c:pt>
                <c:pt idx="2108">
                  <c:v>2719385.8890263601</c:v>
                </c:pt>
                <c:pt idx="2109">
                  <c:v>2770136.7343105301</c:v>
                </c:pt>
                <c:pt idx="2110">
                  <c:v>2485051.2243010602</c:v>
                </c:pt>
                <c:pt idx="2111">
                  <c:v>2696007.3099109302</c:v>
                </c:pt>
                <c:pt idx="2112">
                  <c:v>2522444.2024727999</c:v>
                </c:pt>
                <c:pt idx="2113">
                  <c:v>1899766.4496119199</c:v>
                </c:pt>
                <c:pt idx="2114">
                  <c:v>1879509.5991317199</c:v>
                </c:pt>
                <c:pt idx="2115">
                  <c:v>2450687.7828866499</c:v>
                </c:pt>
                <c:pt idx="2116">
                  <c:v>2273860.0389054501</c:v>
                </c:pt>
                <c:pt idx="2117">
                  <c:v>2276671.2502077799</c:v>
                </c:pt>
                <c:pt idx="2118">
                  <c:v>2161621.7943320898</c:v>
                </c:pt>
                <c:pt idx="2119">
                  <c:v>2321255.5001131198</c:v>
                </c:pt>
                <c:pt idx="2120">
                  <c:v>1893689.3601491</c:v>
                </c:pt>
                <c:pt idx="2121">
                  <c:v>1623830.87948788</c:v>
                </c:pt>
                <c:pt idx="2122">
                  <c:v>2062306.8826635601</c:v>
                </c:pt>
                <c:pt idx="2123">
                  <c:v>2211911.67398541</c:v>
                </c:pt>
                <c:pt idx="2124">
                  <c:v>2510174.6851365902</c:v>
                </c:pt>
                <c:pt idx="2125">
                  <c:v>2295414.3803221402</c:v>
                </c:pt>
                <c:pt idx="2126">
                  <c:v>2577781.0110601299</c:v>
                </c:pt>
                <c:pt idx="2127">
                  <c:v>1910552.8100398199</c:v>
                </c:pt>
                <c:pt idx="2128">
                  <c:v>2042797.0591613101</c:v>
                </c:pt>
                <c:pt idx="2129">
                  <c:v>2688738.8339847801</c:v>
                </c:pt>
                <c:pt idx="2130">
                  <c:v>2703819.9150947202</c:v>
                </c:pt>
                <c:pt idx="2131">
                  <c:v>2250192.0704304599</c:v>
                </c:pt>
                <c:pt idx="2132">
                  <c:v>2544431.1289233598</c:v>
                </c:pt>
                <c:pt idx="2133">
                  <c:v>2134599.6917759501</c:v>
                </c:pt>
                <c:pt idx="2134">
                  <c:v>1578456.1488643701</c:v>
                </c:pt>
                <c:pt idx="2135">
                  <c:v>1512379.66885889</c:v>
                </c:pt>
                <c:pt idx="2136">
                  <c:v>2136312.5633680299</c:v>
                </c:pt>
                <c:pt idx="2137">
                  <c:v>2514701.1582852299</c:v>
                </c:pt>
                <c:pt idx="2138">
                  <c:v>3341037.9046269902</c:v>
                </c:pt>
                <c:pt idx="2139">
                  <c:v>3584245.58541593</c:v>
                </c:pt>
                <c:pt idx="2140">
                  <c:v>4124114.2018937902</c:v>
                </c:pt>
                <c:pt idx="2141">
                  <c:v>3665525.3524735202</c:v>
                </c:pt>
                <c:pt idx="2142">
                  <c:v>2740859.08647322</c:v>
                </c:pt>
                <c:pt idx="2143">
                  <c:v>2248406.3684261399</c:v>
                </c:pt>
                <c:pt idx="2144">
                  <c:v>2561419.9772338602</c:v>
                </c:pt>
                <c:pt idx="2145">
                  <c:v>2351967.0541954599</c:v>
                </c:pt>
                <c:pt idx="2146">
                  <c:v>2342608.4972650302</c:v>
                </c:pt>
                <c:pt idx="2147">
                  <c:v>1938990.1738867599</c:v>
                </c:pt>
                <c:pt idx="2148">
                  <c:v>1493595.27664076</c:v>
                </c:pt>
                <c:pt idx="2149">
                  <c:v>1831988.0354836599</c:v>
                </c:pt>
                <c:pt idx="2150">
                  <c:v>1964198.1842534</c:v>
                </c:pt>
                <c:pt idx="2151">
                  <c:v>2122375.93883511</c:v>
                </c:pt>
                <c:pt idx="2152">
                  <c:v>2004179.70546409</c:v>
                </c:pt>
                <c:pt idx="2153">
                  <c:v>2095207.9346092199</c:v>
                </c:pt>
                <c:pt idx="2154">
                  <c:v>2301811.95545437</c:v>
                </c:pt>
                <c:pt idx="2155">
                  <c:v>1894576.3445866001</c:v>
                </c:pt>
                <c:pt idx="2156">
                  <c:v>2831538.6908422699</c:v>
                </c:pt>
                <c:pt idx="2157">
                  <c:v>2757346.67011431</c:v>
                </c:pt>
                <c:pt idx="2158">
                  <c:v>2356791.5223166901</c:v>
                </c:pt>
                <c:pt idx="2159">
                  <c:v>2299856.8570480398</c:v>
                </c:pt>
                <c:pt idx="2160">
                  <c:v>2796295.7202941002</c:v>
                </c:pt>
                <c:pt idx="2161">
                  <c:v>2774465.0879619801</c:v>
                </c:pt>
                <c:pt idx="2162">
                  <c:v>2340086.5948469099</c:v>
                </c:pt>
                <c:pt idx="2163">
                  <c:v>2011496.9888497801</c:v>
                </c:pt>
                <c:pt idx="2164">
                  <c:v>2647568.4839810701</c:v>
                </c:pt>
                <c:pt idx="2165">
                  <c:v>2849547.2525371402</c:v>
                </c:pt>
                <c:pt idx="2166">
                  <c:v>2712263.67560064</c:v>
                </c:pt>
                <c:pt idx="2167">
                  <c:v>3159340.6433952702</c:v>
                </c:pt>
                <c:pt idx="2168">
                  <c:v>2795725.6777001899</c:v>
                </c:pt>
                <c:pt idx="2169">
                  <c:v>2121582.9835353899</c:v>
                </c:pt>
                <c:pt idx="2170">
                  <c:v>1791420.0314652801</c:v>
                </c:pt>
                <c:pt idx="2171">
                  <c:v>2170091.7989741899</c:v>
                </c:pt>
                <c:pt idx="2172">
                  <c:v>1865761.06385133</c:v>
                </c:pt>
                <c:pt idx="2173">
                  <c:v>1988551.2708255199</c:v>
                </c:pt>
                <c:pt idx="2174">
                  <c:v>2084880.76119618</c:v>
                </c:pt>
                <c:pt idx="2175">
                  <c:v>2011713.6717810601</c:v>
                </c:pt>
                <c:pt idx="2176">
                  <c:v>2151502.2990241102</c:v>
                </c:pt>
                <c:pt idx="2177">
                  <c:v>1737085.84009891</c:v>
                </c:pt>
                <c:pt idx="2178">
                  <c:v>2599568.9501045598</c:v>
                </c:pt>
                <c:pt idx="2179">
                  <c:v>2054743.90302967</c:v>
                </c:pt>
                <c:pt idx="2180">
                  <c:v>2039637.0430972499</c:v>
                </c:pt>
                <c:pt idx="2181">
                  <c:v>2830532.1354254098</c:v>
                </c:pt>
                <c:pt idx="2182">
                  <c:v>2290691.9419038901</c:v>
                </c:pt>
                <c:pt idx="2183">
                  <c:v>1891222.9248677799</c:v>
                </c:pt>
                <c:pt idx="2184">
                  <c:v>1522989.6879983901</c:v>
                </c:pt>
                <c:pt idx="2185">
                  <c:v>2224457.9519493598</c:v>
                </c:pt>
                <c:pt idx="2186">
                  <c:v>2314128.3852140298</c:v>
                </c:pt>
                <c:pt idx="2187">
                  <c:v>2253579.8188968198</c:v>
                </c:pt>
                <c:pt idx="2188">
                  <c:v>2097269.9291788698</c:v>
                </c:pt>
                <c:pt idx="2189">
                  <c:v>3349411.1444349899</c:v>
                </c:pt>
                <c:pt idx="2190">
                  <c:v>1965918.4966454301</c:v>
                </c:pt>
                <c:pt idx="2191">
                  <c:v>2055306.59991924</c:v>
                </c:pt>
                <c:pt idx="2192">
                  <c:v>2255407.8444238198</c:v>
                </c:pt>
                <c:pt idx="2193">
                  <c:v>2539145.5639285799</c:v>
                </c:pt>
                <c:pt idx="2194">
                  <c:v>2456917.48286132</c:v>
                </c:pt>
                <c:pt idx="2195">
                  <c:v>2207379.8804939901</c:v>
                </c:pt>
                <c:pt idx="2196">
                  <c:v>2421306.2017505802</c:v>
                </c:pt>
                <c:pt idx="2197">
                  <c:v>1834612.75600814</c:v>
                </c:pt>
                <c:pt idx="2198">
                  <c:v>1846664.91968394</c:v>
                </c:pt>
                <c:pt idx="2199">
                  <c:v>1927857.04675701</c:v>
                </c:pt>
                <c:pt idx="2200">
                  <c:v>2310580.4175570798</c:v>
                </c:pt>
                <c:pt idx="2201">
                  <c:v>2515469.5568917301</c:v>
                </c:pt>
                <c:pt idx="2202">
                  <c:v>2460612.9358152999</c:v>
                </c:pt>
                <c:pt idx="2203">
                  <c:v>2139879.1204697699</c:v>
                </c:pt>
                <c:pt idx="2204">
                  <c:v>1878531.6912354601</c:v>
                </c:pt>
                <c:pt idx="2205">
                  <c:v>1858564.33696221</c:v>
                </c:pt>
                <c:pt idx="2206">
                  <c:v>1726830.8906596601</c:v>
                </c:pt>
                <c:pt idx="2207">
                  <c:v>3522076.0952278101</c:v>
                </c:pt>
                <c:pt idx="2208">
                  <c:v>2478092.1679529599</c:v>
                </c:pt>
                <c:pt idx="2209">
                  <c:v>3004674.7801240799</c:v>
                </c:pt>
                <c:pt idx="2210">
                  <c:v>2291567.3518108102</c:v>
                </c:pt>
                <c:pt idx="2211">
                  <c:v>1516812.65860045</c:v>
                </c:pt>
                <c:pt idx="2212">
                  <c:v>1875748.716217</c:v>
                </c:pt>
                <c:pt idx="2213">
                  <c:v>1971245.14071842</c:v>
                </c:pt>
                <c:pt idx="2214">
                  <c:v>2222267.8611535099</c:v>
                </c:pt>
                <c:pt idx="2215">
                  <c:v>2170929.49399166</c:v>
                </c:pt>
                <c:pt idx="2216">
                  <c:v>2254855.1726014102</c:v>
                </c:pt>
                <c:pt idx="2217">
                  <c:v>1924492.1327867699</c:v>
                </c:pt>
                <c:pt idx="2218">
                  <c:v>2049092.91864336</c:v>
                </c:pt>
                <c:pt idx="2219">
                  <c:v>1716569.43644686</c:v>
                </c:pt>
                <c:pt idx="2220">
                  <c:v>2077130.2297441801</c:v>
                </c:pt>
                <c:pt idx="2221">
                  <c:v>2731958.3062163098</c:v>
                </c:pt>
                <c:pt idx="2222">
                  <c:v>1999807.95612005</c:v>
                </c:pt>
                <c:pt idx="2223">
                  <c:v>2327792.8048751801</c:v>
                </c:pt>
                <c:pt idx="2224">
                  <c:v>2377047.7911128299</c:v>
                </c:pt>
                <c:pt idx="2225">
                  <c:v>2097223.39722782</c:v>
                </c:pt>
                <c:pt idx="2226">
                  <c:v>1338909.5767391</c:v>
                </c:pt>
                <c:pt idx="2227">
                  <c:v>1984740.6791983</c:v>
                </c:pt>
                <c:pt idx="2228">
                  <c:v>2090785.9972359501</c:v>
                </c:pt>
                <c:pt idx="2229">
                  <c:v>2098712.5807225802</c:v>
                </c:pt>
                <c:pt idx="2230">
                  <c:v>2132803.9904835401</c:v>
                </c:pt>
                <c:pt idx="2231">
                  <c:v>2092780.6053750501</c:v>
                </c:pt>
                <c:pt idx="2232">
                  <c:v>1464561.6220571101</c:v>
                </c:pt>
                <c:pt idx="2233">
                  <c:v>1302221.6349411199</c:v>
                </c:pt>
                <c:pt idx="2234">
                  <c:v>1714220.6337049101</c:v>
                </c:pt>
                <c:pt idx="2235">
                  <c:v>1814694.8115634599</c:v>
                </c:pt>
                <c:pt idx="2236">
                  <c:v>1777557.9223196299</c:v>
                </c:pt>
                <c:pt idx="2237">
                  <c:v>1783678.0939710401</c:v>
                </c:pt>
                <c:pt idx="2238">
                  <c:v>1595134.29340229</c:v>
                </c:pt>
                <c:pt idx="2239">
                  <c:v>1308424.92080702</c:v>
                </c:pt>
                <c:pt idx="2240">
                  <c:v>1160632.75421504</c:v>
                </c:pt>
                <c:pt idx="2241">
                  <c:v>1713681.5070350801</c:v>
                </c:pt>
                <c:pt idx="2242">
                  <c:v>1600893.4198783501</c:v>
                </c:pt>
                <c:pt idx="2243">
                  <c:v>1603741.19003796</c:v>
                </c:pt>
                <c:pt idx="2244">
                  <c:v>1626880.3009321201</c:v>
                </c:pt>
                <c:pt idx="2245">
                  <c:v>1750922.9095710199</c:v>
                </c:pt>
                <c:pt idx="2246">
                  <c:v>1478034.97617189</c:v>
                </c:pt>
                <c:pt idx="2247">
                  <c:v>1506619.9846632399</c:v>
                </c:pt>
                <c:pt idx="2248">
                  <c:v>1672258.49155227</c:v>
                </c:pt>
                <c:pt idx="2249">
                  <c:v>1981907.5299684899</c:v>
                </c:pt>
                <c:pt idx="2250">
                  <c:v>1897616.6180999801</c:v>
                </c:pt>
                <c:pt idx="2251">
                  <c:v>1564540.18509611</c:v>
                </c:pt>
                <c:pt idx="2252">
                  <c:v>1880952.0910341199</c:v>
                </c:pt>
                <c:pt idx="2253">
                  <c:v>1475509.5648354299</c:v>
                </c:pt>
                <c:pt idx="2254">
                  <c:v>1626466.70879886</c:v>
                </c:pt>
                <c:pt idx="2255">
                  <c:v>2074708.00794685</c:v>
                </c:pt>
                <c:pt idx="2256">
                  <c:v>2268567.2721190099</c:v>
                </c:pt>
                <c:pt idx="2257">
                  <c:v>1867494.6063172901</c:v>
                </c:pt>
                <c:pt idx="2258">
                  <c:v>2326674.0280347001</c:v>
                </c:pt>
                <c:pt idx="2259">
                  <c:v>2253377.4780989802</c:v>
                </c:pt>
                <c:pt idx="2260">
                  <c:v>2019184.95092598</c:v>
                </c:pt>
                <c:pt idx="2261">
                  <c:v>1851826.5669223799</c:v>
                </c:pt>
                <c:pt idx="2262">
                  <c:v>2278155.6018744502</c:v>
                </c:pt>
                <c:pt idx="2263">
                  <c:v>1737650.3142622099</c:v>
                </c:pt>
                <c:pt idx="2264">
                  <c:v>2545689.0569807901</c:v>
                </c:pt>
                <c:pt idx="2265">
                  <c:v>1838851.92448833</c:v>
                </c:pt>
                <c:pt idx="2266">
                  <c:v>2464312.4100033902</c:v>
                </c:pt>
                <c:pt idx="2267">
                  <c:v>1536124.1825385101</c:v>
                </c:pt>
                <c:pt idx="2268">
                  <c:v>1420395.1808181</c:v>
                </c:pt>
                <c:pt idx="2269">
                  <c:v>1992727.4050412399</c:v>
                </c:pt>
                <c:pt idx="2270">
                  <c:v>1906791.1525134901</c:v>
                </c:pt>
                <c:pt idx="2271">
                  <c:v>2302843.2997764698</c:v>
                </c:pt>
                <c:pt idx="2272">
                  <c:v>2291725.0066305702</c:v>
                </c:pt>
                <c:pt idx="2273">
                  <c:v>2368166.5996145699</c:v>
                </c:pt>
                <c:pt idx="2274">
                  <c:v>2376975.88288046</c:v>
                </c:pt>
                <c:pt idx="2275">
                  <c:v>2698212.1316601699</c:v>
                </c:pt>
                <c:pt idx="2276">
                  <c:v>2585917.3220880199</c:v>
                </c:pt>
                <c:pt idx="2277">
                  <c:v>2864039.2413510098</c:v>
                </c:pt>
                <c:pt idx="2278">
                  <c:v>2691149.3044077298</c:v>
                </c:pt>
                <c:pt idx="2279">
                  <c:v>2088161.1922390801</c:v>
                </c:pt>
                <c:pt idx="2280">
                  <c:v>2021409.06019789</c:v>
                </c:pt>
                <c:pt idx="2281">
                  <c:v>3408105.6695818198</c:v>
                </c:pt>
                <c:pt idx="2282">
                  <c:v>2461115.9755714401</c:v>
                </c:pt>
                <c:pt idx="2283">
                  <c:v>1887070.9373665899</c:v>
                </c:pt>
                <c:pt idx="2284">
                  <c:v>2509108.6806604299</c:v>
                </c:pt>
                <c:pt idx="2285">
                  <c:v>1937925.86409969</c:v>
                </c:pt>
                <c:pt idx="2286">
                  <c:v>2465644.968719</c:v>
                </c:pt>
                <c:pt idx="2287">
                  <c:v>3172355.53479678</c:v>
                </c:pt>
                <c:pt idx="2288">
                  <c:v>1351493.2184269</c:v>
                </c:pt>
                <c:pt idx="2289">
                  <c:v>1877896.5169489901</c:v>
                </c:pt>
                <c:pt idx="2290">
                  <c:v>3736942.23494067</c:v>
                </c:pt>
                <c:pt idx="2291">
                  <c:v>3108006.8343667402</c:v>
                </c:pt>
                <c:pt idx="2292">
                  <c:v>2161155.1474722</c:v>
                </c:pt>
                <c:pt idx="2293">
                  <c:v>3492141.3592022201</c:v>
                </c:pt>
                <c:pt idx="2294">
                  <c:v>1564832.9698964199</c:v>
                </c:pt>
                <c:pt idx="2295">
                  <c:v>1503224.75170966</c:v>
                </c:pt>
                <c:pt idx="2296">
                  <c:v>1342234.9745533101</c:v>
                </c:pt>
                <c:pt idx="2297">
                  <c:v>1806193.7765267601</c:v>
                </c:pt>
                <c:pt idx="2298">
                  <c:v>1846449.7825595499</c:v>
                </c:pt>
                <c:pt idx="2299">
                  <c:v>4781474.4126402298</c:v>
                </c:pt>
                <c:pt idx="2300">
                  <c:v>6817502.7850820702</c:v>
                </c:pt>
                <c:pt idx="2301">
                  <c:v>5890890.0191530604</c:v>
                </c:pt>
                <c:pt idx="2302">
                  <c:v>5803605.8319271496</c:v>
                </c:pt>
                <c:pt idx="2303">
                  <c:v>5398763.8674987303</c:v>
                </c:pt>
                <c:pt idx="2304">
                  <c:v>4470465.9538546903</c:v>
                </c:pt>
                <c:pt idx="2305">
                  <c:v>3497745.1999455802</c:v>
                </c:pt>
                <c:pt idx="2306">
                  <c:v>2694658.1042946102</c:v>
                </c:pt>
                <c:pt idx="2307">
                  <c:v>1759909.00427501</c:v>
                </c:pt>
                <c:pt idx="2308">
                  <c:v>1395606.56764894</c:v>
                </c:pt>
                <c:pt idx="2309">
                  <c:v>950069.93175983999</c:v>
                </c:pt>
                <c:pt idx="2310">
                  <c:v>1119373.6987673501</c:v>
                </c:pt>
                <c:pt idx="2311">
                  <c:v>1547251.3493759099</c:v>
                </c:pt>
                <c:pt idx="2312">
                  <c:v>1759582.2338065</c:v>
                </c:pt>
                <c:pt idx="2313">
                  <c:v>1956468.2885449899</c:v>
                </c:pt>
                <c:pt idx="2314">
                  <c:v>1604094.50628332</c:v>
                </c:pt>
                <c:pt idx="2315">
                  <c:v>1605921.9557459401</c:v>
                </c:pt>
                <c:pt idx="2316">
                  <c:v>1119382.0302716701</c:v>
                </c:pt>
                <c:pt idx="2317">
                  <c:v>1161609.4121304499</c:v>
                </c:pt>
                <c:pt idx="2318">
                  <c:v>1560261.71993762</c:v>
                </c:pt>
                <c:pt idx="2319">
                  <c:v>1711822.4695045401</c:v>
                </c:pt>
                <c:pt idx="2320">
                  <c:v>1723439.7029470799</c:v>
                </c:pt>
                <c:pt idx="2321">
                  <c:v>1870554.8365702999</c:v>
                </c:pt>
                <c:pt idx="2322">
                  <c:v>1465067.3963313</c:v>
                </c:pt>
                <c:pt idx="2323">
                  <c:v>1204193.1848617401</c:v>
                </c:pt>
                <c:pt idx="2324">
                  <c:v>950718.26391208998</c:v>
                </c:pt>
                <c:pt idx="2325">
                  <c:v>1514724.1916300801</c:v>
                </c:pt>
                <c:pt idx="2326">
                  <c:v>1410084.8819230199</c:v>
                </c:pt>
                <c:pt idx="2327">
                  <c:v>1366660.3885925999</c:v>
                </c:pt>
                <c:pt idx="2328">
                  <c:v>1513280.7538722199</c:v>
                </c:pt>
                <c:pt idx="2329">
                  <c:v>1784511.1801358999</c:v>
                </c:pt>
                <c:pt idx="2330">
                  <c:v>1235161.95219588</c:v>
                </c:pt>
                <c:pt idx="2331">
                  <c:v>916341.42138662003</c:v>
                </c:pt>
                <c:pt idx="2332">
                  <c:v>1721222.6725040199</c:v>
                </c:pt>
                <c:pt idx="2333">
                  <c:v>1651414.7114709499</c:v>
                </c:pt>
                <c:pt idx="2334">
                  <c:v>1547890.89333649</c:v>
                </c:pt>
                <c:pt idx="2335">
                  <c:v>1425236.2962090301</c:v>
                </c:pt>
                <c:pt idx="2336">
                  <c:v>1526017.1275392401</c:v>
                </c:pt>
                <c:pt idx="2337">
                  <c:v>1170744.7486714199</c:v>
                </c:pt>
                <c:pt idx="2338">
                  <c:v>1060663.65452387</c:v>
                </c:pt>
                <c:pt idx="2339">
                  <c:v>1692640.2805041999</c:v>
                </c:pt>
                <c:pt idx="2340">
                  <c:v>1566232.61036767</c:v>
                </c:pt>
                <c:pt idx="2341">
                  <c:v>1655833.7946013501</c:v>
                </c:pt>
                <c:pt idx="2342">
                  <c:v>2047186.30565281</c:v>
                </c:pt>
                <c:pt idx="2343">
                  <c:v>1883877.6928081301</c:v>
                </c:pt>
                <c:pt idx="2344">
                  <c:v>1321325.8950042301</c:v>
                </c:pt>
                <c:pt idx="2345">
                  <c:v>1411672.8955439201</c:v>
                </c:pt>
                <c:pt idx="2346">
                  <c:v>1841738.4916100299</c:v>
                </c:pt>
                <c:pt idx="2347">
                  <c:v>1939201.3316321</c:v>
                </c:pt>
                <c:pt idx="2348">
                  <c:v>2851534.3441744</c:v>
                </c:pt>
                <c:pt idx="2349">
                  <c:v>2459189.6019281801</c:v>
                </c:pt>
                <c:pt idx="2350">
                  <c:v>2633796.2225499698</c:v>
                </c:pt>
                <c:pt idx="2351">
                  <c:v>1526634.4165826901</c:v>
                </c:pt>
                <c:pt idx="2352">
                  <c:v>1094479.33657708</c:v>
                </c:pt>
                <c:pt idx="2353">
                  <c:v>1513037.04037673</c:v>
                </c:pt>
                <c:pt idx="2354">
                  <c:v>2242009.72892466</c:v>
                </c:pt>
                <c:pt idx="2355">
                  <c:v>2063689.6919172099</c:v>
                </c:pt>
                <c:pt idx="2356">
                  <c:v>1781841.82843875</c:v>
                </c:pt>
                <c:pt idx="2357">
                  <c:v>2207636.6787029798</c:v>
                </c:pt>
                <c:pt idx="2358">
                  <c:v>1379308.87090979</c:v>
                </c:pt>
                <c:pt idx="2359">
                  <c:v>1084340.8848788301</c:v>
                </c:pt>
                <c:pt idx="2360">
                  <c:v>1573981.61537318</c:v>
                </c:pt>
                <c:pt idx="2361">
                  <c:v>1950525.3549719299</c:v>
                </c:pt>
                <c:pt idx="2362">
                  <c:v>2482037.8208499202</c:v>
                </c:pt>
                <c:pt idx="2363">
                  <c:v>2998215.1115476</c:v>
                </c:pt>
                <c:pt idx="2364">
                  <c:v>3100652.3063210198</c:v>
                </c:pt>
                <c:pt idx="2365">
                  <c:v>2152944.5535185202</c:v>
                </c:pt>
                <c:pt idx="2366">
                  <c:v>1679995.29932851</c:v>
                </c:pt>
                <c:pt idx="2367">
                  <c:v>2095379.0552249199</c:v>
                </c:pt>
                <c:pt idx="2368">
                  <c:v>2359325.5504821301</c:v>
                </c:pt>
                <c:pt idx="2369">
                  <c:v>3980330.0536340899</c:v>
                </c:pt>
                <c:pt idx="2370">
                  <c:v>3521724.14320336</c:v>
                </c:pt>
                <c:pt idx="2371">
                  <c:v>2361739.5581602301</c:v>
                </c:pt>
                <c:pt idx="2372">
                  <c:v>1500321.7196031499</c:v>
                </c:pt>
                <c:pt idx="2373">
                  <c:v>1725125.55521011</c:v>
                </c:pt>
                <c:pt idx="2374">
                  <c:v>2087940.5458589001</c:v>
                </c:pt>
                <c:pt idx="2375">
                  <c:v>2310740.4893634799</c:v>
                </c:pt>
                <c:pt idx="2376">
                  <c:v>1935116.59199942</c:v>
                </c:pt>
                <c:pt idx="2377">
                  <c:v>2603895.1102126101</c:v>
                </c:pt>
                <c:pt idx="2378">
                  <c:v>2588414.2228518999</c:v>
                </c:pt>
                <c:pt idx="2379">
                  <c:v>1533463.2328731699</c:v>
                </c:pt>
                <c:pt idx="2380">
                  <c:v>1135726.9318157299</c:v>
                </c:pt>
                <c:pt idx="2381">
                  <c:v>1522815.6675436001</c:v>
                </c:pt>
                <c:pt idx="2382">
                  <c:v>1956073.13571153</c:v>
                </c:pt>
                <c:pt idx="2383">
                  <c:v>1930677.6361900801</c:v>
                </c:pt>
                <c:pt idx="2384">
                  <c:v>2113175.4029752398</c:v>
                </c:pt>
                <c:pt idx="2385">
                  <c:v>1800256.17837771</c:v>
                </c:pt>
                <c:pt idx="2386">
                  <c:v>1249362.2532299701</c:v>
                </c:pt>
                <c:pt idx="2387">
                  <c:v>1375857.6144129301</c:v>
                </c:pt>
                <c:pt idx="2388">
                  <c:v>1462181.22228703</c:v>
                </c:pt>
                <c:pt idx="2389">
                  <c:v>1791768.7798226699</c:v>
                </c:pt>
                <c:pt idx="2390">
                  <c:v>2078948.61654927</c:v>
                </c:pt>
                <c:pt idx="2391">
                  <c:v>1851685.66567972</c:v>
                </c:pt>
                <c:pt idx="2392">
                  <c:v>2438292.6608076701</c:v>
                </c:pt>
                <c:pt idx="2393">
                  <c:v>2118864.5779025098</c:v>
                </c:pt>
                <c:pt idx="2394">
                  <c:v>1800248.4422885301</c:v>
                </c:pt>
                <c:pt idx="2395">
                  <c:v>1679402.4165571199</c:v>
                </c:pt>
                <c:pt idx="2396">
                  <c:v>2038903.52207676</c:v>
                </c:pt>
                <c:pt idx="2397">
                  <c:v>1959826.10628621</c:v>
                </c:pt>
                <c:pt idx="2398">
                  <c:v>3197018.8721854999</c:v>
                </c:pt>
                <c:pt idx="2399">
                  <c:v>2744074.8192334902</c:v>
                </c:pt>
                <c:pt idx="2400">
                  <c:v>1418142.39805423</c:v>
                </c:pt>
                <c:pt idx="2401">
                  <c:v>954999.56756780995</c:v>
                </c:pt>
                <c:pt idx="2402">
                  <c:v>1591074.64555236</c:v>
                </c:pt>
                <c:pt idx="2403">
                  <c:v>1925169.9731827099</c:v>
                </c:pt>
                <c:pt idx="2404">
                  <c:v>1750347.6836485099</c:v>
                </c:pt>
                <c:pt idx="2405">
                  <c:v>2986480.9392454401</c:v>
                </c:pt>
                <c:pt idx="2406">
                  <c:v>2501945.9577361401</c:v>
                </c:pt>
                <c:pt idx="2407">
                  <c:v>1248556.8591276901</c:v>
                </c:pt>
                <c:pt idx="2408">
                  <c:v>1419255.2931655301</c:v>
                </c:pt>
                <c:pt idx="2409">
                  <c:v>1561277.9146809899</c:v>
                </c:pt>
                <c:pt idx="2410">
                  <c:v>1754148.4096731399</c:v>
                </c:pt>
                <c:pt idx="2411">
                  <c:v>2548904.0338184098</c:v>
                </c:pt>
                <c:pt idx="2412">
                  <c:v>3342958.48696884</c:v>
                </c:pt>
                <c:pt idx="2413">
                  <c:v>1919952.5357480601</c:v>
                </c:pt>
                <c:pt idx="2414">
                  <c:v>1233214.15529548</c:v>
                </c:pt>
                <c:pt idx="2415">
                  <c:v>1128100.2665072901</c:v>
                </c:pt>
                <c:pt idx="2416">
                  <c:v>1881223.0502054701</c:v>
                </c:pt>
                <c:pt idx="2417">
                  <c:v>1954778.7383387601</c:v>
                </c:pt>
                <c:pt idx="2418">
                  <c:v>2493836.06705258</c:v>
                </c:pt>
                <c:pt idx="2419">
                  <c:v>2742003.35844942</c:v>
                </c:pt>
                <c:pt idx="2420">
                  <c:v>4558368.4020417798</c:v>
                </c:pt>
                <c:pt idx="2421">
                  <c:v>1974194.90352166</c:v>
                </c:pt>
                <c:pt idx="2422">
                  <c:v>1232770.7408362899</c:v>
                </c:pt>
                <c:pt idx="2423">
                  <c:v>1915378.9598043701</c:v>
                </c:pt>
                <c:pt idx="2424">
                  <c:v>2099918.9417359</c:v>
                </c:pt>
                <c:pt idx="2425">
                  <c:v>2522734.8445673501</c:v>
                </c:pt>
                <c:pt idx="2426">
                  <c:v>5699545.52327675</c:v>
                </c:pt>
                <c:pt idx="2427">
                  <c:v>2751691.9046680299</c:v>
                </c:pt>
                <c:pt idx="2428">
                  <c:v>1651256.17430034</c:v>
                </c:pt>
                <c:pt idx="2429">
                  <c:v>1201859.2665081299</c:v>
                </c:pt>
                <c:pt idx="2430">
                  <c:v>2089770.02013271</c:v>
                </c:pt>
                <c:pt idx="2431">
                  <c:v>2703063.8504381701</c:v>
                </c:pt>
                <c:pt idx="2432">
                  <c:v>2274799.1552319</c:v>
                </c:pt>
                <c:pt idx="2433">
                  <c:v>3316344.0404634401</c:v>
                </c:pt>
                <c:pt idx="2434">
                  <c:v>3122262.97578238</c:v>
                </c:pt>
                <c:pt idx="2435">
                  <c:v>2599334.2813155502</c:v>
                </c:pt>
                <c:pt idx="2436">
                  <c:v>6345239.3567556096</c:v>
                </c:pt>
                <c:pt idx="2437">
                  <c:v>3296575.0097904098</c:v>
                </c:pt>
                <c:pt idx="2438">
                  <c:v>6200927.7222397802</c:v>
                </c:pt>
                <c:pt idx="2439">
                  <c:v>5240108.8622503905</c:v>
                </c:pt>
                <c:pt idx="2440">
                  <c:v>2379458.03192202</c:v>
                </c:pt>
                <c:pt idx="2441">
                  <c:v>3876256.7535273298</c:v>
                </c:pt>
                <c:pt idx="2442">
                  <c:v>3359560.9898621701</c:v>
                </c:pt>
                <c:pt idx="2443">
                  <c:v>1772687.2730564999</c:v>
                </c:pt>
                <c:pt idx="2444">
                  <c:v>2337117.3344851602</c:v>
                </c:pt>
                <c:pt idx="2445">
                  <c:v>2332205.31071153</c:v>
                </c:pt>
                <c:pt idx="2446">
                  <c:v>1812147.84262912</c:v>
                </c:pt>
                <c:pt idx="2447">
                  <c:v>2164789.7447986999</c:v>
                </c:pt>
                <c:pt idx="2448">
                  <c:v>3573848.9636843801</c:v>
                </c:pt>
                <c:pt idx="2449">
                  <c:v>2859605.7558899699</c:v>
                </c:pt>
                <c:pt idx="2450">
                  <c:v>4026308.7361733401</c:v>
                </c:pt>
                <c:pt idx="2451">
                  <c:v>4163240.2137806299</c:v>
                </c:pt>
                <c:pt idx="2452">
                  <c:v>2476603.4983991501</c:v>
                </c:pt>
                <c:pt idx="2453">
                  <c:v>2295660.8499472602</c:v>
                </c:pt>
                <c:pt idx="2454">
                  <c:v>2045375.1945959399</c:v>
                </c:pt>
                <c:pt idx="2455">
                  <c:v>5893220.1862936998</c:v>
                </c:pt>
                <c:pt idx="2456">
                  <c:v>9838136.8409063909</c:v>
                </c:pt>
                <c:pt idx="2457">
                  <c:v>1512371.72667516</c:v>
                </c:pt>
                <c:pt idx="2458">
                  <c:v>2077781.8969505499</c:v>
                </c:pt>
                <c:pt idx="2459">
                  <c:v>2024632.20661539</c:v>
                </c:pt>
                <c:pt idx="2460">
                  <c:v>2068435.8826554499</c:v>
                </c:pt>
                <c:pt idx="2461">
                  <c:v>2143228.0054579298</c:v>
                </c:pt>
                <c:pt idx="2462">
                  <c:v>2216168.3703112099</c:v>
                </c:pt>
                <c:pt idx="2463">
                  <c:v>1610347.30360734</c:v>
                </c:pt>
                <c:pt idx="2464">
                  <c:v>1902570.0948709201</c:v>
                </c:pt>
                <c:pt idx="2465">
                  <c:v>2451805.0949456599</c:v>
                </c:pt>
                <c:pt idx="2466">
                  <c:v>2456420.9545616498</c:v>
                </c:pt>
                <c:pt idx="2467">
                  <c:v>2176695.98998885</c:v>
                </c:pt>
                <c:pt idx="2468">
                  <c:v>2222758.1160467202</c:v>
                </c:pt>
                <c:pt idx="2469">
                  <c:v>2339052.3566568801</c:v>
                </c:pt>
                <c:pt idx="2470">
                  <c:v>1746209.3123268699</c:v>
                </c:pt>
                <c:pt idx="2471">
                  <c:v>1577942.2995459901</c:v>
                </c:pt>
                <c:pt idx="2472">
                  <c:v>1940799.63446908</c:v>
                </c:pt>
                <c:pt idx="2473">
                  <c:v>3246840.0608312599</c:v>
                </c:pt>
                <c:pt idx="2474">
                  <c:v>2429753.9531941102</c:v>
                </c:pt>
                <c:pt idx="2475">
                  <c:v>2636893.4472629498</c:v>
                </c:pt>
                <c:pt idx="2476">
                  <c:v>2454474.3237198102</c:v>
                </c:pt>
                <c:pt idx="2477">
                  <c:v>2085973.1481643501</c:v>
                </c:pt>
                <c:pt idx="2478">
                  <c:v>1786432.98478772</c:v>
                </c:pt>
                <c:pt idx="2479">
                  <c:v>2509004.8464265401</c:v>
                </c:pt>
                <c:pt idx="2480">
                  <c:v>2531694.3052270701</c:v>
                </c:pt>
                <c:pt idx="2481">
                  <c:v>2625551.83579823</c:v>
                </c:pt>
                <c:pt idx="2482">
                  <c:v>2892428.8581555202</c:v>
                </c:pt>
                <c:pt idx="2483">
                  <c:v>2863316.3107646601</c:v>
                </c:pt>
                <c:pt idx="2484">
                  <c:v>2713257.0817942698</c:v>
                </c:pt>
                <c:pt idx="2485">
                  <c:v>2213326.7043099101</c:v>
                </c:pt>
                <c:pt idx="2486">
                  <c:v>3877215.6005578898</c:v>
                </c:pt>
                <c:pt idx="2487">
                  <c:v>3162517.2513916702</c:v>
                </c:pt>
                <c:pt idx="2488">
                  <c:v>3874769.7849967601</c:v>
                </c:pt>
                <c:pt idx="2489">
                  <c:v>3043753.1575301401</c:v>
                </c:pt>
                <c:pt idx="2490">
                  <c:v>3073037.6921919598</c:v>
                </c:pt>
                <c:pt idx="2491">
                  <c:v>3010157.6138183898</c:v>
                </c:pt>
                <c:pt idx="2492">
                  <c:v>2545656.4177374002</c:v>
                </c:pt>
                <c:pt idx="2493">
                  <c:v>3103702.0860401001</c:v>
                </c:pt>
                <c:pt idx="2494">
                  <c:v>2799129.2160807499</c:v>
                </c:pt>
                <c:pt idx="2495">
                  <c:v>4046479.1362402998</c:v>
                </c:pt>
                <c:pt idx="2496">
                  <c:v>3210225.9446734102</c:v>
                </c:pt>
                <c:pt idx="2497">
                  <c:v>2945763.6820133501</c:v>
                </c:pt>
                <c:pt idx="2498">
                  <c:v>2804084.6710461201</c:v>
                </c:pt>
                <c:pt idx="2499">
                  <c:v>2312823.3712422401</c:v>
                </c:pt>
                <c:pt idx="2500">
                  <c:v>3323799.8645584998</c:v>
                </c:pt>
                <c:pt idx="2501">
                  <c:v>4112953.8893806799</c:v>
                </c:pt>
                <c:pt idx="2502">
                  <c:v>3588186.5207052599</c:v>
                </c:pt>
                <c:pt idx="2503">
                  <c:v>3530884.9287765999</c:v>
                </c:pt>
                <c:pt idx="2504">
                  <c:v>2804635.9805514398</c:v>
                </c:pt>
                <c:pt idx="2505">
                  <c:v>2657377.9514044998</c:v>
                </c:pt>
                <c:pt idx="2506">
                  <c:v>2786546.0682674102</c:v>
                </c:pt>
                <c:pt idx="2507">
                  <c:v>2525128.9645848898</c:v>
                </c:pt>
                <c:pt idx="2508">
                  <c:v>3826430.1481641298</c:v>
                </c:pt>
                <c:pt idx="2509">
                  <c:v>3330411.6244227099</c:v>
                </c:pt>
                <c:pt idx="2510">
                  <c:v>3357411.2305946299</c:v>
                </c:pt>
                <c:pt idx="2511">
                  <c:v>2928808.5426262501</c:v>
                </c:pt>
                <c:pt idx="2512">
                  <c:v>3233909.07777391</c:v>
                </c:pt>
                <c:pt idx="2513">
                  <c:v>3486275.1639649598</c:v>
                </c:pt>
                <c:pt idx="2514">
                  <c:v>3259528.6811364698</c:v>
                </c:pt>
                <c:pt idx="2515">
                  <c:v>2545677.6551105799</c:v>
                </c:pt>
                <c:pt idx="2516">
                  <c:v>2630808.4053920801</c:v>
                </c:pt>
                <c:pt idx="2517">
                  <c:v>2395589.2005803101</c:v>
                </c:pt>
                <c:pt idx="2518">
                  <c:v>2596621.0941893701</c:v>
                </c:pt>
                <c:pt idx="2519">
                  <c:v>2449118.6101192399</c:v>
                </c:pt>
                <c:pt idx="2520">
                  <c:v>2301534.23117236</c:v>
                </c:pt>
                <c:pt idx="2521">
                  <c:v>2893538.9709180002</c:v>
                </c:pt>
                <c:pt idx="2522">
                  <c:v>3332828.0480717402</c:v>
                </c:pt>
                <c:pt idx="2523">
                  <c:v>3266873.6357476301</c:v>
                </c:pt>
                <c:pt idx="2524">
                  <c:v>3066425.9011985199</c:v>
                </c:pt>
                <c:pt idx="2525">
                  <c:v>3448634.1205712599</c:v>
                </c:pt>
                <c:pt idx="2526">
                  <c:v>2338185.9403221598</c:v>
                </c:pt>
                <c:pt idx="2527">
                  <c:v>2263317.8561595199</c:v>
                </c:pt>
                <c:pt idx="2528">
                  <c:v>3071769.1186711998</c:v>
                </c:pt>
                <c:pt idx="2529">
                  <c:v>3018444.7383364602</c:v>
                </c:pt>
                <c:pt idx="2530">
                  <c:v>3625571.8708004998</c:v>
                </c:pt>
                <c:pt idx="2531">
                  <c:v>3267161.4280655701</c:v>
                </c:pt>
                <c:pt idx="2532">
                  <c:v>2401755.5151249301</c:v>
                </c:pt>
                <c:pt idx="2533">
                  <c:v>2254175.1962505998</c:v>
                </c:pt>
                <c:pt idx="2534">
                  <c:v>1868429.04665603</c:v>
                </c:pt>
                <c:pt idx="2535">
                  <c:v>3779418.8956992398</c:v>
                </c:pt>
                <c:pt idx="2536">
                  <c:v>2770208.7030938398</c:v>
                </c:pt>
                <c:pt idx="2537">
                  <c:v>2823966.12788099</c:v>
                </c:pt>
                <c:pt idx="2538">
                  <c:v>3186635.1588339098</c:v>
                </c:pt>
                <c:pt idx="2539">
                  <c:v>3475033.6382054598</c:v>
                </c:pt>
                <c:pt idx="2540">
                  <c:v>2316434.7334417501</c:v>
                </c:pt>
                <c:pt idx="2541">
                  <c:v>1799632.14846133</c:v>
                </c:pt>
                <c:pt idx="2542">
                  <c:v>2832034.6030389601</c:v>
                </c:pt>
                <c:pt idx="2543">
                  <c:v>2286343.3046735902</c:v>
                </c:pt>
                <c:pt idx="2544">
                  <c:v>2513987.2381105199</c:v>
                </c:pt>
                <c:pt idx="2545">
                  <c:v>2215848.5913875001</c:v>
                </c:pt>
                <c:pt idx="2546">
                  <c:v>2453741.0771530401</c:v>
                </c:pt>
                <c:pt idx="2547">
                  <c:v>2699738.7709977399</c:v>
                </c:pt>
                <c:pt idx="2548">
                  <c:v>2367596.8213848001</c:v>
                </c:pt>
                <c:pt idx="2549">
                  <c:v>3269080.4565182501</c:v>
                </c:pt>
                <c:pt idx="2550">
                  <c:v>2896549.0449107802</c:v>
                </c:pt>
                <c:pt idx="2551">
                  <c:v>2631445.6766256299</c:v>
                </c:pt>
                <c:pt idx="2552">
                  <c:v>2516299.9947532299</c:v>
                </c:pt>
                <c:pt idx="2553">
                  <c:v>2601799.8791109999</c:v>
                </c:pt>
                <c:pt idx="2554">
                  <c:v>1958573.71804338</c:v>
                </c:pt>
                <c:pt idx="2555">
                  <c:v>2035268.69111756</c:v>
                </c:pt>
                <c:pt idx="2556">
                  <c:v>2658035.61301638</c:v>
                </c:pt>
                <c:pt idx="2557">
                  <c:v>2653766.9679890098</c:v>
                </c:pt>
                <c:pt idx="2558">
                  <c:v>2509365.8278620401</c:v>
                </c:pt>
                <c:pt idx="2559">
                  <c:v>2443211.0004124702</c:v>
                </c:pt>
                <c:pt idx="2560">
                  <c:v>2264274.4813572299</c:v>
                </c:pt>
                <c:pt idx="2561">
                  <c:v>1793088.2748550901</c:v>
                </c:pt>
                <c:pt idx="2562">
                  <c:v>1600323.65108757</c:v>
                </c:pt>
                <c:pt idx="2563">
                  <c:v>2393466.6002916102</c:v>
                </c:pt>
                <c:pt idx="2564">
                  <c:v>7336256.3127661403</c:v>
                </c:pt>
                <c:pt idx="2565">
                  <c:v>3704928.8624715302</c:v>
                </c:pt>
                <c:pt idx="2566">
                  <c:v>2481256.0855952799</c:v>
                </c:pt>
                <c:pt idx="2567">
                  <c:v>4203872.0897244103</c:v>
                </c:pt>
                <c:pt idx="2568">
                  <c:v>4134542.02443456</c:v>
                </c:pt>
                <c:pt idx="2569">
                  <c:v>8866222.5244820509</c:v>
                </c:pt>
                <c:pt idx="2570">
                  <c:v>2947402.7904477199</c:v>
                </c:pt>
                <c:pt idx="2571">
                  <c:v>2633798.15211866</c:v>
                </c:pt>
                <c:pt idx="2572">
                  <c:v>2820428.45897889</c:v>
                </c:pt>
                <c:pt idx="2573">
                  <c:v>2133227.0786210001</c:v>
                </c:pt>
                <c:pt idx="2574">
                  <c:v>2329716.1532599898</c:v>
                </c:pt>
                <c:pt idx="2575">
                  <c:v>1958602.78141455</c:v>
                </c:pt>
                <c:pt idx="2576">
                  <c:v>1759850.47466035</c:v>
                </c:pt>
                <c:pt idx="2577">
                  <c:v>2359919.5731526902</c:v>
                </c:pt>
                <c:pt idx="2578">
                  <c:v>2700000.2599130501</c:v>
                </c:pt>
                <c:pt idx="2579">
                  <c:v>2423175.5980358999</c:v>
                </c:pt>
                <c:pt idx="2580">
                  <c:v>2835042.93782607</c:v>
                </c:pt>
                <c:pt idx="2581">
                  <c:v>3229999.64436041</c:v>
                </c:pt>
                <c:pt idx="2582">
                  <c:v>2414521.11750102</c:v>
                </c:pt>
                <c:pt idx="2583">
                  <c:v>2243479.26248676</c:v>
                </c:pt>
                <c:pt idx="2584">
                  <c:v>2822187.0421731798</c:v>
                </c:pt>
                <c:pt idx="2585">
                  <c:v>2679106.2224075501</c:v>
                </c:pt>
                <c:pt idx="2586">
                  <c:v>2954985.4451296399</c:v>
                </c:pt>
                <c:pt idx="2587">
                  <c:v>2790880.5521869399</c:v>
                </c:pt>
                <c:pt idx="2588">
                  <c:v>2669279.0087607298</c:v>
                </c:pt>
                <c:pt idx="2589">
                  <c:v>2352589.9386698902</c:v>
                </c:pt>
                <c:pt idx="2590">
                  <c:v>1783558.8404568001</c:v>
                </c:pt>
                <c:pt idx="2591">
                  <c:v>2497994.7044261298</c:v>
                </c:pt>
                <c:pt idx="2592">
                  <c:v>1843217.52772626</c:v>
                </c:pt>
                <c:pt idx="2593">
                  <c:v>2363819.5286201802</c:v>
                </c:pt>
                <c:pt idx="2594">
                  <c:v>1648686.5401842999</c:v>
                </c:pt>
                <c:pt idx="2595">
                  <c:v>1419457.7648543599</c:v>
                </c:pt>
                <c:pt idx="2596">
                  <c:v>1402892.59232257</c:v>
                </c:pt>
                <c:pt idx="2597">
                  <c:v>1285150.42558278</c:v>
                </c:pt>
                <c:pt idx="2598">
                  <c:v>1720458.1798211399</c:v>
                </c:pt>
                <c:pt idx="2599">
                  <c:v>1958313.3008966099</c:v>
                </c:pt>
                <c:pt idx="2600">
                  <c:v>1638679.81694412</c:v>
                </c:pt>
                <c:pt idx="2601">
                  <c:v>1789355.67612996</c:v>
                </c:pt>
                <c:pt idx="2602">
                  <c:v>1802440.92605982</c:v>
                </c:pt>
                <c:pt idx="2603">
                  <c:v>1580305.8470053801</c:v>
                </c:pt>
                <c:pt idx="2604">
                  <c:v>1424953.24126513</c:v>
                </c:pt>
                <c:pt idx="2605">
                  <c:v>2420753.3961503198</c:v>
                </c:pt>
                <c:pt idx="2606">
                  <c:v>6493150.0389228202</c:v>
                </c:pt>
                <c:pt idx="2607">
                  <c:v>2520446.76902912</c:v>
                </c:pt>
                <c:pt idx="2608">
                  <c:v>2233112.27531996</c:v>
                </c:pt>
                <c:pt idx="2609">
                  <c:v>2168325.6950336401</c:v>
                </c:pt>
                <c:pt idx="2610">
                  <c:v>1849746.7984408999</c:v>
                </c:pt>
                <c:pt idx="2611">
                  <c:v>1623220.0488303199</c:v>
                </c:pt>
                <c:pt idx="2612">
                  <c:v>2692005.4977161498</c:v>
                </c:pt>
                <c:pt idx="2613">
                  <c:v>2430941.86072376</c:v>
                </c:pt>
                <c:pt idx="2614">
                  <c:v>2831212.8840012201</c:v>
                </c:pt>
                <c:pt idx="2615">
                  <c:v>3200145.08440588</c:v>
                </c:pt>
                <c:pt idx="2616">
                  <c:v>3534612.4851704398</c:v>
                </c:pt>
                <c:pt idx="2617">
                  <c:v>2240646.8936332501</c:v>
                </c:pt>
                <c:pt idx="2618">
                  <c:v>1738874.8785099401</c:v>
                </c:pt>
                <c:pt idx="2619">
                  <c:v>2333957.294251</c:v>
                </c:pt>
                <c:pt idx="2620">
                  <c:v>1923284.6053909401</c:v>
                </c:pt>
                <c:pt idx="2621">
                  <c:v>1939586.8640649901</c:v>
                </c:pt>
                <c:pt idx="2622">
                  <c:v>1932727.58934145</c:v>
                </c:pt>
                <c:pt idx="2623">
                  <c:v>1875335.2296915499</c:v>
                </c:pt>
                <c:pt idx="2624">
                  <c:v>1314508.08040989</c:v>
                </c:pt>
                <c:pt idx="2625">
                  <c:v>1119276.97011702</c:v>
                </c:pt>
                <c:pt idx="2626">
                  <c:v>1995684.9213996099</c:v>
                </c:pt>
                <c:pt idx="2627">
                  <c:v>2093406.9911001199</c:v>
                </c:pt>
                <c:pt idx="2628">
                  <c:v>2168984.57933849</c:v>
                </c:pt>
                <c:pt idx="2629">
                  <c:v>2302851.1009650002</c:v>
                </c:pt>
                <c:pt idx="2630">
                  <c:v>1960682.7471283399</c:v>
                </c:pt>
                <c:pt idx="2631">
                  <c:v>1660940.91986021</c:v>
                </c:pt>
                <c:pt idx="2632">
                  <c:v>1439109.25509961</c:v>
                </c:pt>
                <c:pt idx="2633">
                  <c:v>2028711.6493514399</c:v>
                </c:pt>
                <c:pt idx="2634">
                  <c:v>1622695.28263551</c:v>
                </c:pt>
                <c:pt idx="2635">
                  <c:v>1468790.74049577</c:v>
                </c:pt>
                <c:pt idx="2636">
                  <c:v>1666611.72672148</c:v>
                </c:pt>
                <c:pt idx="2637">
                  <c:v>1383027.0261463199</c:v>
                </c:pt>
                <c:pt idx="2638">
                  <c:v>1055525.5444284901</c:v>
                </c:pt>
                <c:pt idx="2639">
                  <c:v>1273611.93697547</c:v>
                </c:pt>
                <c:pt idx="2640">
                  <c:v>2564018.8772409102</c:v>
                </c:pt>
                <c:pt idx="2641">
                  <c:v>1952289.6677427201</c:v>
                </c:pt>
                <c:pt idx="2642">
                  <c:v>1778444.16169992</c:v>
                </c:pt>
                <c:pt idx="2643">
                  <c:v>1979554.7663970201</c:v>
                </c:pt>
                <c:pt idx="2644">
                  <c:v>1971283.3837667999</c:v>
                </c:pt>
                <c:pt idx="2645">
                  <c:v>1518393.19596523</c:v>
                </c:pt>
                <c:pt idx="2646">
                  <c:v>1324663.9636247701</c:v>
                </c:pt>
                <c:pt idx="2647">
                  <c:v>1925205.5637292999</c:v>
                </c:pt>
                <c:pt idx="2648">
                  <c:v>2826171.9371507</c:v>
                </c:pt>
                <c:pt idx="2649">
                  <c:v>2154353.2619008501</c:v>
                </c:pt>
                <c:pt idx="2650">
                  <c:v>1911311.86748038</c:v>
                </c:pt>
                <c:pt idx="2651">
                  <c:v>1927247.4210609901</c:v>
                </c:pt>
                <c:pt idx="2652">
                  <c:v>1562588.5997405699</c:v>
                </c:pt>
                <c:pt idx="2653">
                  <c:v>1499204.4949252801</c:v>
                </c:pt>
                <c:pt idx="2654">
                  <c:v>2994818.3370452002</c:v>
                </c:pt>
                <c:pt idx="2655">
                  <c:v>2586032.10808468</c:v>
                </c:pt>
                <c:pt idx="2656">
                  <c:v>1984823.1803552201</c:v>
                </c:pt>
                <c:pt idx="2657">
                  <c:v>1743919.6574838399</c:v>
                </c:pt>
                <c:pt idx="2658">
                  <c:v>2003977.22489855</c:v>
                </c:pt>
                <c:pt idx="2659">
                  <c:v>1417695.81194228</c:v>
                </c:pt>
                <c:pt idx="2660">
                  <c:v>1659959.90509793</c:v>
                </c:pt>
                <c:pt idx="2661">
                  <c:v>1855584.2274458101</c:v>
                </c:pt>
                <c:pt idx="2662">
                  <c:v>1916686.47664081</c:v>
                </c:pt>
                <c:pt idx="2663">
                  <c:v>2191308.31545988</c:v>
                </c:pt>
                <c:pt idx="2664">
                  <c:v>2251378.1650026599</c:v>
                </c:pt>
                <c:pt idx="2665">
                  <c:v>3036929.6093542199</c:v>
                </c:pt>
                <c:pt idx="2666">
                  <c:v>5765969.3450561697</c:v>
                </c:pt>
                <c:pt idx="2667">
                  <c:v>6077425.1215499099</c:v>
                </c:pt>
                <c:pt idx="2668">
                  <c:v>2782648.58633189</c:v>
                </c:pt>
                <c:pt idx="2669">
                  <c:v>3523838.1158675398</c:v>
                </c:pt>
                <c:pt idx="2670">
                  <c:v>4267323.3349686004</c:v>
                </c:pt>
                <c:pt idx="2671">
                  <c:v>2237809.5716596502</c:v>
                </c:pt>
                <c:pt idx="2672">
                  <c:v>2333950.7739592302</c:v>
                </c:pt>
                <c:pt idx="2673">
                  <c:v>1664880.3697129199</c:v>
                </c:pt>
                <c:pt idx="2674">
                  <c:v>2087930.6271454899</c:v>
                </c:pt>
                <c:pt idx="2675">
                  <c:v>4374153.6998181101</c:v>
                </c:pt>
                <c:pt idx="2676">
                  <c:v>3861149.0369285801</c:v>
                </c:pt>
                <c:pt idx="2677">
                  <c:v>3422899.0603803699</c:v>
                </c:pt>
                <c:pt idx="2678">
                  <c:v>3817994.31245076</c:v>
                </c:pt>
                <c:pt idx="2679">
                  <c:v>3818219.59308752</c:v>
                </c:pt>
                <c:pt idx="2680">
                  <c:v>2716113.8975230702</c:v>
                </c:pt>
                <c:pt idx="2681">
                  <c:v>5442164.8232234102</c:v>
                </c:pt>
                <c:pt idx="2682">
                  <c:v>4224222.2252322901</c:v>
                </c:pt>
                <c:pt idx="2683">
                  <c:v>3637233.5218977402</c:v>
                </c:pt>
                <c:pt idx="2684">
                  <c:v>3507780.8381606298</c:v>
                </c:pt>
                <c:pt idx="2685">
                  <c:v>3406958.9905002099</c:v>
                </c:pt>
                <c:pt idx="2686">
                  <c:v>2677848.8511164198</c:v>
                </c:pt>
                <c:pt idx="2687">
                  <c:v>2899917.6532505602</c:v>
                </c:pt>
                <c:pt idx="2688">
                  <c:v>2050315.3076724899</c:v>
                </c:pt>
                <c:pt idx="2689">
                  <c:v>2426385.1665085498</c:v>
                </c:pt>
                <c:pt idx="2690">
                  <c:v>2880931.7388895801</c:v>
                </c:pt>
                <c:pt idx="2691">
                  <c:v>3262042.94240396</c:v>
                </c:pt>
                <c:pt idx="2692">
                  <c:v>2697792.3267182</c:v>
                </c:pt>
                <c:pt idx="2693">
                  <c:v>2319117.9146282799</c:v>
                </c:pt>
                <c:pt idx="2694">
                  <c:v>2142790.4172374601</c:v>
                </c:pt>
                <c:pt idx="2695">
                  <c:v>1870464.10432922</c:v>
                </c:pt>
                <c:pt idx="2696">
                  <c:v>2613354.1793020298</c:v>
                </c:pt>
                <c:pt idx="2697">
                  <c:v>3015982.7650861298</c:v>
                </c:pt>
                <c:pt idx="2698">
                  <c:v>3531510.9812753601</c:v>
                </c:pt>
                <c:pt idx="2699">
                  <c:v>3449008.9583480498</c:v>
                </c:pt>
                <c:pt idx="2700">
                  <c:v>2492427.0135984099</c:v>
                </c:pt>
                <c:pt idx="2701">
                  <c:v>2895169.9041045601</c:v>
                </c:pt>
                <c:pt idx="2702">
                  <c:v>1987675.0804195199</c:v>
                </c:pt>
                <c:pt idx="2703">
                  <c:v>2687922.7701092302</c:v>
                </c:pt>
                <c:pt idx="2704">
                  <c:v>3302129.2571240999</c:v>
                </c:pt>
                <c:pt idx="2705">
                  <c:v>3267550.7083999598</c:v>
                </c:pt>
                <c:pt idx="2706">
                  <c:v>2943542.6467269599</c:v>
                </c:pt>
                <c:pt idx="2707">
                  <c:v>2756649.2795224199</c:v>
                </c:pt>
                <c:pt idx="2708">
                  <c:v>2356102.92275223</c:v>
                </c:pt>
                <c:pt idx="2709">
                  <c:v>2389062.95524274</c:v>
                </c:pt>
                <c:pt idx="2710">
                  <c:v>3005751.2999524199</c:v>
                </c:pt>
                <c:pt idx="2711">
                  <c:v>1984897.7298842899</c:v>
                </c:pt>
                <c:pt idx="2712">
                  <c:v>2227875.1780902902</c:v>
                </c:pt>
                <c:pt idx="2713">
                  <c:v>1791086.4293815701</c:v>
                </c:pt>
                <c:pt idx="2714">
                  <c:v>1901698.95018683</c:v>
                </c:pt>
                <c:pt idx="2715">
                  <c:v>1781229.26358274</c:v>
                </c:pt>
                <c:pt idx="2716">
                  <c:v>1427328.5249332101</c:v>
                </c:pt>
                <c:pt idx="2717">
                  <c:v>1810627.09798566</c:v>
                </c:pt>
                <c:pt idx="2718">
                  <c:v>2185221.90059279</c:v>
                </c:pt>
                <c:pt idx="2719">
                  <c:v>2323583.6184024098</c:v>
                </c:pt>
                <c:pt idx="2720">
                  <c:v>2067417.4741575399</c:v>
                </c:pt>
                <c:pt idx="2721">
                  <c:v>2311057.6592284199</c:v>
                </c:pt>
                <c:pt idx="2722">
                  <c:v>2243962.3438669099</c:v>
                </c:pt>
                <c:pt idx="2723">
                  <c:v>1638125.5462511601</c:v>
                </c:pt>
                <c:pt idx="2724">
                  <c:v>1683244.8294273801</c:v>
                </c:pt>
                <c:pt idx="2725">
                  <c:v>2536938.5956595899</c:v>
                </c:pt>
                <c:pt idx="2726">
                  <c:v>2816884.61237679</c:v>
                </c:pt>
                <c:pt idx="2727">
                  <c:v>2737825.46133884</c:v>
                </c:pt>
                <c:pt idx="2728">
                  <c:v>2921230.7344249599</c:v>
                </c:pt>
                <c:pt idx="2729">
                  <c:v>2979615.0856944602</c:v>
                </c:pt>
                <c:pt idx="2730">
                  <c:v>2757179.4246131401</c:v>
                </c:pt>
                <c:pt idx="2731">
                  <c:v>2520926.8916835599</c:v>
                </c:pt>
                <c:pt idx="2732">
                  <c:v>2246011.7290694499</c:v>
                </c:pt>
                <c:pt idx="2733">
                  <c:v>2162979.7607519799</c:v>
                </c:pt>
                <c:pt idx="2734">
                  <c:v>1858450.48095441</c:v>
                </c:pt>
                <c:pt idx="2735">
                  <c:v>1779515.71814413</c:v>
                </c:pt>
                <c:pt idx="2736">
                  <c:v>1365097.6952472499</c:v>
                </c:pt>
                <c:pt idx="2737">
                  <c:v>1269172.7992696301</c:v>
                </c:pt>
                <c:pt idx="2738">
                  <c:v>1497810.1681461299</c:v>
                </c:pt>
                <c:pt idx="2739">
                  <c:v>2889286.5891124299</c:v>
                </c:pt>
                <c:pt idx="2740">
                  <c:v>2469526.19424984</c:v>
                </c:pt>
                <c:pt idx="2741">
                  <c:v>2156724.2005385798</c:v>
                </c:pt>
                <c:pt idx="2742">
                  <c:v>1953499.50915414</c:v>
                </c:pt>
                <c:pt idx="2743">
                  <c:v>1460377.6995824</c:v>
                </c:pt>
                <c:pt idx="2744">
                  <c:v>1108525.0714682301</c:v>
                </c:pt>
                <c:pt idx="2745">
                  <c:v>1525531.9958050901</c:v>
                </c:pt>
                <c:pt idx="2746">
                  <c:v>1539514.4596591301</c:v>
                </c:pt>
                <c:pt idx="2747">
                  <c:v>1502763.7138705701</c:v>
                </c:pt>
                <c:pt idx="2748">
                  <c:v>1357490.3166382699</c:v>
                </c:pt>
                <c:pt idx="2749">
                  <c:v>1702177.3888898699</c:v>
                </c:pt>
                <c:pt idx="2750">
                  <c:v>1363301.0679762</c:v>
                </c:pt>
                <c:pt idx="2751">
                  <c:v>3128906.0963193099</c:v>
                </c:pt>
                <c:pt idx="2752">
                  <c:v>1941048.8527031101</c:v>
                </c:pt>
                <c:pt idx="2753">
                  <c:v>23814.145207170001</c:v>
                </c:pt>
                <c:pt idx="2754">
                  <c:v>907662.47973519994</c:v>
                </c:pt>
                <c:pt idx="2755">
                  <c:v>2190600.7751607001</c:v>
                </c:pt>
                <c:pt idx="2756">
                  <c:v>1456767.7092597301</c:v>
                </c:pt>
                <c:pt idx="2757">
                  <c:v>910042.47921614</c:v>
                </c:pt>
                <c:pt idx="2758">
                  <c:v>962608.88532428001</c:v>
                </c:pt>
                <c:pt idx="2759">
                  <c:v>1848912.71449765</c:v>
                </c:pt>
                <c:pt idx="2760">
                  <c:v>1914332.6163105201</c:v>
                </c:pt>
                <c:pt idx="2761">
                  <c:v>1160111.91246956</c:v>
                </c:pt>
                <c:pt idx="2762">
                  <c:v>1171509.5540352401</c:v>
                </c:pt>
                <c:pt idx="2763">
                  <c:v>1144162.67234831</c:v>
                </c:pt>
                <c:pt idx="2764">
                  <c:v>1537986.3999401</c:v>
                </c:pt>
                <c:pt idx="2765">
                  <c:v>1398605.0538488401</c:v>
                </c:pt>
                <c:pt idx="2766">
                  <c:v>1674741.8247167901</c:v>
                </c:pt>
                <c:pt idx="2767">
                  <c:v>1305810.7478889099</c:v>
                </c:pt>
                <c:pt idx="2768">
                  <c:v>1543368.9495683101</c:v>
                </c:pt>
                <c:pt idx="2769">
                  <c:v>1418774.1836620299</c:v>
                </c:pt>
                <c:pt idx="2770">
                  <c:v>1102895.6594493701</c:v>
                </c:pt>
                <c:pt idx="2771">
                  <c:v>1473900.1896814001</c:v>
                </c:pt>
                <c:pt idx="2772">
                  <c:v>1639023.58066959</c:v>
                </c:pt>
                <c:pt idx="2773">
                  <c:v>1789525.5911939901</c:v>
                </c:pt>
                <c:pt idx="2774">
                  <c:v>1261067.0662164399</c:v>
                </c:pt>
                <c:pt idx="2775">
                  <c:v>1325803.3398178499</c:v>
                </c:pt>
                <c:pt idx="2776">
                  <c:v>1494875.8015491299</c:v>
                </c:pt>
                <c:pt idx="2777">
                  <c:v>1010312.59585166</c:v>
                </c:pt>
                <c:pt idx="2778">
                  <c:v>746134.75355664</c:v>
                </c:pt>
                <c:pt idx="2779">
                  <c:v>605383.32057303004</c:v>
                </c:pt>
                <c:pt idx="2780">
                  <c:v>845197.49174407998</c:v>
                </c:pt>
                <c:pt idx="2781">
                  <c:v>945506.24596204003</c:v>
                </c:pt>
                <c:pt idx="2782">
                  <c:v>1379317.4161105701</c:v>
                </c:pt>
                <c:pt idx="2783">
                  <c:v>1322629.87805724</c:v>
                </c:pt>
                <c:pt idx="2784">
                  <c:v>975776.27276415005</c:v>
                </c:pt>
                <c:pt idx="2785">
                  <c:v>789724.28937333997</c:v>
                </c:pt>
                <c:pt idx="2786">
                  <c:v>623927.24962789996</c:v>
                </c:pt>
                <c:pt idx="2787">
                  <c:v>902570.35097312997</c:v>
                </c:pt>
                <c:pt idx="2788">
                  <c:v>939487.07390761003</c:v>
                </c:pt>
                <c:pt idx="2789">
                  <c:v>931240.74317467003</c:v>
                </c:pt>
                <c:pt idx="2790">
                  <c:v>1018318.34934711</c:v>
                </c:pt>
                <c:pt idx="2791">
                  <c:v>1207455.6559426801</c:v>
                </c:pt>
                <c:pt idx="2792">
                  <c:v>625890.06849304005</c:v>
                </c:pt>
                <c:pt idx="2793">
                  <c:v>784076.10428385006</c:v>
                </c:pt>
                <c:pt idx="2794">
                  <c:v>1019469.3170703</c:v>
                </c:pt>
                <c:pt idx="2795">
                  <c:v>1596812.79260057</c:v>
                </c:pt>
                <c:pt idx="2796">
                  <c:v>1039106.57555747</c:v>
                </c:pt>
                <c:pt idx="2797">
                  <c:v>1948801.68887782</c:v>
                </c:pt>
                <c:pt idx="2798">
                  <c:v>1047182.6781445</c:v>
                </c:pt>
                <c:pt idx="2799">
                  <c:v>2430655.8180034901</c:v>
                </c:pt>
                <c:pt idx="2800">
                  <c:v>1620373.97024441</c:v>
                </c:pt>
                <c:pt idx="2801">
                  <c:v>1333185.1596947899</c:v>
                </c:pt>
                <c:pt idx="2802">
                  <c:v>1115427.3414806901</c:v>
                </c:pt>
                <c:pt idx="2803">
                  <c:v>931832.73585594003</c:v>
                </c:pt>
                <c:pt idx="2804">
                  <c:v>1103657.6849211501</c:v>
                </c:pt>
                <c:pt idx="2805">
                  <c:v>980288.45203845995</c:v>
                </c:pt>
                <c:pt idx="2806">
                  <c:v>785311.52943915001</c:v>
                </c:pt>
                <c:pt idx="2807">
                  <c:v>814756.22499819996</c:v>
                </c:pt>
                <c:pt idx="2808">
                  <c:v>1678498.6055084399</c:v>
                </c:pt>
                <c:pt idx="2809">
                  <c:v>1073046.5958962699</c:v>
                </c:pt>
                <c:pt idx="2810">
                  <c:v>1166089.64722758</c:v>
                </c:pt>
                <c:pt idx="2811">
                  <c:v>846121.87506587</c:v>
                </c:pt>
                <c:pt idx="2812">
                  <c:v>1280581.9594304599</c:v>
                </c:pt>
                <c:pt idx="2813">
                  <c:v>898889.56327409996</c:v>
                </c:pt>
                <c:pt idx="2814">
                  <c:v>840298.93034585996</c:v>
                </c:pt>
                <c:pt idx="2815">
                  <c:v>1456075.25690465</c:v>
                </c:pt>
                <c:pt idx="2816">
                  <c:v>1314862.3079123199</c:v>
                </c:pt>
                <c:pt idx="2817">
                  <c:v>1419479.59497656</c:v>
                </c:pt>
                <c:pt idx="2818">
                  <c:v>1042336.9435174</c:v>
                </c:pt>
                <c:pt idx="2819">
                  <c:v>1254753.79514095</c:v>
                </c:pt>
                <c:pt idx="2820">
                  <c:v>743828.47396090999</c:v>
                </c:pt>
                <c:pt idx="2821">
                  <c:v>731975.43059864</c:v>
                </c:pt>
                <c:pt idx="2822">
                  <c:v>1209298.0551088699</c:v>
                </c:pt>
                <c:pt idx="2823">
                  <c:v>942151.23298661003</c:v>
                </c:pt>
                <c:pt idx="2824">
                  <c:v>1008501.7976690599</c:v>
                </c:pt>
                <c:pt idx="2825">
                  <c:v>2136543.6512667402</c:v>
                </c:pt>
                <c:pt idx="2826">
                  <c:v>1247341.48476449</c:v>
                </c:pt>
                <c:pt idx="2827">
                  <c:v>135888.61592554001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0C-7146-8798-3A16865EE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030464"/>
        <c:axId val="229966208"/>
      </c:lineChart>
      <c:dateAx>
        <c:axId val="2220304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9966208"/>
        <c:crosses val="autoZero"/>
        <c:auto val="1"/>
        <c:lblOffset val="100"/>
        <c:baseTimeUnit val="days"/>
      </c:dateAx>
      <c:valAx>
        <c:axId val="22996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203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ClosePrice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價格資料!$E$1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價格資料!$A$2:$A$1813</c:f>
              <c:numCache>
                <c:formatCode>d\-mmm\-yy</c:formatCode>
                <c:ptCount val="1812"/>
                <c:pt idx="0">
                  <c:v>41392</c:v>
                </c:pt>
                <c:pt idx="1">
                  <c:v>41393</c:v>
                </c:pt>
                <c:pt idx="2">
                  <c:v>41394</c:v>
                </c:pt>
                <c:pt idx="3">
                  <c:v>41395</c:v>
                </c:pt>
                <c:pt idx="4">
                  <c:v>41396</c:v>
                </c:pt>
                <c:pt idx="5">
                  <c:v>41397</c:v>
                </c:pt>
                <c:pt idx="6">
                  <c:v>41398</c:v>
                </c:pt>
                <c:pt idx="7">
                  <c:v>41399</c:v>
                </c:pt>
                <c:pt idx="8">
                  <c:v>41400</c:v>
                </c:pt>
                <c:pt idx="9">
                  <c:v>41401</c:v>
                </c:pt>
                <c:pt idx="10">
                  <c:v>41402</c:v>
                </c:pt>
                <c:pt idx="11">
                  <c:v>41403</c:v>
                </c:pt>
                <c:pt idx="12">
                  <c:v>41404</c:v>
                </c:pt>
                <c:pt idx="13">
                  <c:v>41405</c:v>
                </c:pt>
                <c:pt idx="14">
                  <c:v>41406</c:v>
                </c:pt>
                <c:pt idx="15">
                  <c:v>41407</c:v>
                </c:pt>
                <c:pt idx="16">
                  <c:v>41408</c:v>
                </c:pt>
                <c:pt idx="17">
                  <c:v>41409</c:v>
                </c:pt>
                <c:pt idx="18">
                  <c:v>41410</c:v>
                </c:pt>
                <c:pt idx="19">
                  <c:v>41411</c:v>
                </c:pt>
                <c:pt idx="20">
                  <c:v>41412</c:v>
                </c:pt>
                <c:pt idx="21">
                  <c:v>41413</c:v>
                </c:pt>
                <c:pt idx="22">
                  <c:v>41414</c:v>
                </c:pt>
                <c:pt idx="23">
                  <c:v>41415</c:v>
                </c:pt>
                <c:pt idx="24">
                  <c:v>41416</c:v>
                </c:pt>
                <c:pt idx="25">
                  <c:v>41417</c:v>
                </c:pt>
                <c:pt idx="26">
                  <c:v>41418</c:v>
                </c:pt>
                <c:pt idx="27">
                  <c:v>41419</c:v>
                </c:pt>
                <c:pt idx="28">
                  <c:v>41420</c:v>
                </c:pt>
                <c:pt idx="29">
                  <c:v>41421</c:v>
                </c:pt>
                <c:pt idx="30">
                  <c:v>41422</c:v>
                </c:pt>
                <c:pt idx="31">
                  <c:v>41423</c:v>
                </c:pt>
                <c:pt idx="32">
                  <c:v>41424</c:v>
                </c:pt>
                <c:pt idx="33">
                  <c:v>41425</c:v>
                </c:pt>
                <c:pt idx="34">
                  <c:v>41426</c:v>
                </c:pt>
                <c:pt idx="35">
                  <c:v>41427</c:v>
                </c:pt>
                <c:pt idx="36">
                  <c:v>41428</c:v>
                </c:pt>
                <c:pt idx="37">
                  <c:v>41429</c:v>
                </c:pt>
                <c:pt idx="38">
                  <c:v>41430</c:v>
                </c:pt>
                <c:pt idx="39">
                  <c:v>41431</c:v>
                </c:pt>
                <c:pt idx="40">
                  <c:v>41432</c:v>
                </c:pt>
                <c:pt idx="41">
                  <c:v>41433</c:v>
                </c:pt>
                <c:pt idx="42">
                  <c:v>41434</c:v>
                </c:pt>
                <c:pt idx="43">
                  <c:v>41435</c:v>
                </c:pt>
                <c:pt idx="44">
                  <c:v>41436</c:v>
                </c:pt>
                <c:pt idx="45">
                  <c:v>41437</c:v>
                </c:pt>
                <c:pt idx="46">
                  <c:v>41438</c:v>
                </c:pt>
                <c:pt idx="47">
                  <c:v>41439</c:v>
                </c:pt>
                <c:pt idx="48">
                  <c:v>41440</c:v>
                </c:pt>
                <c:pt idx="49">
                  <c:v>41441</c:v>
                </c:pt>
                <c:pt idx="50">
                  <c:v>41442</c:v>
                </c:pt>
                <c:pt idx="51">
                  <c:v>41443</c:v>
                </c:pt>
                <c:pt idx="52">
                  <c:v>41444</c:v>
                </c:pt>
                <c:pt idx="53">
                  <c:v>41445</c:v>
                </c:pt>
                <c:pt idx="54">
                  <c:v>41446</c:v>
                </c:pt>
                <c:pt idx="55">
                  <c:v>41447</c:v>
                </c:pt>
                <c:pt idx="56">
                  <c:v>41448</c:v>
                </c:pt>
                <c:pt idx="57">
                  <c:v>41449</c:v>
                </c:pt>
                <c:pt idx="58">
                  <c:v>41450</c:v>
                </c:pt>
                <c:pt idx="59">
                  <c:v>41451</c:v>
                </c:pt>
                <c:pt idx="60">
                  <c:v>41452</c:v>
                </c:pt>
                <c:pt idx="61">
                  <c:v>41453</c:v>
                </c:pt>
                <c:pt idx="62">
                  <c:v>41454</c:v>
                </c:pt>
                <c:pt idx="63">
                  <c:v>41455</c:v>
                </c:pt>
                <c:pt idx="64">
                  <c:v>41456</c:v>
                </c:pt>
                <c:pt idx="65">
                  <c:v>41457</c:v>
                </c:pt>
                <c:pt idx="66">
                  <c:v>41458</c:v>
                </c:pt>
                <c:pt idx="67">
                  <c:v>41459</c:v>
                </c:pt>
                <c:pt idx="68">
                  <c:v>41460</c:v>
                </c:pt>
                <c:pt idx="69">
                  <c:v>41461</c:v>
                </c:pt>
                <c:pt idx="70">
                  <c:v>41462</c:v>
                </c:pt>
                <c:pt idx="71">
                  <c:v>41463</c:v>
                </c:pt>
                <c:pt idx="72">
                  <c:v>41464</c:v>
                </c:pt>
                <c:pt idx="73">
                  <c:v>41465</c:v>
                </c:pt>
                <c:pt idx="74">
                  <c:v>41466</c:v>
                </c:pt>
                <c:pt idx="75">
                  <c:v>41467</c:v>
                </c:pt>
                <c:pt idx="76">
                  <c:v>41468</c:v>
                </c:pt>
                <c:pt idx="77">
                  <c:v>41469</c:v>
                </c:pt>
                <c:pt idx="78">
                  <c:v>41470</c:v>
                </c:pt>
                <c:pt idx="79">
                  <c:v>41471</c:v>
                </c:pt>
                <c:pt idx="80">
                  <c:v>41472</c:v>
                </c:pt>
                <c:pt idx="81">
                  <c:v>41473</c:v>
                </c:pt>
                <c:pt idx="82">
                  <c:v>41474</c:v>
                </c:pt>
                <c:pt idx="83">
                  <c:v>41475</c:v>
                </c:pt>
                <c:pt idx="84">
                  <c:v>41476</c:v>
                </c:pt>
                <c:pt idx="85">
                  <c:v>41477</c:v>
                </c:pt>
                <c:pt idx="86">
                  <c:v>41478</c:v>
                </c:pt>
                <c:pt idx="87">
                  <c:v>41479</c:v>
                </c:pt>
                <c:pt idx="88">
                  <c:v>41480</c:v>
                </c:pt>
                <c:pt idx="89">
                  <c:v>41481</c:v>
                </c:pt>
                <c:pt idx="90">
                  <c:v>41482</c:v>
                </c:pt>
                <c:pt idx="91">
                  <c:v>41483</c:v>
                </c:pt>
                <c:pt idx="92">
                  <c:v>41484</c:v>
                </c:pt>
                <c:pt idx="93">
                  <c:v>41485</c:v>
                </c:pt>
                <c:pt idx="94">
                  <c:v>41486</c:v>
                </c:pt>
                <c:pt idx="95">
                  <c:v>41487</c:v>
                </c:pt>
                <c:pt idx="96">
                  <c:v>41488</c:v>
                </c:pt>
                <c:pt idx="97">
                  <c:v>41489</c:v>
                </c:pt>
                <c:pt idx="98">
                  <c:v>41490</c:v>
                </c:pt>
                <c:pt idx="99">
                  <c:v>41491</c:v>
                </c:pt>
                <c:pt idx="100">
                  <c:v>41492</c:v>
                </c:pt>
                <c:pt idx="101">
                  <c:v>41493</c:v>
                </c:pt>
                <c:pt idx="102">
                  <c:v>41494</c:v>
                </c:pt>
                <c:pt idx="103">
                  <c:v>41495</c:v>
                </c:pt>
                <c:pt idx="104">
                  <c:v>41496</c:v>
                </c:pt>
                <c:pt idx="105">
                  <c:v>41497</c:v>
                </c:pt>
                <c:pt idx="106">
                  <c:v>41498</c:v>
                </c:pt>
                <c:pt idx="107">
                  <c:v>41499</c:v>
                </c:pt>
                <c:pt idx="108">
                  <c:v>41500</c:v>
                </c:pt>
                <c:pt idx="109">
                  <c:v>41501</c:v>
                </c:pt>
                <c:pt idx="110">
                  <c:v>41502</c:v>
                </c:pt>
                <c:pt idx="111">
                  <c:v>41503</c:v>
                </c:pt>
                <c:pt idx="112">
                  <c:v>41504</c:v>
                </c:pt>
                <c:pt idx="113">
                  <c:v>41505</c:v>
                </c:pt>
                <c:pt idx="114">
                  <c:v>41506</c:v>
                </c:pt>
                <c:pt idx="115">
                  <c:v>41507</c:v>
                </c:pt>
                <c:pt idx="116">
                  <c:v>41508</c:v>
                </c:pt>
                <c:pt idx="117">
                  <c:v>41509</c:v>
                </c:pt>
                <c:pt idx="118">
                  <c:v>41510</c:v>
                </c:pt>
                <c:pt idx="119">
                  <c:v>41511</c:v>
                </c:pt>
                <c:pt idx="120">
                  <c:v>41512</c:v>
                </c:pt>
                <c:pt idx="121">
                  <c:v>41513</c:v>
                </c:pt>
                <c:pt idx="122">
                  <c:v>41514</c:v>
                </c:pt>
                <c:pt idx="123">
                  <c:v>41515</c:v>
                </c:pt>
                <c:pt idx="124">
                  <c:v>41516</c:v>
                </c:pt>
                <c:pt idx="125">
                  <c:v>41517</c:v>
                </c:pt>
                <c:pt idx="126">
                  <c:v>41518</c:v>
                </c:pt>
                <c:pt idx="127">
                  <c:v>41519</c:v>
                </c:pt>
                <c:pt idx="128">
                  <c:v>41520</c:v>
                </c:pt>
                <c:pt idx="129">
                  <c:v>41521</c:v>
                </c:pt>
                <c:pt idx="130">
                  <c:v>41522</c:v>
                </c:pt>
                <c:pt idx="131">
                  <c:v>41523</c:v>
                </c:pt>
                <c:pt idx="132">
                  <c:v>41524</c:v>
                </c:pt>
                <c:pt idx="133">
                  <c:v>41525</c:v>
                </c:pt>
                <c:pt idx="134">
                  <c:v>41526</c:v>
                </c:pt>
                <c:pt idx="135">
                  <c:v>41527</c:v>
                </c:pt>
                <c:pt idx="136">
                  <c:v>41528</c:v>
                </c:pt>
                <c:pt idx="137">
                  <c:v>41529</c:v>
                </c:pt>
                <c:pt idx="138">
                  <c:v>41530</c:v>
                </c:pt>
                <c:pt idx="139">
                  <c:v>41531</c:v>
                </c:pt>
                <c:pt idx="140">
                  <c:v>41532</c:v>
                </c:pt>
                <c:pt idx="141">
                  <c:v>41533</c:v>
                </c:pt>
                <c:pt idx="142">
                  <c:v>41534</c:v>
                </c:pt>
                <c:pt idx="143">
                  <c:v>41535</c:v>
                </c:pt>
                <c:pt idx="144">
                  <c:v>41536</c:v>
                </c:pt>
                <c:pt idx="145">
                  <c:v>41537</c:v>
                </c:pt>
                <c:pt idx="146">
                  <c:v>41538</c:v>
                </c:pt>
                <c:pt idx="147">
                  <c:v>41539</c:v>
                </c:pt>
                <c:pt idx="148">
                  <c:v>41540</c:v>
                </c:pt>
                <c:pt idx="149">
                  <c:v>41541</c:v>
                </c:pt>
                <c:pt idx="150">
                  <c:v>41542</c:v>
                </c:pt>
                <c:pt idx="151">
                  <c:v>41543</c:v>
                </c:pt>
                <c:pt idx="152">
                  <c:v>41544</c:v>
                </c:pt>
                <c:pt idx="153">
                  <c:v>41545</c:v>
                </c:pt>
                <c:pt idx="154">
                  <c:v>41546</c:v>
                </c:pt>
                <c:pt idx="155">
                  <c:v>41547</c:v>
                </c:pt>
                <c:pt idx="156">
                  <c:v>41548</c:v>
                </c:pt>
                <c:pt idx="157">
                  <c:v>41549</c:v>
                </c:pt>
                <c:pt idx="158">
                  <c:v>41550</c:v>
                </c:pt>
                <c:pt idx="159">
                  <c:v>41551</c:v>
                </c:pt>
                <c:pt idx="160">
                  <c:v>41552</c:v>
                </c:pt>
                <c:pt idx="161">
                  <c:v>41553</c:v>
                </c:pt>
                <c:pt idx="162">
                  <c:v>41554</c:v>
                </c:pt>
                <c:pt idx="163">
                  <c:v>41555</c:v>
                </c:pt>
                <c:pt idx="164">
                  <c:v>41556</c:v>
                </c:pt>
                <c:pt idx="165">
                  <c:v>41557</c:v>
                </c:pt>
                <c:pt idx="166">
                  <c:v>41558</c:v>
                </c:pt>
                <c:pt idx="167">
                  <c:v>41559</c:v>
                </c:pt>
                <c:pt idx="168">
                  <c:v>41560</c:v>
                </c:pt>
                <c:pt idx="169">
                  <c:v>41561</c:v>
                </c:pt>
                <c:pt idx="170">
                  <c:v>41562</c:v>
                </c:pt>
                <c:pt idx="171">
                  <c:v>41563</c:v>
                </c:pt>
                <c:pt idx="172">
                  <c:v>41564</c:v>
                </c:pt>
                <c:pt idx="173">
                  <c:v>41565</c:v>
                </c:pt>
                <c:pt idx="174">
                  <c:v>41566</c:v>
                </c:pt>
                <c:pt idx="175">
                  <c:v>41567</c:v>
                </c:pt>
                <c:pt idx="176">
                  <c:v>41568</c:v>
                </c:pt>
                <c:pt idx="177">
                  <c:v>41569</c:v>
                </c:pt>
                <c:pt idx="178">
                  <c:v>41570</c:v>
                </c:pt>
                <c:pt idx="179">
                  <c:v>41571</c:v>
                </c:pt>
                <c:pt idx="180">
                  <c:v>41572</c:v>
                </c:pt>
                <c:pt idx="181">
                  <c:v>41573</c:v>
                </c:pt>
                <c:pt idx="182">
                  <c:v>41574</c:v>
                </c:pt>
                <c:pt idx="183">
                  <c:v>41575</c:v>
                </c:pt>
                <c:pt idx="184">
                  <c:v>41576</c:v>
                </c:pt>
                <c:pt idx="185">
                  <c:v>41577</c:v>
                </c:pt>
                <c:pt idx="186">
                  <c:v>41578</c:v>
                </c:pt>
                <c:pt idx="187">
                  <c:v>41579</c:v>
                </c:pt>
                <c:pt idx="188">
                  <c:v>41580</c:v>
                </c:pt>
                <c:pt idx="189">
                  <c:v>41581</c:v>
                </c:pt>
                <c:pt idx="190">
                  <c:v>41582</c:v>
                </c:pt>
                <c:pt idx="191">
                  <c:v>41583</c:v>
                </c:pt>
                <c:pt idx="192">
                  <c:v>41584</c:v>
                </c:pt>
                <c:pt idx="193">
                  <c:v>41585</c:v>
                </c:pt>
                <c:pt idx="194">
                  <c:v>41586</c:v>
                </c:pt>
                <c:pt idx="195">
                  <c:v>41587</c:v>
                </c:pt>
                <c:pt idx="196">
                  <c:v>41588</c:v>
                </c:pt>
                <c:pt idx="197">
                  <c:v>41589</c:v>
                </c:pt>
                <c:pt idx="198">
                  <c:v>41590</c:v>
                </c:pt>
                <c:pt idx="199">
                  <c:v>41591</c:v>
                </c:pt>
                <c:pt idx="200">
                  <c:v>41592</c:v>
                </c:pt>
                <c:pt idx="201">
                  <c:v>41593</c:v>
                </c:pt>
                <c:pt idx="202">
                  <c:v>41594</c:v>
                </c:pt>
                <c:pt idx="203">
                  <c:v>41595</c:v>
                </c:pt>
                <c:pt idx="204">
                  <c:v>41596</c:v>
                </c:pt>
                <c:pt idx="205">
                  <c:v>41597</c:v>
                </c:pt>
                <c:pt idx="206">
                  <c:v>41598</c:v>
                </c:pt>
                <c:pt idx="207">
                  <c:v>41599</c:v>
                </c:pt>
                <c:pt idx="208">
                  <c:v>41600</c:v>
                </c:pt>
                <c:pt idx="209">
                  <c:v>41601</c:v>
                </c:pt>
                <c:pt idx="210">
                  <c:v>41602</c:v>
                </c:pt>
                <c:pt idx="211">
                  <c:v>41603</c:v>
                </c:pt>
                <c:pt idx="212">
                  <c:v>41604</c:v>
                </c:pt>
                <c:pt idx="213">
                  <c:v>41605</c:v>
                </c:pt>
                <c:pt idx="214">
                  <c:v>41606</c:v>
                </c:pt>
                <c:pt idx="215">
                  <c:v>41607</c:v>
                </c:pt>
                <c:pt idx="216">
                  <c:v>41608</c:v>
                </c:pt>
                <c:pt idx="217">
                  <c:v>41609</c:v>
                </c:pt>
                <c:pt idx="218">
                  <c:v>41610</c:v>
                </c:pt>
                <c:pt idx="219">
                  <c:v>41611</c:v>
                </c:pt>
                <c:pt idx="220">
                  <c:v>41612</c:v>
                </c:pt>
                <c:pt idx="221">
                  <c:v>41613</c:v>
                </c:pt>
                <c:pt idx="222">
                  <c:v>41614</c:v>
                </c:pt>
                <c:pt idx="223">
                  <c:v>41615</c:v>
                </c:pt>
                <c:pt idx="224">
                  <c:v>41616</c:v>
                </c:pt>
                <c:pt idx="225">
                  <c:v>41617</c:v>
                </c:pt>
                <c:pt idx="226">
                  <c:v>41618</c:v>
                </c:pt>
                <c:pt idx="227">
                  <c:v>41619</c:v>
                </c:pt>
                <c:pt idx="228">
                  <c:v>41620</c:v>
                </c:pt>
                <c:pt idx="229">
                  <c:v>41621</c:v>
                </c:pt>
                <c:pt idx="230">
                  <c:v>41622</c:v>
                </c:pt>
                <c:pt idx="231">
                  <c:v>41623</c:v>
                </c:pt>
                <c:pt idx="232">
                  <c:v>41624</c:v>
                </c:pt>
                <c:pt idx="233">
                  <c:v>41625</c:v>
                </c:pt>
                <c:pt idx="234">
                  <c:v>41626</c:v>
                </c:pt>
                <c:pt idx="235">
                  <c:v>41627</c:v>
                </c:pt>
                <c:pt idx="236">
                  <c:v>41628</c:v>
                </c:pt>
                <c:pt idx="237">
                  <c:v>41629</c:v>
                </c:pt>
                <c:pt idx="238">
                  <c:v>41630</c:v>
                </c:pt>
                <c:pt idx="239">
                  <c:v>41631</c:v>
                </c:pt>
                <c:pt idx="240">
                  <c:v>41632</c:v>
                </c:pt>
                <c:pt idx="241">
                  <c:v>41633</c:v>
                </c:pt>
                <c:pt idx="242">
                  <c:v>41634</c:v>
                </c:pt>
                <c:pt idx="243">
                  <c:v>41635</c:v>
                </c:pt>
                <c:pt idx="244">
                  <c:v>41636</c:v>
                </c:pt>
                <c:pt idx="245">
                  <c:v>41637</c:v>
                </c:pt>
                <c:pt idx="246">
                  <c:v>41638</c:v>
                </c:pt>
                <c:pt idx="247">
                  <c:v>41639</c:v>
                </c:pt>
                <c:pt idx="248">
                  <c:v>41640</c:v>
                </c:pt>
                <c:pt idx="249">
                  <c:v>41641</c:v>
                </c:pt>
                <c:pt idx="250">
                  <c:v>41642</c:v>
                </c:pt>
                <c:pt idx="251">
                  <c:v>41643</c:v>
                </c:pt>
                <c:pt idx="252">
                  <c:v>41644</c:v>
                </c:pt>
                <c:pt idx="253">
                  <c:v>41645</c:v>
                </c:pt>
                <c:pt idx="254">
                  <c:v>41646</c:v>
                </c:pt>
                <c:pt idx="255">
                  <c:v>41647</c:v>
                </c:pt>
                <c:pt idx="256">
                  <c:v>41648</c:v>
                </c:pt>
                <c:pt idx="257">
                  <c:v>41649</c:v>
                </c:pt>
                <c:pt idx="258">
                  <c:v>41650</c:v>
                </c:pt>
                <c:pt idx="259">
                  <c:v>41651</c:v>
                </c:pt>
                <c:pt idx="260">
                  <c:v>41652</c:v>
                </c:pt>
                <c:pt idx="261">
                  <c:v>41653</c:v>
                </c:pt>
                <c:pt idx="262">
                  <c:v>41654</c:v>
                </c:pt>
                <c:pt idx="263">
                  <c:v>41655</c:v>
                </c:pt>
                <c:pt idx="264">
                  <c:v>41656</c:v>
                </c:pt>
                <c:pt idx="265">
                  <c:v>41657</c:v>
                </c:pt>
                <c:pt idx="266">
                  <c:v>41658</c:v>
                </c:pt>
                <c:pt idx="267">
                  <c:v>41659</c:v>
                </c:pt>
                <c:pt idx="268">
                  <c:v>41660</c:v>
                </c:pt>
                <c:pt idx="269">
                  <c:v>41661</c:v>
                </c:pt>
                <c:pt idx="270">
                  <c:v>41662</c:v>
                </c:pt>
                <c:pt idx="271">
                  <c:v>41663</c:v>
                </c:pt>
                <c:pt idx="272">
                  <c:v>41664</c:v>
                </c:pt>
                <c:pt idx="273">
                  <c:v>41665</c:v>
                </c:pt>
                <c:pt idx="274">
                  <c:v>41666</c:v>
                </c:pt>
                <c:pt idx="275">
                  <c:v>41667</c:v>
                </c:pt>
                <c:pt idx="276">
                  <c:v>41668</c:v>
                </c:pt>
                <c:pt idx="277">
                  <c:v>41669</c:v>
                </c:pt>
                <c:pt idx="278">
                  <c:v>41670</c:v>
                </c:pt>
                <c:pt idx="279">
                  <c:v>41671</c:v>
                </c:pt>
                <c:pt idx="280">
                  <c:v>41672</c:v>
                </c:pt>
                <c:pt idx="281">
                  <c:v>41673</c:v>
                </c:pt>
                <c:pt idx="282">
                  <c:v>41674</c:v>
                </c:pt>
                <c:pt idx="283">
                  <c:v>41675</c:v>
                </c:pt>
                <c:pt idx="284">
                  <c:v>41676</c:v>
                </c:pt>
                <c:pt idx="285">
                  <c:v>41677</c:v>
                </c:pt>
                <c:pt idx="286">
                  <c:v>41678</c:v>
                </c:pt>
                <c:pt idx="287">
                  <c:v>41679</c:v>
                </c:pt>
                <c:pt idx="288">
                  <c:v>41680</c:v>
                </c:pt>
                <c:pt idx="289">
                  <c:v>41681</c:v>
                </c:pt>
                <c:pt idx="290">
                  <c:v>41682</c:v>
                </c:pt>
                <c:pt idx="291">
                  <c:v>41683</c:v>
                </c:pt>
                <c:pt idx="292">
                  <c:v>41684</c:v>
                </c:pt>
                <c:pt idx="293">
                  <c:v>41685</c:v>
                </c:pt>
                <c:pt idx="294">
                  <c:v>41686</c:v>
                </c:pt>
                <c:pt idx="295">
                  <c:v>41687</c:v>
                </c:pt>
                <c:pt idx="296">
                  <c:v>41688</c:v>
                </c:pt>
                <c:pt idx="297">
                  <c:v>41689</c:v>
                </c:pt>
                <c:pt idx="298">
                  <c:v>41690</c:v>
                </c:pt>
                <c:pt idx="299">
                  <c:v>41691</c:v>
                </c:pt>
                <c:pt idx="300">
                  <c:v>41692</c:v>
                </c:pt>
                <c:pt idx="301">
                  <c:v>41693</c:v>
                </c:pt>
                <c:pt idx="302">
                  <c:v>41694</c:v>
                </c:pt>
                <c:pt idx="303">
                  <c:v>41695</c:v>
                </c:pt>
                <c:pt idx="304">
                  <c:v>41696</c:v>
                </c:pt>
                <c:pt idx="305">
                  <c:v>41697</c:v>
                </c:pt>
                <c:pt idx="306">
                  <c:v>41698</c:v>
                </c:pt>
                <c:pt idx="307">
                  <c:v>41699</c:v>
                </c:pt>
                <c:pt idx="308">
                  <c:v>41700</c:v>
                </c:pt>
                <c:pt idx="309">
                  <c:v>41701</c:v>
                </c:pt>
                <c:pt idx="310">
                  <c:v>41702</c:v>
                </c:pt>
                <c:pt idx="311">
                  <c:v>41703</c:v>
                </c:pt>
                <c:pt idx="312">
                  <c:v>41704</c:v>
                </c:pt>
                <c:pt idx="313">
                  <c:v>41705</c:v>
                </c:pt>
                <c:pt idx="314">
                  <c:v>41706</c:v>
                </c:pt>
                <c:pt idx="315">
                  <c:v>41707</c:v>
                </c:pt>
                <c:pt idx="316">
                  <c:v>41708</c:v>
                </c:pt>
                <c:pt idx="317">
                  <c:v>41709</c:v>
                </c:pt>
                <c:pt idx="318">
                  <c:v>41710</c:v>
                </c:pt>
                <c:pt idx="319">
                  <c:v>41711</c:v>
                </c:pt>
                <c:pt idx="320">
                  <c:v>41712</c:v>
                </c:pt>
                <c:pt idx="321">
                  <c:v>41713</c:v>
                </c:pt>
                <c:pt idx="322">
                  <c:v>41714</c:v>
                </c:pt>
                <c:pt idx="323">
                  <c:v>41715</c:v>
                </c:pt>
                <c:pt idx="324">
                  <c:v>41716</c:v>
                </c:pt>
                <c:pt idx="325">
                  <c:v>41717</c:v>
                </c:pt>
                <c:pt idx="326">
                  <c:v>41718</c:v>
                </c:pt>
                <c:pt idx="327">
                  <c:v>41719</c:v>
                </c:pt>
                <c:pt idx="328">
                  <c:v>41720</c:v>
                </c:pt>
                <c:pt idx="329">
                  <c:v>41721</c:v>
                </c:pt>
                <c:pt idx="330">
                  <c:v>41722</c:v>
                </c:pt>
                <c:pt idx="331">
                  <c:v>41723</c:v>
                </c:pt>
                <c:pt idx="332">
                  <c:v>41724</c:v>
                </c:pt>
                <c:pt idx="333">
                  <c:v>41725</c:v>
                </c:pt>
                <c:pt idx="334">
                  <c:v>41726</c:v>
                </c:pt>
                <c:pt idx="335">
                  <c:v>41727</c:v>
                </c:pt>
                <c:pt idx="336">
                  <c:v>41728</c:v>
                </c:pt>
                <c:pt idx="337">
                  <c:v>41729</c:v>
                </c:pt>
                <c:pt idx="338">
                  <c:v>41730</c:v>
                </c:pt>
                <c:pt idx="339">
                  <c:v>41731</c:v>
                </c:pt>
                <c:pt idx="340">
                  <c:v>41732</c:v>
                </c:pt>
                <c:pt idx="341">
                  <c:v>41733</c:v>
                </c:pt>
                <c:pt idx="342">
                  <c:v>41734</c:v>
                </c:pt>
                <c:pt idx="343">
                  <c:v>41735</c:v>
                </c:pt>
                <c:pt idx="344">
                  <c:v>41736</c:v>
                </c:pt>
                <c:pt idx="345">
                  <c:v>41737</c:v>
                </c:pt>
                <c:pt idx="346">
                  <c:v>41738</c:v>
                </c:pt>
                <c:pt idx="347">
                  <c:v>41739</c:v>
                </c:pt>
                <c:pt idx="348">
                  <c:v>41740</c:v>
                </c:pt>
                <c:pt idx="349">
                  <c:v>41741</c:v>
                </c:pt>
                <c:pt idx="350">
                  <c:v>41742</c:v>
                </c:pt>
                <c:pt idx="351">
                  <c:v>41743</c:v>
                </c:pt>
                <c:pt idx="352">
                  <c:v>41744</c:v>
                </c:pt>
                <c:pt idx="353">
                  <c:v>41745</c:v>
                </c:pt>
                <c:pt idx="354">
                  <c:v>41746</c:v>
                </c:pt>
                <c:pt idx="355">
                  <c:v>41747</c:v>
                </c:pt>
                <c:pt idx="356">
                  <c:v>41748</c:v>
                </c:pt>
                <c:pt idx="357">
                  <c:v>41749</c:v>
                </c:pt>
                <c:pt idx="358">
                  <c:v>41750</c:v>
                </c:pt>
                <c:pt idx="359">
                  <c:v>41751</c:v>
                </c:pt>
                <c:pt idx="360">
                  <c:v>41752</c:v>
                </c:pt>
                <c:pt idx="361">
                  <c:v>41753</c:v>
                </c:pt>
                <c:pt idx="362">
                  <c:v>41754</c:v>
                </c:pt>
                <c:pt idx="363">
                  <c:v>41755</c:v>
                </c:pt>
                <c:pt idx="364">
                  <c:v>41756</c:v>
                </c:pt>
                <c:pt idx="365">
                  <c:v>41757</c:v>
                </c:pt>
                <c:pt idx="366">
                  <c:v>41758</c:v>
                </c:pt>
                <c:pt idx="367">
                  <c:v>41759</c:v>
                </c:pt>
                <c:pt idx="368">
                  <c:v>41760</c:v>
                </c:pt>
                <c:pt idx="369">
                  <c:v>41761</c:v>
                </c:pt>
                <c:pt idx="370">
                  <c:v>41762</c:v>
                </c:pt>
                <c:pt idx="371">
                  <c:v>41763</c:v>
                </c:pt>
                <c:pt idx="372">
                  <c:v>41764</c:v>
                </c:pt>
                <c:pt idx="373">
                  <c:v>41765</c:v>
                </c:pt>
                <c:pt idx="374">
                  <c:v>41766</c:v>
                </c:pt>
                <c:pt idx="375">
                  <c:v>41767</c:v>
                </c:pt>
                <c:pt idx="376">
                  <c:v>41768</c:v>
                </c:pt>
                <c:pt idx="377">
                  <c:v>41769</c:v>
                </c:pt>
                <c:pt idx="378">
                  <c:v>41770</c:v>
                </c:pt>
                <c:pt idx="379">
                  <c:v>41771</c:v>
                </c:pt>
                <c:pt idx="380">
                  <c:v>41772</c:v>
                </c:pt>
                <c:pt idx="381">
                  <c:v>41773</c:v>
                </c:pt>
                <c:pt idx="382">
                  <c:v>41774</c:v>
                </c:pt>
                <c:pt idx="383">
                  <c:v>41775</c:v>
                </c:pt>
                <c:pt idx="384">
                  <c:v>41776</c:v>
                </c:pt>
                <c:pt idx="385">
                  <c:v>41777</c:v>
                </c:pt>
                <c:pt idx="386">
                  <c:v>41778</c:v>
                </c:pt>
                <c:pt idx="387">
                  <c:v>41779</c:v>
                </c:pt>
                <c:pt idx="388">
                  <c:v>41780</c:v>
                </c:pt>
                <c:pt idx="389">
                  <c:v>41781</c:v>
                </c:pt>
                <c:pt idx="390">
                  <c:v>41782</c:v>
                </c:pt>
                <c:pt idx="391">
                  <c:v>41783</c:v>
                </c:pt>
                <c:pt idx="392">
                  <c:v>41784</c:v>
                </c:pt>
                <c:pt idx="393">
                  <c:v>41785</c:v>
                </c:pt>
                <c:pt idx="394">
                  <c:v>41786</c:v>
                </c:pt>
                <c:pt idx="395">
                  <c:v>41787</c:v>
                </c:pt>
                <c:pt idx="396">
                  <c:v>41788</c:v>
                </c:pt>
                <c:pt idx="397">
                  <c:v>41789</c:v>
                </c:pt>
                <c:pt idx="398">
                  <c:v>41790</c:v>
                </c:pt>
                <c:pt idx="399">
                  <c:v>41791</c:v>
                </c:pt>
                <c:pt idx="400">
                  <c:v>41792</c:v>
                </c:pt>
                <c:pt idx="401">
                  <c:v>41793</c:v>
                </c:pt>
                <c:pt idx="402">
                  <c:v>41794</c:v>
                </c:pt>
                <c:pt idx="403">
                  <c:v>41795</c:v>
                </c:pt>
                <c:pt idx="404">
                  <c:v>41796</c:v>
                </c:pt>
                <c:pt idx="405">
                  <c:v>41797</c:v>
                </c:pt>
                <c:pt idx="406">
                  <c:v>41798</c:v>
                </c:pt>
                <c:pt idx="407">
                  <c:v>41799</c:v>
                </c:pt>
                <c:pt idx="408">
                  <c:v>41800</c:v>
                </c:pt>
                <c:pt idx="409">
                  <c:v>41801</c:v>
                </c:pt>
                <c:pt idx="410">
                  <c:v>41802</c:v>
                </c:pt>
                <c:pt idx="411">
                  <c:v>41803</c:v>
                </c:pt>
                <c:pt idx="412">
                  <c:v>41804</c:v>
                </c:pt>
                <c:pt idx="413">
                  <c:v>41805</c:v>
                </c:pt>
                <c:pt idx="414">
                  <c:v>41806</c:v>
                </c:pt>
                <c:pt idx="415">
                  <c:v>41807</c:v>
                </c:pt>
                <c:pt idx="416">
                  <c:v>41808</c:v>
                </c:pt>
                <c:pt idx="417">
                  <c:v>41809</c:v>
                </c:pt>
                <c:pt idx="418">
                  <c:v>41810</c:v>
                </c:pt>
                <c:pt idx="419">
                  <c:v>41811</c:v>
                </c:pt>
                <c:pt idx="420">
                  <c:v>41812</c:v>
                </c:pt>
                <c:pt idx="421">
                  <c:v>41813</c:v>
                </c:pt>
                <c:pt idx="422">
                  <c:v>41814</c:v>
                </c:pt>
                <c:pt idx="423">
                  <c:v>41815</c:v>
                </c:pt>
                <c:pt idx="424">
                  <c:v>41816</c:v>
                </c:pt>
                <c:pt idx="425">
                  <c:v>41817</c:v>
                </c:pt>
                <c:pt idx="426">
                  <c:v>41818</c:v>
                </c:pt>
                <c:pt idx="427">
                  <c:v>41819</c:v>
                </c:pt>
                <c:pt idx="428">
                  <c:v>41820</c:v>
                </c:pt>
                <c:pt idx="429">
                  <c:v>41821</c:v>
                </c:pt>
                <c:pt idx="430">
                  <c:v>41822</c:v>
                </c:pt>
                <c:pt idx="431">
                  <c:v>41823</c:v>
                </c:pt>
                <c:pt idx="432">
                  <c:v>41824</c:v>
                </c:pt>
                <c:pt idx="433">
                  <c:v>41825</c:v>
                </c:pt>
                <c:pt idx="434">
                  <c:v>41826</c:v>
                </c:pt>
                <c:pt idx="435">
                  <c:v>41827</c:v>
                </c:pt>
                <c:pt idx="436">
                  <c:v>41828</c:v>
                </c:pt>
                <c:pt idx="437">
                  <c:v>41829</c:v>
                </c:pt>
                <c:pt idx="438">
                  <c:v>41830</c:v>
                </c:pt>
                <c:pt idx="439">
                  <c:v>41831</c:v>
                </c:pt>
                <c:pt idx="440">
                  <c:v>41832</c:v>
                </c:pt>
                <c:pt idx="441">
                  <c:v>41833</c:v>
                </c:pt>
                <c:pt idx="442">
                  <c:v>41834</c:v>
                </c:pt>
                <c:pt idx="443">
                  <c:v>41835</c:v>
                </c:pt>
                <c:pt idx="444">
                  <c:v>41836</c:v>
                </c:pt>
                <c:pt idx="445">
                  <c:v>41837</c:v>
                </c:pt>
                <c:pt idx="446">
                  <c:v>41838</c:v>
                </c:pt>
                <c:pt idx="447">
                  <c:v>41839</c:v>
                </c:pt>
                <c:pt idx="448">
                  <c:v>41840</c:v>
                </c:pt>
                <c:pt idx="449">
                  <c:v>41841</c:v>
                </c:pt>
                <c:pt idx="450">
                  <c:v>41842</c:v>
                </c:pt>
                <c:pt idx="451">
                  <c:v>41843</c:v>
                </c:pt>
                <c:pt idx="452">
                  <c:v>41844</c:v>
                </c:pt>
                <c:pt idx="453">
                  <c:v>41845</c:v>
                </c:pt>
                <c:pt idx="454">
                  <c:v>41846</c:v>
                </c:pt>
                <c:pt idx="455">
                  <c:v>41847</c:v>
                </c:pt>
                <c:pt idx="456">
                  <c:v>41848</c:v>
                </c:pt>
                <c:pt idx="457">
                  <c:v>41849</c:v>
                </c:pt>
                <c:pt idx="458">
                  <c:v>41850</c:v>
                </c:pt>
                <c:pt idx="459">
                  <c:v>41851</c:v>
                </c:pt>
                <c:pt idx="460">
                  <c:v>41852</c:v>
                </c:pt>
                <c:pt idx="461">
                  <c:v>41853</c:v>
                </c:pt>
                <c:pt idx="462">
                  <c:v>41854</c:v>
                </c:pt>
                <c:pt idx="463">
                  <c:v>41855</c:v>
                </c:pt>
                <c:pt idx="464">
                  <c:v>41856</c:v>
                </c:pt>
                <c:pt idx="465">
                  <c:v>41857</c:v>
                </c:pt>
                <c:pt idx="466">
                  <c:v>41858</c:v>
                </c:pt>
                <c:pt idx="467">
                  <c:v>41859</c:v>
                </c:pt>
                <c:pt idx="468">
                  <c:v>41860</c:v>
                </c:pt>
                <c:pt idx="469">
                  <c:v>41861</c:v>
                </c:pt>
                <c:pt idx="470">
                  <c:v>41862</c:v>
                </c:pt>
                <c:pt idx="471">
                  <c:v>41863</c:v>
                </c:pt>
                <c:pt idx="472">
                  <c:v>41864</c:v>
                </c:pt>
                <c:pt idx="473">
                  <c:v>41865</c:v>
                </c:pt>
                <c:pt idx="474">
                  <c:v>41866</c:v>
                </c:pt>
                <c:pt idx="475">
                  <c:v>41867</c:v>
                </c:pt>
                <c:pt idx="476">
                  <c:v>41868</c:v>
                </c:pt>
                <c:pt idx="477">
                  <c:v>41869</c:v>
                </c:pt>
                <c:pt idx="478">
                  <c:v>41870</c:v>
                </c:pt>
                <c:pt idx="479">
                  <c:v>41871</c:v>
                </c:pt>
                <c:pt idx="480">
                  <c:v>41872</c:v>
                </c:pt>
                <c:pt idx="481">
                  <c:v>41873</c:v>
                </c:pt>
                <c:pt idx="482">
                  <c:v>41874</c:v>
                </c:pt>
                <c:pt idx="483">
                  <c:v>41875</c:v>
                </c:pt>
                <c:pt idx="484">
                  <c:v>41876</c:v>
                </c:pt>
                <c:pt idx="485">
                  <c:v>41877</c:v>
                </c:pt>
                <c:pt idx="486">
                  <c:v>41878</c:v>
                </c:pt>
                <c:pt idx="487">
                  <c:v>41879</c:v>
                </c:pt>
                <c:pt idx="488">
                  <c:v>41880</c:v>
                </c:pt>
                <c:pt idx="489">
                  <c:v>41881</c:v>
                </c:pt>
                <c:pt idx="490">
                  <c:v>41882</c:v>
                </c:pt>
                <c:pt idx="491">
                  <c:v>41883</c:v>
                </c:pt>
                <c:pt idx="492">
                  <c:v>41884</c:v>
                </c:pt>
                <c:pt idx="493">
                  <c:v>41885</c:v>
                </c:pt>
                <c:pt idx="494">
                  <c:v>41886</c:v>
                </c:pt>
                <c:pt idx="495">
                  <c:v>41887</c:v>
                </c:pt>
                <c:pt idx="496">
                  <c:v>41888</c:v>
                </c:pt>
                <c:pt idx="497">
                  <c:v>41889</c:v>
                </c:pt>
                <c:pt idx="498">
                  <c:v>41890</c:v>
                </c:pt>
                <c:pt idx="499">
                  <c:v>41891</c:v>
                </c:pt>
                <c:pt idx="500">
                  <c:v>41892</c:v>
                </c:pt>
                <c:pt idx="501">
                  <c:v>41893</c:v>
                </c:pt>
                <c:pt idx="502">
                  <c:v>41894</c:v>
                </c:pt>
                <c:pt idx="503">
                  <c:v>41895</c:v>
                </c:pt>
                <c:pt idx="504">
                  <c:v>41896</c:v>
                </c:pt>
                <c:pt idx="505">
                  <c:v>41897</c:v>
                </c:pt>
                <c:pt idx="506">
                  <c:v>41898</c:v>
                </c:pt>
                <c:pt idx="507">
                  <c:v>41899</c:v>
                </c:pt>
                <c:pt idx="508">
                  <c:v>41900</c:v>
                </c:pt>
                <c:pt idx="509">
                  <c:v>41901</c:v>
                </c:pt>
                <c:pt idx="510">
                  <c:v>41902</c:v>
                </c:pt>
                <c:pt idx="511">
                  <c:v>41903</c:v>
                </c:pt>
                <c:pt idx="512">
                  <c:v>41904</c:v>
                </c:pt>
                <c:pt idx="513">
                  <c:v>41905</c:v>
                </c:pt>
                <c:pt idx="514">
                  <c:v>41906</c:v>
                </c:pt>
                <c:pt idx="515">
                  <c:v>41907</c:v>
                </c:pt>
                <c:pt idx="516">
                  <c:v>41908</c:v>
                </c:pt>
                <c:pt idx="517">
                  <c:v>41909</c:v>
                </c:pt>
                <c:pt idx="518">
                  <c:v>41910</c:v>
                </c:pt>
                <c:pt idx="519">
                  <c:v>41911</c:v>
                </c:pt>
                <c:pt idx="520">
                  <c:v>41912</c:v>
                </c:pt>
                <c:pt idx="521">
                  <c:v>41913</c:v>
                </c:pt>
                <c:pt idx="522">
                  <c:v>41914</c:v>
                </c:pt>
                <c:pt idx="523">
                  <c:v>41915</c:v>
                </c:pt>
                <c:pt idx="524">
                  <c:v>41916</c:v>
                </c:pt>
                <c:pt idx="525">
                  <c:v>41917</c:v>
                </c:pt>
                <c:pt idx="526">
                  <c:v>41918</c:v>
                </c:pt>
                <c:pt idx="527">
                  <c:v>41919</c:v>
                </c:pt>
                <c:pt idx="528">
                  <c:v>41920</c:v>
                </c:pt>
                <c:pt idx="529">
                  <c:v>41921</c:v>
                </c:pt>
                <c:pt idx="530">
                  <c:v>41922</c:v>
                </c:pt>
                <c:pt idx="531">
                  <c:v>41923</c:v>
                </c:pt>
                <c:pt idx="532">
                  <c:v>41924</c:v>
                </c:pt>
                <c:pt idx="533">
                  <c:v>41925</c:v>
                </c:pt>
                <c:pt idx="534">
                  <c:v>41926</c:v>
                </c:pt>
                <c:pt idx="535">
                  <c:v>41927</c:v>
                </c:pt>
                <c:pt idx="536">
                  <c:v>41928</c:v>
                </c:pt>
                <c:pt idx="537">
                  <c:v>41929</c:v>
                </c:pt>
                <c:pt idx="538">
                  <c:v>41930</c:v>
                </c:pt>
                <c:pt idx="539">
                  <c:v>41931</c:v>
                </c:pt>
                <c:pt idx="540">
                  <c:v>41932</c:v>
                </c:pt>
                <c:pt idx="541">
                  <c:v>41933</c:v>
                </c:pt>
                <c:pt idx="542">
                  <c:v>41934</c:v>
                </c:pt>
                <c:pt idx="543">
                  <c:v>41935</c:v>
                </c:pt>
                <c:pt idx="544">
                  <c:v>41936</c:v>
                </c:pt>
                <c:pt idx="545">
                  <c:v>41937</c:v>
                </c:pt>
                <c:pt idx="546">
                  <c:v>41938</c:v>
                </c:pt>
                <c:pt idx="547">
                  <c:v>41939</c:v>
                </c:pt>
                <c:pt idx="548">
                  <c:v>41940</c:v>
                </c:pt>
                <c:pt idx="549">
                  <c:v>41941</c:v>
                </c:pt>
                <c:pt idx="550">
                  <c:v>41942</c:v>
                </c:pt>
                <c:pt idx="551">
                  <c:v>41943</c:v>
                </c:pt>
                <c:pt idx="552">
                  <c:v>41944</c:v>
                </c:pt>
                <c:pt idx="553">
                  <c:v>41945</c:v>
                </c:pt>
                <c:pt idx="554">
                  <c:v>41946</c:v>
                </c:pt>
                <c:pt idx="555">
                  <c:v>41947</c:v>
                </c:pt>
                <c:pt idx="556">
                  <c:v>41948</c:v>
                </c:pt>
                <c:pt idx="557">
                  <c:v>41949</c:v>
                </c:pt>
                <c:pt idx="558">
                  <c:v>41950</c:v>
                </c:pt>
                <c:pt idx="559">
                  <c:v>41951</c:v>
                </c:pt>
                <c:pt idx="560">
                  <c:v>41952</c:v>
                </c:pt>
                <c:pt idx="561">
                  <c:v>41953</c:v>
                </c:pt>
                <c:pt idx="562">
                  <c:v>41954</c:v>
                </c:pt>
                <c:pt idx="563">
                  <c:v>41955</c:v>
                </c:pt>
                <c:pt idx="564">
                  <c:v>41956</c:v>
                </c:pt>
                <c:pt idx="565">
                  <c:v>41957</c:v>
                </c:pt>
                <c:pt idx="566">
                  <c:v>41958</c:v>
                </c:pt>
                <c:pt idx="567">
                  <c:v>41959</c:v>
                </c:pt>
                <c:pt idx="568">
                  <c:v>41960</c:v>
                </c:pt>
                <c:pt idx="569">
                  <c:v>41961</c:v>
                </c:pt>
                <c:pt idx="570">
                  <c:v>41962</c:v>
                </c:pt>
                <c:pt idx="571">
                  <c:v>41963</c:v>
                </c:pt>
                <c:pt idx="572">
                  <c:v>41964</c:v>
                </c:pt>
                <c:pt idx="573">
                  <c:v>41965</c:v>
                </c:pt>
                <c:pt idx="574">
                  <c:v>41966</c:v>
                </c:pt>
                <c:pt idx="575">
                  <c:v>41967</c:v>
                </c:pt>
                <c:pt idx="576">
                  <c:v>41968</c:v>
                </c:pt>
                <c:pt idx="577">
                  <c:v>41969</c:v>
                </c:pt>
                <c:pt idx="578">
                  <c:v>41970</c:v>
                </c:pt>
                <c:pt idx="579">
                  <c:v>41971</c:v>
                </c:pt>
                <c:pt idx="580">
                  <c:v>41972</c:v>
                </c:pt>
                <c:pt idx="581">
                  <c:v>41973</c:v>
                </c:pt>
                <c:pt idx="582">
                  <c:v>41974</c:v>
                </c:pt>
                <c:pt idx="583">
                  <c:v>41975</c:v>
                </c:pt>
                <c:pt idx="584">
                  <c:v>41976</c:v>
                </c:pt>
                <c:pt idx="585">
                  <c:v>41977</c:v>
                </c:pt>
                <c:pt idx="586">
                  <c:v>41978</c:v>
                </c:pt>
                <c:pt idx="587">
                  <c:v>41979</c:v>
                </c:pt>
                <c:pt idx="588">
                  <c:v>41980</c:v>
                </c:pt>
                <c:pt idx="589">
                  <c:v>41981</c:v>
                </c:pt>
                <c:pt idx="590">
                  <c:v>41982</c:v>
                </c:pt>
                <c:pt idx="591">
                  <c:v>41983</c:v>
                </c:pt>
                <c:pt idx="592">
                  <c:v>41984</c:v>
                </c:pt>
                <c:pt idx="593">
                  <c:v>41985</c:v>
                </c:pt>
                <c:pt idx="594">
                  <c:v>41986</c:v>
                </c:pt>
                <c:pt idx="595">
                  <c:v>41987</c:v>
                </c:pt>
                <c:pt idx="596">
                  <c:v>41988</c:v>
                </c:pt>
                <c:pt idx="597">
                  <c:v>41989</c:v>
                </c:pt>
                <c:pt idx="598">
                  <c:v>41990</c:v>
                </c:pt>
                <c:pt idx="599">
                  <c:v>41991</c:v>
                </c:pt>
                <c:pt idx="600">
                  <c:v>41992</c:v>
                </c:pt>
                <c:pt idx="601">
                  <c:v>41993</c:v>
                </c:pt>
                <c:pt idx="602">
                  <c:v>41994</c:v>
                </c:pt>
                <c:pt idx="603">
                  <c:v>41995</c:v>
                </c:pt>
                <c:pt idx="604">
                  <c:v>41996</c:v>
                </c:pt>
                <c:pt idx="605">
                  <c:v>41997</c:v>
                </c:pt>
                <c:pt idx="606">
                  <c:v>41998</c:v>
                </c:pt>
                <c:pt idx="607">
                  <c:v>41999</c:v>
                </c:pt>
                <c:pt idx="608">
                  <c:v>42000</c:v>
                </c:pt>
                <c:pt idx="609">
                  <c:v>42001</c:v>
                </c:pt>
                <c:pt idx="610">
                  <c:v>42002</c:v>
                </c:pt>
                <c:pt idx="611">
                  <c:v>42003</c:v>
                </c:pt>
                <c:pt idx="612">
                  <c:v>42004</c:v>
                </c:pt>
                <c:pt idx="613">
                  <c:v>42005</c:v>
                </c:pt>
                <c:pt idx="614">
                  <c:v>42006</c:v>
                </c:pt>
                <c:pt idx="615">
                  <c:v>42007</c:v>
                </c:pt>
                <c:pt idx="616">
                  <c:v>42008</c:v>
                </c:pt>
                <c:pt idx="617">
                  <c:v>42009</c:v>
                </c:pt>
                <c:pt idx="618">
                  <c:v>42010</c:v>
                </c:pt>
                <c:pt idx="619">
                  <c:v>42011</c:v>
                </c:pt>
                <c:pt idx="620">
                  <c:v>42012</c:v>
                </c:pt>
                <c:pt idx="621">
                  <c:v>42013</c:v>
                </c:pt>
                <c:pt idx="622">
                  <c:v>42014</c:v>
                </c:pt>
                <c:pt idx="623">
                  <c:v>42015</c:v>
                </c:pt>
                <c:pt idx="624">
                  <c:v>42016</c:v>
                </c:pt>
                <c:pt idx="625">
                  <c:v>42017</c:v>
                </c:pt>
                <c:pt idx="626">
                  <c:v>42018</c:v>
                </c:pt>
                <c:pt idx="627">
                  <c:v>42019</c:v>
                </c:pt>
                <c:pt idx="628">
                  <c:v>42020</c:v>
                </c:pt>
                <c:pt idx="629">
                  <c:v>42021</c:v>
                </c:pt>
                <c:pt idx="630">
                  <c:v>42022</c:v>
                </c:pt>
                <c:pt idx="631">
                  <c:v>42023</c:v>
                </c:pt>
                <c:pt idx="632">
                  <c:v>42024</c:v>
                </c:pt>
                <c:pt idx="633">
                  <c:v>42025</c:v>
                </c:pt>
                <c:pt idx="634">
                  <c:v>42026</c:v>
                </c:pt>
                <c:pt idx="635">
                  <c:v>42027</c:v>
                </c:pt>
                <c:pt idx="636">
                  <c:v>42028</c:v>
                </c:pt>
                <c:pt idx="637">
                  <c:v>42029</c:v>
                </c:pt>
                <c:pt idx="638">
                  <c:v>42030</c:v>
                </c:pt>
                <c:pt idx="639">
                  <c:v>42031</c:v>
                </c:pt>
                <c:pt idx="640">
                  <c:v>42032</c:v>
                </c:pt>
                <c:pt idx="641">
                  <c:v>42033</c:v>
                </c:pt>
                <c:pt idx="642">
                  <c:v>42034</c:v>
                </c:pt>
                <c:pt idx="643">
                  <c:v>42035</c:v>
                </c:pt>
                <c:pt idx="644">
                  <c:v>42036</c:v>
                </c:pt>
                <c:pt idx="645">
                  <c:v>42037</c:v>
                </c:pt>
                <c:pt idx="646">
                  <c:v>42038</c:v>
                </c:pt>
                <c:pt idx="647">
                  <c:v>42039</c:v>
                </c:pt>
                <c:pt idx="648">
                  <c:v>42040</c:v>
                </c:pt>
                <c:pt idx="649">
                  <c:v>42041</c:v>
                </c:pt>
                <c:pt idx="650">
                  <c:v>42042</c:v>
                </c:pt>
                <c:pt idx="651">
                  <c:v>42043</c:v>
                </c:pt>
                <c:pt idx="652">
                  <c:v>42044</c:v>
                </c:pt>
                <c:pt idx="653">
                  <c:v>42045</c:v>
                </c:pt>
                <c:pt idx="654">
                  <c:v>42046</c:v>
                </c:pt>
                <c:pt idx="655">
                  <c:v>42047</c:v>
                </c:pt>
                <c:pt idx="656">
                  <c:v>42048</c:v>
                </c:pt>
                <c:pt idx="657">
                  <c:v>42049</c:v>
                </c:pt>
                <c:pt idx="658">
                  <c:v>42050</c:v>
                </c:pt>
                <c:pt idx="659">
                  <c:v>42051</c:v>
                </c:pt>
                <c:pt idx="660">
                  <c:v>42052</c:v>
                </c:pt>
                <c:pt idx="661">
                  <c:v>42053</c:v>
                </c:pt>
                <c:pt idx="662">
                  <c:v>42054</c:v>
                </c:pt>
                <c:pt idx="663">
                  <c:v>42055</c:v>
                </c:pt>
                <c:pt idx="664">
                  <c:v>42056</c:v>
                </c:pt>
                <c:pt idx="665">
                  <c:v>42057</c:v>
                </c:pt>
                <c:pt idx="666">
                  <c:v>42058</c:v>
                </c:pt>
                <c:pt idx="667">
                  <c:v>42059</c:v>
                </c:pt>
                <c:pt idx="668">
                  <c:v>42060</c:v>
                </c:pt>
                <c:pt idx="669">
                  <c:v>42061</c:v>
                </c:pt>
                <c:pt idx="670">
                  <c:v>42062</c:v>
                </c:pt>
                <c:pt idx="671">
                  <c:v>42063</c:v>
                </c:pt>
                <c:pt idx="672">
                  <c:v>42064</c:v>
                </c:pt>
                <c:pt idx="673">
                  <c:v>42065</c:v>
                </c:pt>
                <c:pt idx="674">
                  <c:v>42066</c:v>
                </c:pt>
                <c:pt idx="675">
                  <c:v>42067</c:v>
                </c:pt>
                <c:pt idx="676">
                  <c:v>42068</c:v>
                </c:pt>
                <c:pt idx="677">
                  <c:v>42069</c:v>
                </c:pt>
                <c:pt idx="678">
                  <c:v>42070</c:v>
                </c:pt>
                <c:pt idx="679">
                  <c:v>42071</c:v>
                </c:pt>
                <c:pt idx="680">
                  <c:v>42072</c:v>
                </c:pt>
                <c:pt idx="681">
                  <c:v>42073</c:v>
                </c:pt>
                <c:pt idx="682">
                  <c:v>42074</c:v>
                </c:pt>
                <c:pt idx="683">
                  <c:v>42075</c:v>
                </c:pt>
                <c:pt idx="684">
                  <c:v>42076</c:v>
                </c:pt>
                <c:pt idx="685">
                  <c:v>42077</c:v>
                </c:pt>
                <c:pt idx="686">
                  <c:v>42078</c:v>
                </c:pt>
                <c:pt idx="687">
                  <c:v>42079</c:v>
                </c:pt>
                <c:pt idx="688">
                  <c:v>42080</c:v>
                </c:pt>
                <c:pt idx="689">
                  <c:v>42081</c:v>
                </c:pt>
                <c:pt idx="690">
                  <c:v>42082</c:v>
                </c:pt>
                <c:pt idx="691">
                  <c:v>42083</c:v>
                </c:pt>
                <c:pt idx="692">
                  <c:v>42084</c:v>
                </c:pt>
                <c:pt idx="693">
                  <c:v>42085</c:v>
                </c:pt>
                <c:pt idx="694">
                  <c:v>42086</c:v>
                </c:pt>
                <c:pt idx="695">
                  <c:v>42087</c:v>
                </c:pt>
                <c:pt idx="696">
                  <c:v>42088</c:v>
                </c:pt>
                <c:pt idx="697">
                  <c:v>42089</c:v>
                </c:pt>
                <c:pt idx="698">
                  <c:v>42090</c:v>
                </c:pt>
                <c:pt idx="699">
                  <c:v>42091</c:v>
                </c:pt>
                <c:pt idx="700">
                  <c:v>42092</c:v>
                </c:pt>
                <c:pt idx="701">
                  <c:v>42093</c:v>
                </c:pt>
                <c:pt idx="702">
                  <c:v>42094</c:v>
                </c:pt>
                <c:pt idx="703">
                  <c:v>42095</c:v>
                </c:pt>
                <c:pt idx="704">
                  <c:v>42096</c:v>
                </c:pt>
                <c:pt idx="705">
                  <c:v>42097</c:v>
                </c:pt>
                <c:pt idx="706">
                  <c:v>42098</c:v>
                </c:pt>
                <c:pt idx="707">
                  <c:v>42099</c:v>
                </c:pt>
                <c:pt idx="708">
                  <c:v>42100</c:v>
                </c:pt>
                <c:pt idx="709">
                  <c:v>42101</c:v>
                </c:pt>
                <c:pt idx="710">
                  <c:v>42102</c:v>
                </c:pt>
                <c:pt idx="711">
                  <c:v>42103</c:v>
                </c:pt>
                <c:pt idx="712">
                  <c:v>42104</c:v>
                </c:pt>
                <c:pt idx="713">
                  <c:v>42105</c:v>
                </c:pt>
                <c:pt idx="714">
                  <c:v>42106</c:v>
                </c:pt>
                <c:pt idx="715">
                  <c:v>42107</c:v>
                </c:pt>
                <c:pt idx="716">
                  <c:v>42108</c:v>
                </c:pt>
                <c:pt idx="717">
                  <c:v>42109</c:v>
                </c:pt>
                <c:pt idx="718">
                  <c:v>42110</c:v>
                </c:pt>
                <c:pt idx="719">
                  <c:v>42111</c:v>
                </c:pt>
                <c:pt idx="720">
                  <c:v>42112</c:v>
                </c:pt>
                <c:pt idx="721">
                  <c:v>42113</c:v>
                </c:pt>
                <c:pt idx="722">
                  <c:v>42114</c:v>
                </c:pt>
                <c:pt idx="723">
                  <c:v>42115</c:v>
                </c:pt>
                <c:pt idx="724">
                  <c:v>42116</c:v>
                </c:pt>
                <c:pt idx="725">
                  <c:v>42117</c:v>
                </c:pt>
                <c:pt idx="726">
                  <c:v>42118</c:v>
                </c:pt>
                <c:pt idx="727">
                  <c:v>42119</c:v>
                </c:pt>
                <c:pt idx="728">
                  <c:v>42120</c:v>
                </c:pt>
                <c:pt idx="729">
                  <c:v>42121</c:v>
                </c:pt>
                <c:pt idx="730">
                  <c:v>42122</c:v>
                </c:pt>
                <c:pt idx="731">
                  <c:v>42123</c:v>
                </c:pt>
                <c:pt idx="732">
                  <c:v>42124</c:v>
                </c:pt>
                <c:pt idx="733">
                  <c:v>42125</c:v>
                </c:pt>
                <c:pt idx="734">
                  <c:v>42126</c:v>
                </c:pt>
                <c:pt idx="735">
                  <c:v>42127</c:v>
                </c:pt>
                <c:pt idx="736">
                  <c:v>42128</c:v>
                </c:pt>
                <c:pt idx="737">
                  <c:v>42129</c:v>
                </c:pt>
                <c:pt idx="738">
                  <c:v>42130</c:v>
                </c:pt>
                <c:pt idx="739">
                  <c:v>42131</c:v>
                </c:pt>
                <c:pt idx="740">
                  <c:v>42132</c:v>
                </c:pt>
                <c:pt idx="741">
                  <c:v>42133</c:v>
                </c:pt>
                <c:pt idx="742">
                  <c:v>42134</c:v>
                </c:pt>
                <c:pt idx="743">
                  <c:v>42135</c:v>
                </c:pt>
                <c:pt idx="744">
                  <c:v>42136</c:v>
                </c:pt>
                <c:pt idx="745">
                  <c:v>42137</c:v>
                </c:pt>
                <c:pt idx="746">
                  <c:v>42138</c:v>
                </c:pt>
                <c:pt idx="747">
                  <c:v>42139</c:v>
                </c:pt>
                <c:pt idx="748">
                  <c:v>42140</c:v>
                </c:pt>
                <c:pt idx="749">
                  <c:v>42141</c:v>
                </c:pt>
                <c:pt idx="750">
                  <c:v>42142</c:v>
                </c:pt>
                <c:pt idx="751">
                  <c:v>42143</c:v>
                </c:pt>
                <c:pt idx="752">
                  <c:v>42144</c:v>
                </c:pt>
                <c:pt idx="753">
                  <c:v>42145</c:v>
                </c:pt>
                <c:pt idx="754">
                  <c:v>42146</c:v>
                </c:pt>
                <c:pt idx="755">
                  <c:v>42147</c:v>
                </c:pt>
                <c:pt idx="756">
                  <c:v>42148</c:v>
                </c:pt>
                <c:pt idx="757">
                  <c:v>42149</c:v>
                </c:pt>
                <c:pt idx="758">
                  <c:v>42150</c:v>
                </c:pt>
                <c:pt idx="759">
                  <c:v>42151</c:v>
                </c:pt>
                <c:pt idx="760">
                  <c:v>42152</c:v>
                </c:pt>
                <c:pt idx="761">
                  <c:v>42153</c:v>
                </c:pt>
                <c:pt idx="762">
                  <c:v>42154</c:v>
                </c:pt>
                <c:pt idx="763">
                  <c:v>42155</c:v>
                </c:pt>
                <c:pt idx="764">
                  <c:v>42156</c:v>
                </c:pt>
                <c:pt idx="765">
                  <c:v>42157</c:v>
                </c:pt>
                <c:pt idx="766">
                  <c:v>42158</c:v>
                </c:pt>
                <c:pt idx="767">
                  <c:v>42159</c:v>
                </c:pt>
                <c:pt idx="768">
                  <c:v>42160</c:v>
                </c:pt>
                <c:pt idx="769">
                  <c:v>42161</c:v>
                </c:pt>
                <c:pt idx="770">
                  <c:v>42162</c:v>
                </c:pt>
                <c:pt idx="771">
                  <c:v>42163</c:v>
                </c:pt>
                <c:pt idx="772">
                  <c:v>42164</c:v>
                </c:pt>
                <c:pt idx="773">
                  <c:v>42165</c:v>
                </c:pt>
                <c:pt idx="774">
                  <c:v>42166</c:v>
                </c:pt>
                <c:pt idx="775">
                  <c:v>42167</c:v>
                </c:pt>
                <c:pt idx="776">
                  <c:v>42168</c:v>
                </c:pt>
                <c:pt idx="777">
                  <c:v>42169</c:v>
                </c:pt>
                <c:pt idx="778">
                  <c:v>42170</c:v>
                </c:pt>
                <c:pt idx="779">
                  <c:v>42171</c:v>
                </c:pt>
                <c:pt idx="780">
                  <c:v>42172</c:v>
                </c:pt>
                <c:pt idx="781">
                  <c:v>42173</c:v>
                </c:pt>
                <c:pt idx="782">
                  <c:v>42174</c:v>
                </c:pt>
                <c:pt idx="783">
                  <c:v>42175</c:v>
                </c:pt>
                <c:pt idx="784">
                  <c:v>42176</c:v>
                </c:pt>
                <c:pt idx="785">
                  <c:v>42177</c:v>
                </c:pt>
                <c:pt idx="786">
                  <c:v>42178</c:v>
                </c:pt>
                <c:pt idx="787">
                  <c:v>42179</c:v>
                </c:pt>
                <c:pt idx="788">
                  <c:v>42180</c:v>
                </c:pt>
                <c:pt idx="789">
                  <c:v>42181</c:v>
                </c:pt>
                <c:pt idx="790">
                  <c:v>42182</c:v>
                </c:pt>
                <c:pt idx="791">
                  <c:v>42183</c:v>
                </c:pt>
                <c:pt idx="792">
                  <c:v>42184</c:v>
                </c:pt>
                <c:pt idx="793">
                  <c:v>42185</c:v>
                </c:pt>
                <c:pt idx="794">
                  <c:v>42186</c:v>
                </c:pt>
                <c:pt idx="795">
                  <c:v>42187</c:v>
                </c:pt>
                <c:pt idx="796">
                  <c:v>42188</c:v>
                </c:pt>
                <c:pt idx="797">
                  <c:v>42189</c:v>
                </c:pt>
                <c:pt idx="798">
                  <c:v>42190</c:v>
                </c:pt>
                <c:pt idx="799">
                  <c:v>42191</c:v>
                </c:pt>
                <c:pt idx="800">
                  <c:v>42192</c:v>
                </c:pt>
                <c:pt idx="801">
                  <c:v>42193</c:v>
                </c:pt>
                <c:pt idx="802">
                  <c:v>42194</c:v>
                </c:pt>
                <c:pt idx="803">
                  <c:v>42195</c:v>
                </c:pt>
                <c:pt idx="804">
                  <c:v>42196</c:v>
                </c:pt>
                <c:pt idx="805">
                  <c:v>42197</c:v>
                </c:pt>
                <c:pt idx="806">
                  <c:v>42198</c:v>
                </c:pt>
                <c:pt idx="807">
                  <c:v>42199</c:v>
                </c:pt>
                <c:pt idx="808">
                  <c:v>42200</c:v>
                </c:pt>
                <c:pt idx="809">
                  <c:v>42201</c:v>
                </c:pt>
                <c:pt idx="810">
                  <c:v>42202</c:v>
                </c:pt>
                <c:pt idx="811">
                  <c:v>42203</c:v>
                </c:pt>
                <c:pt idx="812">
                  <c:v>42204</c:v>
                </c:pt>
                <c:pt idx="813">
                  <c:v>42205</c:v>
                </c:pt>
                <c:pt idx="814">
                  <c:v>42206</c:v>
                </c:pt>
                <c:pt idx="815">
                  <c:v>42207</c:v>
                </c:pt>
                <c:pt idx="816">
                  <c:v>42208</c:v>
                </c:pt>
                <c:pt idx="817">
                  <c:v>42209</c:v>
                </c:pt>
                <c:pt idx="818">
                  <c:v>42210</c:v>
                </c:pt>
                <c:pt idx="819">
                  <c:v>42211</c:v>
                </c:pt>
                <c:pt idx="820">
                  <c:v>42212</c:v>
                </c:pt>
                <c:pt idx="821">
                  <c:v>42213</c:v>
                </c:pt>
                <c:pt idx="822">
                  <c:v>42214</c:v>
                </c:pt>
                <c:pt idx="823">
                  <c:v>42215</c:v>
                </c:pt>
                <c:pt idx="824">
                  <c:v>42216</c:v>
                </c:pt>
                <c:pt idx="825">
                  <c:v>42217</c:v>
                </c:pt>
                <c:pt idx="826">
                  <c:v>42218</c:v>
                </c:pt>
                <c:pt idx="827">
                  <c:v>42219</c:v>
                </c:pt>
                <c:pt idx="828">
                  <c:v>42220</c:v>
                </c:pt>
                <c:pt idx="829">
                  <c:v>42221</c:v>
                </c:pt>
                <c:pt idx="830">
                  <c:v>42222</c:v>
                </c:pt>
                <c:pt idx="831">
                  <c:v>42223</c:v>
                </c:pt>
                <c:pt idx="832">
                  <c:v>42224</c:v>
                </c:pt>
                <c:pt idx="833">
                  <c:v>42225</c:v>
                </c:pt>
                <c:pt idx="834">
                  <c:v>42226</c:v>
                </c:pt>
                <c:pt idx="835">
                  <c:v>42227</c:v>
                </c:pt>
                <c:pt idx="836">
                  <c:v>42228</c:v>
                </c:pt>
                <c:pt idx="837">
                  <c:v>42229</c:v>
                </c:pt>
                <c:pt idx="838">
                  <c:v>42230</c:v>
                </c:pt>
                <c:pt idx="839">
                  <c:v>42231</c:v>
                </c:pt>
                <c:pt idx="840">
                  <c:v>42232</c:v>
                </c:pt>
                <c:pt idx="841">
                  <c:v>42233</c:v>
                </c:pt>
                <c:pt idx="842">
                  <c:v>42234</c:v>
                </c:pt>
                <c:pt idx="843">
                  <c:v>42235</c:v>
                </c:pt>
                <c:pt idx="844">
                  <c:v>42236</c:v>
                </c:pt>
                <c:pt idx="845">
                  <c:v>42237</c:v>
                </c:pt>
                <c:pt idx="846">
                  <c:v>42238</c:v>
                </c:pt>
                <c:pt idx="847">
                  <c:v>42239</c:v>
                </c:pt>
                <c:pt idx="848">
                  <c:v>42240</c:v>
                </c:pt>
                <c:pt idx="849">
                  <c:v>42241</c:v>
                </c:pt>
                <c:pt idx="850">
                  <c:v>42242</c:v>
                </c:pt>
                <c:pt idx="851">
                  <c:v>42243</c:v>
                </c:pt>
                <c:pt idx="852">
                  <c:v>42244</c:v>
                </c:pt>
                <c:pt idx="853">
                  <c:v>42245</c:v>
                </c:pt>
                <c:pt idx="854">
                  <c:v>42246</c:v>
                </c:pt>
                <c:pt idx="855">
                  <c:v>42247</c:v>
                </c:pt>
                <c:pt idx="856">
                  <c:v>42248</c:v>
                </c:pt>
                <c:pt idx="857">
                  <c:v>42249</c:v>
                </c:pt>
                <c:pt idx="858">
                  <c:v>42250</c:v>
                </c:pt>
                <c:pt idx="859">
                  <c:v>42251</c:v>
                </c:pt>
                <c:pt idx="860">
                  <c:v>42252</c:v>
                </c:pt>
                <c:pt idx="861">
                  <c:v>42253</c:v>
                </c:pt>
                <c:pt idx="862">
                  <c:v>42254</c:v>
                </c:pt>
                <c:pt idx="863">
                  <c:v>42255</c:v>
                </c:pt>
                <c:pt idx="864">
                  <c:v>42256</c:v>
                </c:pt>
                <c:pt idx="865">
                  <c:v>42257</c:v>
                </c:pt>
                <c:pt idx="866">
                  <c:v>42258</c:v>
                </c:pt>
                <c:pt idx="867">
                  <c:v>42259</c:v>
                </c:pt>
                <c:pt idx="868">
                  <c:v>42260</c:v>
                </c:pt>
                <c:pt idx="869">
                  <c:v>42261</c:v>
                </c:pt>
                <c:pt idx="870">
                  <c:v>42262</c:v>
                </c:pt>
                <c:pt idx="871">
                  <c:v>42263</c:v>
                </c:pt>
                <c:pt idx="872">
                  <c:v>42264</c:v>
                </c:pt>
                <c:pt idx="873">
                  <c:v>42265</c:v>
                </c:pt>
                <c:pt idx="874">
                  <c:v>42266</c:v>
                </c:pt>
                <c:pt idx="875">
                  <c:v>42267</c:v>
                </c:pt>
                <c:pt idx="876">
                  <c:v>42268</c:v>
                </c:pt>
                <c:pt idx="877">
                  <c:v>42269</c:v>
                </c:pt>
                <c:pt idx="878">
                  <c:v>42270</c:v>
                </c:pt>
                <c:pt idx="879">
                  <c:v>42271</c:v>
                </c:pt>
                <c:pt idx="880">
                  <c:v>42272</c:v>
                </c:pt>
                <c:pt idx="881">
                  <c:v>42273</c:v>
                </c:pt>
                <c:pt idx="882">
                  <c:v>42274</c:v>
                </c:pt>
                <c:pt idx="883">
                  <c:v>42275</c:v>
                </c:pt>
                <c:pt idx="884">
                  <c:v>42276</c:v>
                </c:pt>
                <c:pt idx="885">
                  <c:v>42277</c:v>
                </c:pt>
                <c:pt idx="886">
                  <c:v>42278</c:v>
                </c:pt>
                <c:pt idx="887">
                  <c:v>42279</c:v>
                </c:pt>
                <c:pt idx="888">
                  <c:v>42280</c:v>
                </c:pt>
                <c:pt idx="889">
                  <c:v>42281</c:v>
                </c:pt>
                <c:pt idx="890">
                  <c:v>42282</c:v>
                </c:pt>
                <c:pt idx="891">
                  <c:v>42283</c:v>
                </c:pt>
                <c:pt idx="892">
                  <c:v>42284</c:v>
                </c:pt>
                <c:pt idx="893">
                  <c:v>42285</c:v>
                </c:pt>
                <c:pt idx="894">
                  <c:v>42286</c:v>
                </c:pt>
                <c:pt idx="895">
                  <c:v>42287</c:v>
                </c:pt>
                <c:pt idx="896">
                  <c:v>42288</c:v>
                </c:pt>
                <c:pt idx="897">
                  <c:v>42289</c:v>
                </c:pt>
                <c:pt idx="898">
                  <c:v>42290</c:v>
                </c:pt>
                <c:pt idx="899">
                  <c:v>42291</c:v>
                </c:pt>
                <c:pt idx="900">
                  <c:v>42292</c:v>
                </c:pt>
                <c:pt idx="901">
                  <c:v>42293</c:v>
                </c:pt>
                <c:pt idx="902">
                  <c:v>42294</c:v>
                </c:pt>
                <c:pt idx="903">
                  <c:v>42295</c:v>
                </c:pt>
                <c:pt idx="904">
                  <c:v>42296</c:v>
                </c:pt>
                <c:pt idx="905">
                  <c:v>42297</c:v>
                </c:pt>
                <c:pt idx="906">
                  <c:v>42298</c:v>
                </c:pt>
                <c:pt idx="907">
                  <c:v>42299</c:v>
                </c:pt>
                <c:pt idx="908">
                  <c:v>42300</c:v>
                </c:pt>
                <c:pt idx="909">
                  <c:v>42301</c:v>
                </c:pt>
                <c:pt idx="910">
                  <c:v>42302</c:v>
                </c:pt>
                <c:pt idx="911">
                  <c:v>42303</c:v>
                </c:pt>
                <c:pt idx="912">
                  <c:v>42304</c:v>
                </c:pt>
                <c:pt idx="913">
                  <c:v>42305</c:v>
                </c:pt>
                <c:pt idx="914">
                  <c:v>42306</c:v>
                </c:pt>
                <c:pt idx="915">
                  <c:v>42307</c:v>
                </c:pt>
                <c:pt idx="916">
                  <c:v>42308</c:v>
                </c:pt>
                <c:pt idx="917">
                  <c:v>42309</c:v>
                </c:pt>
                <c:pt idx="918">
                  <c:v>42310</c:v>
                </c:pt>
                <c:pt idx="919">
                  <c:v>42311</c:v>
                </c:pt>
                <c:pt idx="920">
                  <c:v>42312</c:v>
                </c:pt>
                <c:pt idx="921">
                  <c:v>42313</c:v>
                </c:pt>
                <c:pt idx="922">
                  <c:v>42314</c:v>
                </c:pt>
                <c:pt idx="923">
                  <c:v>42315</c:v>
                </c:pt>
                <c:pt idx="924">
                  <c:v>42316</c:v>
                </c:pt>
                <c:pt idx="925">
                  <c:v>42317</c:v>
                </c:pt>
                <c:pt idx="926">
                  <c:v>42318</c:v>
                </c:pt>
                <c:pt idx="927">
                  <c:v>42319</c:v>
                </c:pt>
                <c:pt idx="928">
                  <c:v>42320</c:v>
                </c:pt>
                <c:pt idx="929">
                  <c:v>42321</c:v>
                </c:pt>
                <c:pt idx="930">
                  <c:v>42322</c:v>
                </c:pt>
                <c:pt idx="931">
                  <c:v>42323</c:v>
                </c:pt>
                <c:pt idx="932">
                  <c:v>42324</c:v>
                </c:pt>
                <c:pt idx="933">
                  <c:v>42325</c:v>
                </c:pt>
                <c:pt idx="934">
                  <c:v>42326</c:v>
                </c:pt>
                <c:pt idx="935">
                  <c:v>42327</c:v>
                </c:pt>
                <c:pt idx="936">
                  <c:v>42328</c:v>
                </c:pt>
                <c:pt idx="937">
                  <c:v>42329</c:v>
                </c:pt>
                <c:pt idx="938">
                  <c:v>42330</c:v>
                </c:pt>
                <c:pt idx="939">
                  <c:v>42331</c:v>
                </c:pt>
                <c:pt idx="940">
                  <c:v>42332</c:v>
                </c:pt>
                <c:pt idx="941">
                  <c:v>42333</c:v>
                </c:pt>
                <c:pt idx="942">
                  <c:v>42334</c:v>
                </c:pt>
                <c:pt idx="943">
                  <c:v>42335</c:v>
                </c:pt>
                <c:pt idx="944">
                  <c:v>42336</c:v>
                </c:pt>
                <c:pt idx="945">
                  <c:v>42337</c:v>
                </c:pt>
                <c:pt idx="946">
                  <c:v>42338</c:v>
                </c:pt>
                <c:pt idx="947">
                  <c:v>42339</c:v>
                </c:pt>
                <c:pt idx="948">
                  <c:v>42340</c:v>
                </c:pt>
                <c:pt idx="949">
                  <c:v>42341</c:v>
                </c:pt>
                <c:pt idx="950">
                  <c:v>42342</c:v>
                </c:pt>
                <c:pt idx="951">
                  <c:v>42343</c:v>
                </c:pt>
                <c:pt idx="952">
                  <c:v>42344</c:v>
                </c:pt>
                <c:pt idx="953">
                  <c:v>42345</c:v>
                </c:pt>
                <c:pt idx="954">
                  <c:v>42346</c:v>
                </c:pt>
                <c:pt idx="955">
                  <c:v>42347</c:v>
                </c:pt>
                <c:pt idx="956">
                  <c:v>42348</c:v>
                </c:pt>
                <c:pt idx="957">
                  <c:v>42349</c:v>
                </c:pt>
                <c:pt idx="958">
                  <c:v>42350</c:v>
                </c:pt>
                <c:pt idx="959">
                  <c:v>42351</c:v>
                </c:pt>
                <c:pt idx="960">
                  <c:v>42352</c:v>
                </c:pt>
                <c:pt idx="961">
                  <c:v>42353</c:v>
                </c:pt>
                <c:pt idx="962">
                  <c:v>42354</c:v>
                </c:pt>
                <c:pt idx="963">
                  <c:v>42355</c:v>
                </c:pt>
                <c:pt idx="964">
                  <c:v>42356</c:v>
                </c:pt>
                <c:pt idx="965">
                  <c:v>42357</c:v>
                </c:pt>
                <c:pt idx="966">
                  <c:v>42358</c:v>
                </c:pt>
                <c:pt idx="967">
                  <c:v>42359</c:v>
                </c:pt>
                <c:pt idx="968">
                  <c:v>42360</c:v>
                </c:pt>
                <c:pt idx="969">
                  <c:v>42361</c:v>
                </c:pt>
                <c:pt idx="970">
                  <c:v>42362</c:v>
                </c:pt>
                <c:pt idx="971">
                  <c:v>42363</c:v>
                </c:pt>
                <c:pt idx="972">
                  <c:v>42364</c:v>
                </c:pt>
                <c:pt idx="973">
                  <c:v>42365</c:v>
                </c:pt>
                <c:pt idx="974">
                  <c:v>42366</c:v>
                </c:pt>
                <c:pt idx="975">
                  <c:v>42367</c:v>
                </c:pt>
                <c:pt idx="976">
                  <c:v>42368</c:v>
                </c:pt>
                <c:pt idx="977">
                  <c:v>42369</c:v>
                </c:pt>
                <c:pt idx="978">
                  <c:v>42370</c:v>
                </c:pt>
                <c:pt idx="979">
                  <c:v>42371</c:v>
                </c:pt>
                <c:pt idx="980">
                  <c:v>42372</c:v>
                </c:pt>
                <c:pt idx="981">
                  <c:v>42373</c:v>
                </c:pt>
                <c:pt idx="982">
                  <c:v>42374</c:v>
                </c:pt>
                <c:pt idx="983">
                  <c:v>42375</c:v>
                </c:pt>
                <c:pt idx="984">
                  <c:v>42376</c:v>
                </c:pt>
                <c:pt idx="985">
                  <c:v>42377</c:v>
                </c:pt>
                <c:pt idx="986">
                  <c:v>42378</c:v>
                </c:pt>
                <c:pt idx="987">
                  <c:v>42379</c:v>
                </c:pt>
                <c:pt idx="988">
                  <c:v>42380</c:v>
                </c:pt>
                <c:pt idx="989">
                  <c:v>42381</c:v>
                </c:pt>
                <c:pt idx="990">
                  <c:v>42382</c:v>
                </c:pt>
                <c:pt idx="991">
                  <c:v>42383</c:v>
                </c:pt>
                <c:pt idx="992">
                  <c:v>42384</c:v>
                </c:pt>
                <c:pt idx="993">
                  <c:v>42385</c:v>
                </c:pt>
                <c:pt idx="994">
                  <c:v>42386</c:v>
                </c:pt>
                <c:pt idx="995">
                  <c:v>42387</c:v>
                </c:pt>
                <c:pt idx="996">
                  <c:v>42388</c:v>
                </c:pt>
                <c:pt idx="997">
                  <c:v>42389</c:v>
                </c:pt>
                <c:pt idx="998">
                  <c:v>42390</c:v>
                </c:pt>
                <c:pt idx="999">
                  <c:v>42391</c:v>
                </c:pt>
                <c:pt idx="1000">
                  <c:v>42392</c:v>
                </c:pt>
                <c:pt idx="1001">
                  <c:v>42393</c:v>
                </c:pt>
                <c:pt idx="1002">
                  <c:v>42394</c:v>
                </c:pt>
                <c:pt idx="1003">
                  <c:v>42395</c:v>
                </c:pt>
                <c:pt idx="1004">
                  <c:v>42396</c:v>
                </c:pt>
                <c:pt idx="1005">
                  <c:v>42397</c:v>
                </c:pt>
                <c:pt idx="1006">
                  <c:v>42398</c:v>
                </c:pt>
                <c:pt idx="1007">
                  <c:v>42399</c:v>
                </c:pt>
                <c:pt idx="1008">
                  <c:v>42400</c:v>
                </c:pt>
                <c:pt idx="1009">
                  <c:v>42401</c:v>
                </c:pt>
                <c:pt idx="1010">
                  <c:v>42402</c:v>
                </c:pt>
                <c:pt idx="1011">
                  <c:v>42403</c:v>
                </c:pt>
                <c:pt idx="1012">
                  <c:v>42404</c:v>
                </c:pt>
                <c:pt idx="1013">
                  <c:v>42405</c:v>
                </c:pt>
                <c:pt idx="1014">
                  <c:v>42406</c:v>
                </c:pt>
                <c:pt idx="1015">
                  <c:v>42407</c:v>
                </c:pt>
                <c:pt idx="1016">
                  <c:v>42408</c:v>
                </c:pt>
                <c:pt idx="1017">
                  <c:v>42409</c:v>
                </c:pt>
                <c:pt idx="1018">
                  <c:v>42410</c:v>
                </c:pt>
                <c:pt idx="1019">
                  <c:v>42411</c:v>
                </c:pt>
                <c:pt idx="1020">
                  <c:v>42412</c:v>
                </c:pt>
                <c:pt idx="1021">
                  <c:v>42413</c:v>
                </c:pt>
                <c:pt idx="1022">
                  <c:v>42414</c:v>
                </c:pt>
                <c:pt idx="1023">
                  <c:v>42415</c:v>
                </c:pt>
                <c:pt idx="1024">
                  <c:v>42416</c:v>
                </c:pt>
                <c:pt idx="1025">
                  <c:v>42417</c:v>
                </c:pt>
                <c:pt idx="1026">
                  <c:v>42418</c:v>
                </c:pt>
                <c:pt idx="1027">
                  <c:v>42419</c:v>
                </c:pt>
                <c:pt idx="1028">
                  <c:v>42420</c:v>
                </c:pt>
                <c:pt idx="1029">
                  <c:v>42421</c:v>
                </c:pt>
                <c:pt idx="1030">
                  <c:v>42422</c:v>
                </c:pt>
                <c:pt idx="1031">
                  <c:v>42423</c:v>
                </c:pt>
                <c:pt idx="1032">
                  <c:v>42424</c:v>
                </c:pt>
                <c:pt idx="1033">
                  <c:v>42425</c:v>
                </c:pt>
                <c:pt idx="1034">
                  <c:v>42426</c:v>
                </c:pt>
                <c:pt idx="1035">
                  <c:v>42427</c:v>
                </c:pt>
                <c:pt idx="1036">
                  <c:v>42428</c:v>
                </c:pt>
                <c:pt idx="1037">
                  <c:v>42429</c:v>
                </c:pt>
                <c:pt idx="1038">
                  <c:v>42430</c:v>
                </c:pt>
                <c:pt idx="1039">
                  <c:v>42431</c:v>
                </c:pt>
                <c:pt idx="1040">
                  <c:v>42432</c:v>
                </c:pt>
                <c:pt idx="1041">
                  <c:v>42433</c:v>
                </c:pt>
                <c:pt idx="1042">
                  <c:v>42434</c:v>
                </c:pt>
                <c:pt idx="1043">
                  <c:v>42435</c:v>
                </c:pt>
                <c:pt idx="1044">
                  <c:v>42436</c:v>
                </c:pt>
                <c:pt idx="1045">
                  <c:v>42437</c:v>
                </c:pt>
                <c:pt idx="1046">
                  <c:v>42438</c:v>
                </c:pt>
                <c:pt idx="1047">
                  <c:v>42439</c:v>
                </c:pt>
                <c:pt idx="1048">
                  <c:v>42440</c:v>
                </c:pt>
                <c:pt idx="1049">
                  <c:v>42441</c:v>
                </c:pt>
                <c:pt idx="1050">
                  <c:v>42442</c:v>
                </c:pt>
                <c:pt idx="1051">
                  <c:v>42443</c:v>
                </c:pt>
                <c:pt idx="1052">
                  <c:v>42444</c:v>
                </c:pt>
                <c:pt idx="1053">
                  <c:v>42445</c:v>
                </c:pt>
                <c:pt idx="1054">
                  <c:v>42446</c:v>
                </c:pt>
                <c:pt idx="1055">
                  <c:v>42447</c:v>
                </c:pt>
                <c:pt idx="1056">
                  <c:v>42448</c:v>
                </c:pt>
                <c:pt idx="1057">
                  <c:v>42449</c:v>
                </c:pt>
                <c:pt idx="1058">
                  <c:v>42450</c:v>
                </c:pt>
                <c:pt idx="1059">
                  <c:v>42451</c:v>
                </c:pt>
                <c:pt idx="1060">
                  <c:v>42452</c:v>
                </c:pt>
                <c:pt idx="1061">
                  <c:v>42453</c:v>
                </c:pt>
                <c:pt idx="1062">
                  <c:v>42454</c:v>
                </c:pt>
                <c:pt idx="1063">
                  <c:v>42455</c:v>
                </c:pt>
                <c:pt idx="1064">
                  <c:v>42456</c:v>
                </c:pt>
                <c:pt idx="1065">
                  <c:v>42457</c:v>
                </c:pt>
                <c:pt idx="1066">
                  <c:v>42458</c:v>
                </c:pt>
                <c:pt idx="1067">
                  <c:v>42459</c:v>
                </c:pt>
                <c:pt idx="1068">
                  <c:v>42460</c:v>
                </c:pt>
                <c:pt idx="1069">
                  <c:v>42461</c:v>
                </c:pt>
                <c:pt idx="1070">
                  <c:v>42462</c:v>
                </c:pt>
                <c:pt idx="1071">
                  <c:v>42463</c:v>
                </c:pt>
                <c:pt idx="1072">
                  <c:v>42464</c:v>
                </c:pt>
                <c:pt idx="1073">
                  <c:v>42465</c:v>
                </c:pt>
                <c:pt idx="1074">
                  <c:v>42466</c:v>
                </c:pt>
                <c:pt idx="1075">
                  <c:v>42467</c:v>
                </c:pt>
                <c:pt idx="1076">
                  <c:v>42468</c:v>
                </c:pt>
                <c:pt idx="1077">
                  <c:v>42469</c:v>
                </c:pt>
                <c:pt idx="1078">
                  <c:v>42470</c:v>
                </c:pt>
                <c:pt idx="1079">
                  <c:v>42471</c:v>
                </c:pt>
                <c:pt idx="1080">
                  <c:v>42472</c:v>
                </c:pt>
                <c:pt idx="1081">
                  <c:v>42473</c:v>
                </c:pt>
                <c:pt idx="1082">
                  <c:v>42474</c:v>
                </c:pt>
                <c:pt idx="1083">
                  <c:v>42475</c:v>
                </c:pt>
                <c:pt idx="1084">
                  <c:v>42476</c:v>
                </c:pt>
                <c:pt idx="1085">
                  <c:v>42477</c:v>
                </c:pt>
                <c:pt idx="1086">
                  <c:v>42478</c:v>
                </c:pt>
                <c:pt idx="1087">
                  <c:v>42479</c:v>
                </c:pt>
                <c:pt idx="1088">
                  <c:v>42480</c:v>
                </c:pt>
                <c:pt idx="1089">
                  <c:v>42481</c:v>
                </c:pt>
                <c:pt idx="1090">
                  <c:v>42482</c:v>
                </c:pt>
                <c:pt idx="1091">
                  <c:v>42483</c:v>
                </c:pt>
                <c:pt idx="1092">
                  <c:v>42484</c:v>
                </c:pt>
                <c:pt idx="1093">
                  <c:v>42485</c:v>
                </c:pt>
                <c:pt idx="1094">
                  <c:v>42486</c:v>
                </c:pt>
                <c:pt idx="1095">
                  <c:v>42487</c:v>
                </c:pt>
                <c:pt idx="1096">
                  <c:v>42488</c:v>
                </c:pt>
                <c:pt idx="1097">
                  <c:v>42489</c:v>
                </c:pt>
                <c:pt idx="1098">
                  <c:v>42490</c:v>
                </c:pt>
                <c:pt idx="1099">
                  <c:v>42491</c:v>
                </c:pt>
                <c:pt idx="1100">
                  <c:v>42492</c:v>
                </c:pt>
                <c:pt idx="1101">
                  <c:v>42493</c:v>
                </c:pt>
                <c:pt idx="1102">
                  <c:v>42494</c:v>
                </c:pt>
                <c:pt idx="1103">
                  <c:v>42495</c:v>
                </c:pt>
                <c:pt idx="1104">
                  <c:v>42496</c:v>
                </c:pt>
                <c:pt idx="1105">
                  <c:v>42497</c:v>
                </c:pt>
                <c:pt idx="1106">
                  <c:v>42498</c:v>
                </c:pt>
                <c:pt idx="1107">
                  <c:v>42499</c:v>
                </c:pt>
                <c:pt idx="1108">
                  <c:v>42500</c:v>
                </c:pt>
                <c:pt idx="1109">
                  <c:v>42501</c:v>
                </c:pt>
                <c:pt idx="1110">
                  <c:v>42502</c:v>
                </c:pt>
                <c:pt idx="1111">
                  <c:v>42503</c:v>
                </c:pt>
                <c:pt idx="1112">
                  <c:v>42504</c:v>
                </c:pt>
                <c:pt idx="1113">
                  <c:v>42505</c:v>
                </c:pt>
                <c:pt idx="1114">
                  <c:v>42506</c:v>
                </c:pt>
                <c:pt idx="1115">
                  <c:v>42507</c:v>
                </c:pt>
                <c:pt idx="1116">
                  <c:v>42508</c:v>
                </c:pt>
                <c:pt idx="1117">
                  <c:v>42509</c:v>
                </c:pt>
                <c:pt idx="1118">
                  <c:v>42510</c:v>
                </c:pt>
                <c:pt idx="1119">
                  <c:v>42511</c:v>
                </c:pt>
                <c:pt idx="1120">
                  <c:v>42512</c:v>
                </c:pt>
                <c:pt idx="1121">
                  <c:v>42513</c:v>
                </c:pt>
                <c:pt idx="1122">
                  <c:v>42514</c:v>
                </c:pt>
                <c:pt idx="1123">
                  <c:v>42515</c:v>
                </c:pt>
                <c:pt idx="1124">
                  <c:v>42516</c:v>
                </c:pt>
                <c:pt idx="1125">
                  <c:v>42517</c:v>
                </c:pt>
                <c:pt idx="1126">
                  <c:v>42518</c:v>
                </c:pt>
                <c:pt idx="1127">
                  <c:v>42519</c:v>
                </c:pt>
                <c:pt idx="1128">
                  <c:v>42520</c:v>
                </c:pt>
                <c:pt idx="1129">
                  <c:v>42521</c:v>
                </c:pt>
                <c:pt idx="1130">
                  <c:v>42522</c:v>
                </c:pt>
                <c:pt idx="1131">
                  <c:v>42523</c:v>
                </c:pt>
                <c:pt idx="1132">
                  <c:v>42524</c:v>
                </c:pt>
                <c:pt idx="1133">
                  <c:v>42525</c:v>
                </c:pt>
                <c:pt idx="1134">
                  <c:v>42526</c:v>
                </c:pt>
                <c:pt idx="1135">
                  <c:v>42527</c:v>
                </c:pt>
                <c:pt idx="1136">
                  <c:v>42528</c:v>
                </c:pt>
                <c:pt idx="1137">
                  <c:v>42529</c:v>
                </c:pt>
                <c:pt idx="1138">
                  <c:v>42530</c:v>
                </c:pt>
                <c:pt idx="1139">
                  <c:v>42531</c:v>
                </c:pt>
                <c:pt idx="1140">
                  <c:v>42532</c:v>
                </c:pt>
                <c:pt idx="1141">
                  <c:v>42533</c:v>
                </c:pt>
                <c:pt idx="1142">
                  <c:v>42534</c:v>
                </c:pt>
                <c:pt idx="1143">
                  <c:v>42535</c:v>
                </c:pt>
                <c:pt idx="1144">
                  <c:v>42536</c:v>
                </c:pt>
                <c:pt idx="1145">
                  <c:v>42537</c:v>
                </c:pt>
                <c:pt idx="1146">
                  <c:v>42538</c:v>
                </c:pt>
                <c:pt idx="1147">
                  <c:v>42539</c:v>
                </c:pt>
                <c:pt idx="1148">
                  <c:v>42540</c:v>
                </c:pt>
                <c:pt idx="1149">
                  <c:v>42541</c:v>
                </c:pt>
                <c:pt idx="1150">
                  <c:v>42542</c:v>
                </c:pt>
                <c:pt idx="1151">
                  <c:v>42543</c:v>
                </c:pt>
                <c:pt idx="1152">
                  <c:v>42544</c:v>
                </c:pt>
                <c:pt idx="1153">
                  <c:v>42545</c:v>
                </c:pt>
                <c:pt idx="1154">
                  <c:v>42546</c:v>
                </c:pt>
                <c:pt idx="1155">
                  <c:v>42547</c:v>
                </c:pt>
                <c:pt idx="1156">
                  <c:v>42548</c:v>
                </c:pt>
                <c:pt idx="1157">
                  <c:v>42549</c:v>
                </c:pt>
                <c:pt idx="1158">
                  <c:v>42550</c:v>
                </c:pt>
                <c:pt idx="1159">
                  <c:v>42551</c:v>
                </c:pt>
                <c:pt idx="1160">
                  <c:v>42552</c:v>
                </c:pt>
                <c:pt idx="1161">
                  <c:v>42553</c:v>
                </c:pt>
                <c:pt idx="1162">
                  <c:v>42554</c:v>
                </c:pt>
                <c:pt idx="1163">
                  <c:v>42555</c:v>
                </c:pt>
                <c:pt idx="1164">
                  <c:v>42556</c:v>
                </c:pt>
                <c:pt idx="1165">
                  <c:v>42557</c:v>
                </c:pt>
                <c:pt idx="1166">
                  <c:v>42558</c:v>
                </c:pt>
                <c:pt idx="1167">
                  <c:v>42559</c:v>
                </c:pt>
                <c:pt idx="1168">
                  <c:v>42560</c:v>
                </c:pt>
                <c:pt idx="1169">
                  <c:v>42561</c:v>
                </c:pt>
                <c:pt idx="1170">
                  <c:v>42562</c:v>
                </c:pt>
                <c:pt idx="1171">
                  <c:v>42563</c:v>
                </c:pt>
                <c:pt idx="1172">
                  <c:v>42564</c:v>
                </c:pt>
                <c:pt idx="1173">
                  <c:v>42565</c:v>
                </c:pt>
                <c:pt idx="1174">
                  <c:v>42566</c:v>
                </c:pt>
                <c:pt idx="1175">
                  <c:v>42567</c:v>
                </c:pt>
                <c:pt idx="1176">
                  <c:v>42568</c:v>
                </c:pt>
                <c:pt idx="1177">
                  <c:v>42569</c:v>
                </c:pt>
                <c:pt idx="1178">
                  <c:v>42570</c:v>
                </c:pt>
                <c:pt idx="1179">
                  <c:v>42571</c:v>
                </c:pt>
                <c:pt idx="1180">
                  <c:v>42572</c:v>
                </c:pt>
                <c:pt idx="1181">
                  <c:v>42573</c:v>
                </c:pt>
                <c:pt idx="1182">
                  <c:v>42574</c:v>
                </c:pt>
                <c:pt idx="1183">
                  <c:v>42575</c:v>
                </c:pt>
                <c:pt idx="1184">
                  <c:v>42576</c:v>
                </c:pt>
                <c:pt idx="1185">
                  <c:v>42577</c:v>
                </c:pt>
                <c:pt idx="1186">
                  <c:v>42578</c:v>
                </c:pt>
                <c:pt idx="1187">
                  <c:v>42579</c:v>
                </c:pt>
                <c:pt idx="1188">
                  <c:v>42580</c:v>
                </c:pt>
                <c:pt idx="1189">
                  <c:v>42581</c:v>
                </c:pt>
                <c:pt idx="1190">
                  <c:v>42582</c:v>
                </c:pt>
                <c:pt idx="1191">
                  <c:v>42583</c:v>
                </c:pt>
                <c:pt idx="1192">
                  <c:v>42584</c:v>
                </c:pt>
                <c:pt idx="1193">
                  <c:v>42585</c:v>
                </c:pt>
                <c:pt idx="1194">
                  <c:v>42586</c:v>
                </c:pt>
                <c:pt idx="1195">
                  <c:v>42587</c:v>
                </c:pt>
                <c:pt idx="1196">
                  <c:v>42588</c:v>
                </c:pt>
                <c:pt idx="1197">
                  <c:v>42589</c:v>
                </c:pt>
                <c:pt idx="1198">
                  <c:v>42590</c:v>
                </c:pt>
                <c:pt idx="1199">
                  <c:v>42591</c:v>
                </c:pt>
                <c:pt idx="1200">
                  <c:v>42592</c:v>
                </c:pt>
                <c:pt idx="1201">
                  <c:v>42593</c:v>
                </c:pt>
                <c:pt idx="1202">
                  <c:v>42594</c:v>
                </c:pt>
                <c:pt idx="1203">
                  <c:v>42595</c:v>
                </c:pt>
                <c:pt idx="1204">
                  <c:v>42596</c:v>
                </c:pt>
                <c:pt idx="1205">
                  <c:v>42597</c:v>
                </c:pt>
                <c:pt idx="1206">
                  <c:v>42598</c:v>
                </c:pt>
                <c:pt idx="1207">
                  <c:v>42599</c:v>
                </c:pt>
                <c:pt idx="1208">
                  <c:v>42600</c:v>
                </c:pt>
                <c:pt idx="1209">
                  <c:v>42601</c:v>
                </c:pt>
                <c:pt idx="1210">
                  <c:v>42602</c:v>
                </c:pt>
                <c:pt idx="1211">
                  <c:v>42603</c:v>
                </c:pt>
                <c:pt idx="1212">
                  <c:v>42604</c:v>
                </c:pt>
                <c:pt idx="1213">
                  <c:v>42605</c:v>
                </c:pt>
                <c:pt idx="1214">
                  <c:v>42606</c:v>
                </c:pt>
                <c:pt idx="1215">
                  <c:v>42607</c:v>
                </c:pt>
                <c:pt idx="1216">
                  <c:v>42608</c:v>
                </c:pt>
                <c:pt idx="1217">
                  <c:v>42609</c:v>
                </c:pt>
                <c:pt idx="1218">
                  <c:v>42610</c:v>
                </c:pt>
                <c:pt idx="1219">
                  <c:v>42611</c:v>
                </c:pt>
                <c:pt idx="1220">
                  <c:v>42612</c:v>
                </c:pt>
                <c:pt idx="1221">
                  <c:v>42613</c:v>
                </c:pt>
                <c:pt idx="1222">
                  <c:v>42614</c:v>
                </c:pt>
                <c:pt idx="1223">
                  <c:v>42615</c:v>
                </c:pt>
                <c:pt idx="1224">
                  <c:v>42616</c:v>
                </c:pt>
                <c:pt idx="1225">
                  <c:v>42617</c:v>
                </c:pt>
                <c:pt idx="1226">
                  <c:v>42618</c:v>
                </c:pt>
                <c:pt idx="1227">
                  <c:v>42619</c:v>
                </c:pt>
                <c:pt idx="1228">
                  <c:v>42620</c:v>
                </c:pt>
                <c:pt idx="1229">
                  <c:v>42621</c:v>
                </c:pt>
                <c:pt idx="1230">
                  <c:v>42622</c:v>
                </c:pt>
                <c:pt idx="1231">
                  <c:v>42623</c:v>
                </c:pt>
                <c:pt idx="1232">
                  <c:v>42624</c:v>
                </c:pt>
                <c:pt idx="1233">
                  <c:v>42625</c:v>
                </c:pt>
                <c:pt idx="1234">
                  <c:v>42626</c:v>
                </c:pt>
                <c:pt idx="1235">
                  <c:v>42627</c:v>
                </c:pt>
                <c:pt idx="1236">
                  <c:v>42628</c:v>
                </c:pt>
                <c:pt idx="1237">
                  <c:v>42629</c:v>
                </c:pt>
                <c:pt idx="1238">
                  <c:v>42630</c:v>
                </c:pt>
                <c:pt idx="1239">
                  <c:v>42631</c:v>
                </c:pt>
                <c:pt idx="1240">
                  <c:v>42632</c:v>
                </c:pt>
                <c:pt idx="1241">
                  <c:v>42633</c:v>
                </c:pt>
                <c:pt idx="1242">
                  <c:v>42634</c:v>
                </c:pt>
                <c:pt idx="1243">
                  <c:v>42635</c:v>
                </c:pt>
                <c:pt idx="1244">
                  <c:v>42636</c:v>
                </c:pt>
                <c:pt idx="1245">
                  <c:v>42637</c:v>
                </c:pt>
                <c:pt idx="1246">
                  <c:v>42638</c:v>
                </c:pt>
                <c:pt idx="1247">
                  <c:v>42639</c:v>
                </c:pt>
                <c:pt idx="1248">
                  <c:v>42640</c:v>
                </c:pt>
                <c:pt idx="1249">
                  <c:v>42641</c:v>
                </c:pt>
                <c:pt idx="1250">
                  <c:v>42642</c:v>
                </c:pt>
                <c:pt idx="1251">
                  <c:v>42643</c:v>
                </c:pt>
                <c:pt idx="1252">
                  <c:v>42644</c:v>
                </c:pt>
                <c:pt idx="1253">
                  <c:v>42645</c:v>
                </c:pt>
                <c:pt idx="1254">
                  <c:v>42646</c:v>
                </c:pt>
                <c:pt idx="1255">
                  <c:v>42647</c:v>
                </c:pt>
                <c:pt idx="1256">
                  <c:v>42648</c:v>
                </c:pt>
                <c:pt idx="1257">
                  <c:v>42649</c:v>
                </c:pt>
                <c:pt idx="1258">
                  <c:v>42650</c:v>
                </c:pt>
                <c:pt idx="1259">
                  <c:v>42651</c:v>
                </c:pt>
                <c:pt idx="1260">
                  <c:v>42652</c:v>
                </c:pt>
                <c:pt idx="1261">
                  <c:v>42653</c:v>
                </c:pt>
                <c:pt idx="1262">
                  <c:v>42654</c:v>
                </c:pt>
                <c:pt idx="1263">
                  <c:v>42655</c:v>
                </c:pt>
                <c:pt idx="1264">
                  <c:v>42656</c:v>
                </c:pt>
                <c:pt idx="1265">
                  <c:v>42657</c:v>
                </c:pt>
                <c:pt idx="1266">
                  <c:v>42658</c:v>
                </c:pt>
                <c:pt idx="1267">
                  <c:v>42659</c:v>
                </c:pt>
                <c:pt idx="1268">
                  <c:v>42660</c:v>
                </c:pt>
                <c:pt idx="1269">
                  <c:v>42661</c:v>
                </c:pt>
                <c:pt idx="1270">
                  <c:v>42662</c:v>
                </c:pt>
                <c:pt idx="1271">
                  <c:v>42663</c:v>
                </c:pt>
                <c:pt idx="1272">
                  <c:v>42664</c:v>
                </c:pt>
                <c:pt idx="1273">
                  <c:v>42665</c:v>
                </c:pt>
                <c:pt idx="1274">
                  <c:v>42666</c:v>
                </c:pt>
                <c:pt idx="1275">
                  <c:v>42667</c:v>
                </c:pt>
                <c:pt idx="1276">
                  <c:v>42668</c:v>
                </c:pt>
                <c:pt idx="1277">
                  <c:v>42669</c:v>
                </c:pt>
                <c:pt idx="1278">
                  <c:v>42670</c:v>
                </c:pt>
                <c:pt idx="1279">
                  <c:v>42671</c:v>
                </c:pt>
                <c:pt idx="1280">
                  <c:v>42672</c:v>
                </c:pt>
                <c:pt idx="1281">
                  <c:v>42673</c:v>
                </c:pt>
                <c:pt idx="1282">
                  <c:v>42674</c:v>
                </c:pt>
                <c:pt idx="1283">
                  <c:v>42675</c:v>
                </c:pt>
                <c:pt idx="1284">
                  <c:v>42676</c:v>
                </c:pt>
                <c:pt idx="1285">
                  <c:v>42677</c:v>
                </c:pt>
                <c:pt idx="1286">
                  <c:v>42678</c:v>
                </c:pt>
                <c:pt idx="1287">
                  <c:v>42679</c:v>
                </c:pt>
                <c:pt idx="1288">
                  <c:v>42680</c:v>
                </c:pt>
                <c:pt idx="1289">
                  <c:v>42681</c:v>
                </c:pt>
                <c:pt idx="1290">
                  <c:v>42682</c:v>
                </c:pt>
                <c:pt idx="1291">
                  <c:v>42683</c:v>
                </c:pt>
                <c:pt idx="1292">
                  <c:v>42684</c:v>
                </c:pt>
                <c:pt idx="1293">
                  <c:v>42685</c:v>
                </c:pt>
                <c:pt idx="1294">
                  <c:v>42686</c:v>
                </c:pt>
                <c:pt idx="1295">
                  <c:v>42687</c:v>
                </c:pt>
                <c:pt idx="1296">
                  <c:v>42688</c:v>
                </c:pt>
                <c:pt idx="1297">
                  <c:v>42689</c:v>
                </c:pt>
                <c:pt idx="1298">
                  <c:v>42690</c:v>
                </c:pt>
                <c:pt idx="1299">
                  <c:v>42691</c:v>
                </c:pt>
                <c:pt idx="1300">
                  <c:v>42692</c:v>
                </c:pt>
                <c:pt idx="1301">
                  <c:v>42693</c:v>
                </c:pt>
                <c:pt idx="1302">
                  <c:v>42694</c:v>
                </c:pt>
                <c:pt idx="1303">
                  <c:v>42695</c:v>
                </c:pt>
                <c:pt idx="1304">
                  <c:v>42696</c:v>
                </c:pt>
                <c:pt idx="1305">
                  <c:v>42697</c:v>
                </c:pt>
                <c:pt idx="1306">
                  <c:v>42698</c:v>
                </c:pt>
                <c:pt idx="1307">
                  <c:v>42699</c:v>
                </c:pt>
                <c:pt idx="1308">
                  <c:v>42700</c:v>
                </c:pt>
                <c:pt idx="1309">
                  <c:v>42701</c:v>
                </c:pt>
                <c:pt idx="1310">
                  <c:v>42702</c:v>
                </c:pt>
                <c:pt idx="1311">
                  <c:v>42703</c:v>
                </c:pt>
                <c:pt idx="1312">
                  <c:v>42704</c:v>
                </c:pt>
                <c:pt idx="1313">
                  <c:v>42705</c:v>
                </c:pt>
                <c:pt idx="1314">
                  <c:v>42706</c:v>
                </c:pt>
                <c:pt idx="1315">
                  <c:v>42707</c:v>
                </c:pt>
                <c:pt idx="1316">
                  <c:v>42708</c:v>
                </c:pt>
                <c:pt idx="1317">
                  <c:v>42709</c:v>
                </c:pt>
                <c:pt idx="1318">
                  <c:v>42710</c:v>
                </c:pt>
                <c:pt idx="1319">
                  <c:v>42711</c:v>
                </c:pt>
                <c:pt idx="1320">
                  <c:v>42712</c:v>
                </c:pt>
                <c:pt idx="1321">
                  <c:v>42713</c:v>
                </c:pt>
                <c:pt idx="1322">
                  <c:v>42714</c:v>
                </c:pt>
                <c:pt idx="1323">
                  <c:v>42715</c:v>
                </c:pt>
                <c:pt idx="1324">
                  <c:v>42716</c:v>
                </c:pt>
                <c:pt idx="1325">
                  <c:v>42717</c:v>
                </c:pt>
                <c:pt idx="1326">
                  <c:v>42718</c:v>
                </c:pt>
                <c:pt idx="1327">
                  <c:v>42719</c:v>
                </c:pt>
                <c:pt idx="1328">
                  <c:v>42720</c:v>
                </c:pt>
                <c:pt idx="1329">
                  <c:v>42721</c:v>
                </c:pt>
                <c:pt idx="1330">
                  <c:v>42722</c:v>
                </c:pt>
                <c:pt idx="1331">
                  <c:v>42723</c:v>
                </c:pt>
                <c:pt idx="1332">
                  <c:v>42724</c:v>
                </c:pt>
                <c:pt idx="1333">
                  <c:v>42725</c:v>
                </c:pt>
                <c:pt idx="1334">
                  <c:v>42726</c:v>
                </c:pt>
                <c:pt idx="1335">
                  <c:v>42727</c:v>
                </c:pt>
                <c:pt idx="1336">
                  <c:v>42728</c:v>
                </c:pt>
                <c:pt idx="1337">
                  <c:v>42729</c:v>
                </c:pt>
                <c:pt idx="1338">
                  <c:v>42730</c:v>
                </c:pt>
                <c:pt idx="1339">
                  <c:v>42731</c:v>
                </c:pt>
                <c:pt idx="1340">
                  <c:v>42732</c:v>
                </c:pt>
                <c:pt idx="1341">
                  <c:v>42733</c:v>
                </c:pt>
                <c:pt idx="1342">
                  <c:v>42734</c:v>
                </c:pt>
                <c:pt idx="1343">
                  <c:v>42735</c:v>
                </c:pt>
                <c:pt idx="1344">
                  <c:v>42736</c:v>
                </c:pt>
                <c:pt idx="1345">
                  <c:v>42737</c:v>
                </c:pt>
                <c:pt idx="1346">
                  <c:v>42738</c:v>
                </c:pt>
                <c:pt idx="1347">
                  <c:v>42739</c:v>
                </c:pt>
                <c:pt idx="1348">
                  <c:v>42740</c:v>
                </c:pt>
                <c:pt idx="1349">
                  <c:v>42741</c:v>
                </c:pt>
                <c:pt idx="1350">
                  <c:v>42742</c:v>
                </c:pt>
                <c:pt idx="1351">
                  <c:v>42743</c:v>
                </c:pt>
                <c:pt idx="1352">
                  <c:v>42744</c:v>
                </c:pt>
                <c:pt idx="1353">
                  <c:v>42745</c:v>
                </c:pt>
                <c:pt idx="1354">
                  <c:v>42746</c:v>
                </c:pt>
                <c:pt idx="1355">
                  <c:v>42747</c:v>
                </c:pt>
                <c:pt idx="1356">
                  <c:v>42748</c:v>
                </c:pt>
                <c:pt idx="1357">
                  <c:v>42749</c:v>
                </c:pt>
                <c:pt idx="1358">
                  <c:v>42750</c:v>
                </c:pt>
                <c:pt idx="1359">
                  <c:v>42751</c:v>
                </c:pt>
                <c:pt idx="1360">
                  <c:v>42752</c:v>
                </c:pt>
                <c:pt idx="1361">
                  <c:v>42753</c:v>
                </c:pt>
                <c:pt idx="1362">
                  <c:v>42754</c:v>
                </c:pt>
                <c:pt idx="1363">
                  <c:v>42755</c:v>
                </c:pt>
                <c:pt idx="1364">
                  <c:v>42756</c:v>
                </c:pt>
                <c:pt idx="1365">
                  <c:v>42757</c:v>
                </c:pt>
                <c:pt idx="1366">
                  <c:v>42758</c:v>
                </c:pt>
                <c:pt idx="1367">
                  <c:v>42759</c:v>
                </c:pt>
                <c:pt idx="1368">
                  <c:v>42760</c:v>
                </c:pt>
                <c:pt idx="1369">
                  <c:v>42761</c:v>
                </c:pt>
                <c:pt idx="1370">
                  <c:v>42762</c:v>
                </c:pt>
                <c:pt idx="1371">
                  <c:v>42763</c:v>
                </c:pt>
                <c:pt idx="1372">
                  <c:v>42764</c:v>
                </c:pt>
                <c:pt idx="1373">
                  <c:v>42765</c:v>
                </c:pt>
                <c:pt idx="1374">
                  <c:v>42766</c:v>
                </c:pt>
                <c:pt idx="1375">
                  <c:v>42767</c:v>
                </c:pt>
                <c:pt idx="1376">
                  <c:v>42768</c:v>
                </c:pt>
                <c:pt idx="1377">
                  <c:v>42769</c:v>
                </c:pt>
                <c:pt idx="1378">
                  <c:v>42770</c:v>
                </c:pt>
                <c:pt idx="1379">
                  <c:v>42771</c:v>
                </c:pt>
                <c:pt idx="1380">
                  <c:v>42772</c:v>
                </c:pt>
                <c:pt idx="1381">
                  <c:v>42773</c:v>
                </c:pt>
                <c:pt idx="1382">
                  <c:v>42774</c:v>
                </c:pt>
                <c:pt idx="1383">
                  <c:v>42775</c:v>
                </c:pt>
                <c:pt idx="1384">
                  <c:v>42776</c:v>
                </c:pt>
                <c:pt idx="1385">
                  <c:v>42777</c:v>
                </c:pt>
                <c:pt idx="1386">
                  <c:v>42778</c:v>
                </c:pt>
                <c:pt idx="1387">
                  <c:v>42779</c:v>
                </c:pt>
                <c:pt idx="1388">
                  <c:v>42780</c:v>
                </c:pt>
                <c:pt idx="1389">
                  <c:v>42781</c:v>
                </c:pt>
                <c:pt idx="1390">
                  <c:v>42782</c:v>
                </c:pt>
                <c:pt idx="1391">
                  <c:v>42783</c:v>
                </c:pt>
                <c:pt idx="1392">
                  <c:v>42784</c:v>
                </c:pt>
                <c:pt idx="1393">
                  <c:v>42785</c:v>
                </c:pt>
                <c:pt idx="1394">
                  <c:v>42786</c:v>
                </c:pt>
                <c:pt idx="1395">
                  <c:v>42787</c:v>
                </c:pt>
                <c:pt idx="1396">
                  <c:v>42788</c:v>
                </c:pt>
                <c:pt idx="1397">
                  <c:v>42789</c:v>
                </c:pt>
                <c:pt idx="1398">
                  <c:v>42790</c:v>
                </c:pt>
                <c:pt idx="1399">
                  <c:v>42791</c:v>
                </c:pt>
                <c:pt idx="1400">
                  <c:v>42792</c:v>
                </c:pt>
                <c:pt idx="1401">
                  <c:v>42793</c:v>
                </c:pt>
                <c:pt idx="1402">
                  <c:v>42794</c:v>
                </c:pt>
                <c:pt idx="1403">
                  <c:v>42795</c:v>
                </c:pt>
                <c:pt idx="1404">
                  <c:v>42796</c:v>
                </c:pt>
                <c:pt idx="1405">
                  <c:v>42797</c:v>
                </c:pt>
                <c:pt idx="1406">
                  <c:v>42798</c:v>
                </c:pt>
                <c:pt idx="1407">
                  <c:v>42799</c:v>
                </c:pt>
                <c:pt idx="1408">
                  <c:v>42800</c:v>
                </c:pt>
                <c:pt idx="1409">
                  <c:v>42801</c:v>
                </c:pt>
                <c:pt idx="1410">
                  <c:v>42802</c:v>
                </c:pt>
                <c:pt idx="1411">
                  <c:v>42803</c:v>
                </c:pt>
                <c:pt idx="1412">
                  <c:v>42804</c:v>
                </c:pt>
                <c:pt idx="1413">
                  <c:v>42805</c:v>
                </c:pt>
                <c:pt idx="1414">
                  <c:v>42806</c:v>
                </c:pt>
                <c:pt idx="1415">
                  <c:v>42807</c:v>
                </c:pt>
                <c:pt idx="1416">
                  <c:v>42808</c:v>
                </c:pt>
                <c:pt idx="1417">
                  <c:v>42809</c:v>
                </c:pt>
                <c:pt idx="1418">
                  <c:v>42810</c:v>
                </c:pt>
                <c:pt idx="1419">
                  <c:v>42811</c:v>
                </c:pt>
                <c:pt idx="1420">
                  <c:v>42812</c:v>
                </c:pt>
                <c:pt idx="1421">
                  <c:v>42813</c:v>
                </c:pt>
                <c:pt idx="1422">
                  <c:v>42814</c:v>
                </c:pt>
                <c:pt idx="1423">
                  <c:v>42815</c:v>
                </c:pt>
                <c:pt idx="1424">
                  <c:v>42816</c:v>
                </c:pt>
                <c:pt idx="1425">
                  <c:v>42817</c:v>
                </c:pt>
                <c:pt idx="1426">
                  <c:v>42818</c:v>
                </c:pt>
                <c:pt idx="1427">
                  <c:v>42819</c:v>
                </c:pt>
                <c:pt idx="1428">
                  <c:v>42820</c:v>
                </c:pt>
                <c:pt idx="1429">
                  <c:v>42821</c:v>
                </c:pt>
                <c:pt idx="1430">
                  <c:v>42822</c:v>
                </c:pt>
                <c:pt idx="1431">
                  <c:v>42823</c:v>
                </c:pt>
                <c:pt idx="1432">
                  <c:v>42824</c:v>
                </c:pt>
                <c:pt idx="1433">
                  <c:v>42825</c:v>
                </c:pt>
                <c:pt idx="1434">
                  <c:v>42826</c:v>
                </c:pt>
                <c:pt idx="1435">
                  <c:v>42827</c:v>
                </c:pt>
                <c:pt idx="1436">
                  <c:v>42828</c:v>
                </c:pt>
                <c:pt idx="1437">
                  <c:v>42829</c:v>
                </c:pt>
                <c:pt idx="1438">
                  <c:v>42830</c:v>
                </c:pt>
                <c:pt idx="1439">
                  <c:v>42831</c:v>
                </c:pt>
                <c:pt idx="1440">
                  <c:v>42832</c:v>
                </c:pt>
                <c:pt idx="1441">
                  <c:v>42833</c:v>
                </c:pt>
                <c:pt idx="1442">
                  <c:v>42834</c:v>
                </c:pt>
                <c:pt idx="1443">
                  <c:v>42835</c:v>
                </c:pt>
                <c:pt idx="1444">
                  <c:v>42836</c:v>
                </c:pt>
                <c:pt idx="1445">
                  <c:v>42837</c:v>
                </c:pt>
                <c:pt idx="1446">
                  <c:v>42838</c:v>
                </c:pt>
                <c:pt idx="1447">
                  <c:v>42839</c:v>
                </c:pt>
                <c:pt idx="1448">
                  <c:v>42840</c:v>
                </c:pt>
                <c:pt idx="1449">
                  <c:v>42841</c:v>
                </c:pt>
                <c:pt idx="1450">
                  <c:v>42842</c:v>
                </c:pt>
                <c:pt idx="1451">
                  <c:v>42843</c:v>
                </c:pt>
                <c:pt idx="1452">
                  <c:v>42844</c:v>
                </c:pt>
                <c:pt idx="1453">
                  <c:v>42845</c:v>
                </c:pt>
                <c:pt idx="1454">
                  <c:v>42846</c:v>
                </c:pt>
                <c:pt idx="1455">
                  <c:v>42847</c:v>
                </c:pt>
                <c:pt idx="1456">
                  <c:v>42848</c:v>
                </c:pt>
                <c:pt idx="1457">
                  <c:v>42849</c:v>
                </c:pt>
                <c:pt idx="1458">
                  <c:v>42850</c:v>
                </c:pt>
                <c:pt idx="1459">
                  <c:v>42851</c:v>
                </c:pt>
                <c:pt idx="1460">
                  <c:v>42852</c:v>
                </c:pt>
                <c:pt idx="1461">
                  <c:v>42853</c:v>
                </c:pt>
                <c:pt idx="1462">
                  <c:v>42854</c:v>
                </c:pt>
                <c:pt idx="1463">
                  <c:v>42855</c:v>
                </c:pt>
                <c:pt idx="1464">
                  <c:v>42856</c:v>
                </c:pt>
                <c:pt idx="1465">
                  <c:v>42857</c:v>
                </c:pt>
                <c:pt idx="1466">
                  <c:v>42858</c:v>
                </c:pt>
                <c:pt idx="1467">
                  <c:v>42859</c:v>
                </c:pt>
                <c:pt idx="1468">
                  <c:v>42860</c:v>
                </c:pt>
                <c:pt idx="1469">
                  <c:v>42861</c:v>
                </c:pt>
                <c:pt idx="1470">
                  <c:v>42862</c:v>
                </c:pt>
                <c:pt idx="1471">
                  <c:v>42863</c:v>
                </c:pt>
                <c:pt idx="1472">
                  <c:v>42864</c:v>
                </c:pt>
                <c:pt idx="1473">
                  <c:v>42865</c:v>
                </c:pt>
                <c:pt idx="1474">
                  <c:v>42866</c:v>
                </c:pt>
                <c:pt idx="1475">
                  <c:v>42867</c:v>
                </c:pt>
                <c:pt idx="1476">
                  <c:v>42868</c:v>
                </c:pt>
                <c:pt idx="1477">
                  <c:v>42869</c:v>
                </c:pt>
                <c:pt idx="1478">
                  <c:v>42870</c:v>
                </c:pt>
                <c:pt idx="1479">
                  <c:v>42871</c:v>
                </c:pt>
                <c:pt idx="1480">
                  <c:v>42872</c:v>
                </c:pt>
                <c:pt idx="1481">
                  <c:v>42873</c:v>
                </c:pt>
                <c:pt idx="1482">
                  <c:v>42874</c:v>
                </c:pt>
                <c:pt idx="1483">
                  <c:v>42875</c:v>
                </c:pt>
                <c:pt idx="1484">
                  <c:v>42876</c:v>
                </c:pt>
                <c:pt idx="1485">
                  <c:v>42877</c:v>
                </c:pt>
                <c:pt idx="1486">
                  <c:v>42878</c:v>
                </c:pt>
                <c:pt idx="1487">
                  <c:v>42879</c:v>
                </c:pt>
                <c:pt idx="1488">
                  <c:v>42880</c:v>
                </c:pt>
                <c:pt idx="1489">
                  <c:v>42881</c:v>
                </c:pt>
                <c:pt idx="1490">
                  <c:v>42882</c:v>
                </c:pt>
                <c:pt idx="1491">
                  <c:v>42883</c:v>
                </c:pt>
                <c:pt idx="1492">
                  <c:v>42884</c:v>
                </c:pt>
                <c:pt idx="1493">
                  <c:v>42885</c:v>
                </c:pt>
                <c:pt idx="1494">
                  <c:v>42886</c:v>
                </c:pt>
                <c:pt idx="1495">
                  <c:v>42887</c:v>
                </c:pt>
                <c:pt idx="1496">
                  <c:v>42888</c:v>
                </c:pt>
                <c:pt idx="1497">
                  <c:v>42889</c:v>
                </c:pt>
                <c:pt idx="1498">
                  <c:v>42890</c:v>
                </c:pt>
                <c:pt idx="1499">
                  <c:v>42891</c:v>
                </c:pt>
                <c:pt idx="1500">
                  <c:v>42892</c:v>
                </c:pt>
                <c:pt idx="1501">
                  <c:v>42893</c:v>
                </c:pt>
                <c:pt idx="1502">
                  <c:v>42894</c:v>
                </c:pt>
                <c:pt idx="1503">
                  <c:v>42895</c:v>
                </c:pt>
                <c:pt idx="1504">
                  <c:v>42896</c:v>
                </c:pt>
                <c:pt idx="1505">
                  <c:v>42897</c:v>
                </c:pt>
                <c:pt idx="1506">
                  <c:v>42898</c:v>
                </c:pt>
                <c:pt idx="1507">
                  <c:v>42899</c:v>
                </c:pt>
                <c:pt idx="1508">
                  <c:v>42900</c:v>
                </c:pt>
                <c:pt idx="1509">
                  <c:v>42901</c:v>
                </c:pt>
                <c:pt idx="1510">
                  <c:v>42902</c:v>
                </c:pt>
                <c:pt idx="1511">
                  <c:v>42903</c:v>
                </c:pt>
                <c:pt idx="1512">
                  <c:v>42904</c:v>
                </c:pt>
                <c:pt idx="1513">
                  <c:v>42905</c:v>
                </c:pt>
                <c:pt idx="1514">
                  <c:v>42906</c:v>
                </c:pt>
                <c:pt idx="1515">
                  <c:v>42907</c:v>
                </c:pt>
                <c:pt idx="1516">
                  <c:v>42908</c:v>
                </c:pt>
                <c:pt idx="1517">
                  <c:v>42909</c:v>
                </c:pt>
                <c:pt idx="1518">
                  <c:v>42910</c:v>
                </c:pt>
                <c:pt idx="1519">
                  <c:v>42911</c:v>
                </c:pt>
                <c:pt idx="1520">
                  <c:v>42912</c:v>
                </c:pt>
                <c:pt idx="1521">
                  <c:v>42913</c:v>
                </c:pt>
                <c:pt idx="1522">
                  <c:v>42914</c:v>
                </c:pt>
                <c:pt idx="1523">
                  <c:v>42915</c:v>
                </c:pt>
                <c:pt idx="1524">
                  <c:v>42916</c:v>
                </c:pt>
                <c:pt idx="1525">
                  <c:v>42917</c:v>
                </c:pt>
                <c:pt idx="1526">
                  <c:v>42918</c:v>
                </c:pt>
                <c:pt idx="1527">
                  <c:v>42919</c:v>
                </c:pt>
                <c:pt idx="1528">
                  <c:v>42920</c:v>
                </c:pt>
                <c:pt idx="1529">
                  <c:v>42921</c:v>
                </c:pt>
                <c:pt idx="1530">
                  <c:v>42922</c:v>
                </c:pt>
                <c:pt idx="1531">
                  <c:v>42923</c:v>
                </c:pt>
                <c:pt idx="1532">
                  <c:v>42924</c:v>
                </c:pt>
                <c:pt idx="1533">
                  <c:v>42925</c:v>
                </c:pt>
                <c:pt idx="1534">
                  <c:v>42926</c:v>
                </c:pt>
                <c:pt idx="1535">
                  <c:v>42927</c:v>
                </c:pt>
                <c:pt idx="1536">
                  <c:v>42928</c:v>
                </c:pt>
                <c:pt idx="1537">
                  <c:v>42929</c:v>
                </c:pt>
                <c:pt idx="1538">
                  <c:v>42930</c:v>
                </c:pt>
                <c:pt idx="1539">
                  <c:v>42931</c:v>
                </c:pt>
                <c:pt idx="1540">
                  <c:v>42932</c:v>
                </c:pt>
                <c:pt idx="1541">
                  <c:v>42933</c:v>
                </c:pt>
                <c:pt idx="1542">
                  <c:v>42934</c:v>
                </c:pt>
                <c:pt idx="1543">
                  <c:v>42935</c:v>
                </c:pt>
                <c:pt idx="1544">
                  <c:v>42936</c:v>
                </c:pt>
                <c:pt idx="1545">
                  <c:v>42937</c:v>
                </c:pt>
                <c:pt idx="1546">
                  <c:v>42938</c:v>
                </c:pt>
                <c:pt idx="1547">
                  <c:v>42939</c:v>
                </c:pt>
                <c:pt idx="1548">
                  <c:v>42940</c:v>
                </c:pt>
                <c:pt idx="1549">
                  <c:v>42941</c:v>
                </c:pt>
                <c:pt idx="1550">
                  <c:v>42942</c:v>
                </c:pt>
                <c:pt idx="1551">
                  <c:v>42943</c:v>
                </c:pt>
                <c:pt idx="1552">
                  <c:v>42944</c:v>
                </c:pt>
                <c:pt idx="1553">
                  <c:v>42945</c:v>
                </c:pt>
                <c:pt idx="1554">
                  <c:v>42946</c:v>
                </c:pt>
                <c:pt idx="1555">
                  <c:v>42947</c:v>
                </c:pt>
                <c:pt idx="1556">
                  <c:v>42948</c:v>
                </c:pt>
                <c:pt idx="1557">
                  <c:v>42949</c:v>
                </c:pt>
                <c:pt idx="1558">
                  <c:v>42950</c:v>
                </c:pt>
                <c:pt idx="1559">
                  <c:v>42951</c:v>
                </c:pt>
                <c:pt idx="1560">
                  <c:v>42952</c:v>
                </c:pt>
                <c:pt idx="1561">
                  <c:v>42953</c:v>
                </c:pt>
                <c:pt idx="1562">
                  <c:v>42954</c:v>
                </c:pt>
                <c:pt idx="1563">
                  <c:v>42955</c:v>
                </c:pt>
                <c:pt idx="1564">
                  <c:v>42956</c:v>
                </c:pt>
                <c:pt idx="1565">
                  <c:v>42957</c:v>
                </c:pt>
                <c:pt idx="1566">
                  <c:v>42958</c:v>
                </c:pt>
                <c:pt idx="1567">
                  <c:v>42959</c:v>
                </c:pt>
                <c:pt idx="1568">
                  <c:v>42960</c:v>
                </c:pt>
                <c:pt idx="1569">
                  <c:v>42961</c:v>
                </c:pt>
                <c:pt idx="1570">
                  <c:v>42962</c:v>
                </c:pt>
                <c:pt idx="1571">
                  <c:v>42963</c:v>
                </c:pt>
                <c:pt idx="1572">
                  <c:v>42964</c:v>
                </c:pt>
                <c:pt idx="1573">
                  <c:v>42965</c:v>
                </c:pt>
                <c:pt idx="1574">
                  <c:v>42966</c:v>
                </c:pt>
                <c:pt idx="1575">
                  <c:v>42967</c:v>
                </c:pt>
                <c:pt idx="1576">
                  <c:v>42968</c:v>
                </c:pt>
                <c:pt idx="1577">
                  <c:v>42969</c:v>
                </c:pt>
                <c:pt idx="1578">
                  <c:v>42970</c:v>
                </c:pt>
                <c:pt idx="1579">
                  <c:v>42971</c:v>
                </c:pt>
                <c:pt idx="1580">
                  <c:v>42972</c:v>
                </c:pt>
                <c:pt idx="1581">
                  <c:v>42973</c:v>
                </c:pt>
                <c:pt idx="1582">
                  <c:v>42974</c:v>
                </c:pt>
                <c:pt idx="1583">
                  <c:v>42975</c:v>
                </c:pt>
                <c:pt idx="1584">
                  <c:v>42976</c:v>
                </c:pt>
                <c:pt idx="1585">
                  <c:v>42977</c:v>
                </c:pt>
                <c:pt idx="1586">
                  <c:v>42978</c:v>
                </c:pt>
                <c:pt idx="1587">
                  <c:v>42979</c:v>
                </c:pt>
                <c:pt idx="1588">
                  <c:v>42980</c:v>
                </c:pt>
                <c:pt idx="1589">
                  <c:v>42981</c:v>
                </c:pt>
                <c:pt idx="1590">
                  <c:v>42982</c:v>
                </c:pt>
                <c:pt idx="1591">
                  <c:v>42983</c:v>
                </c:pt>
                <c:pt idx="1592">
                  <c:v>42984</c:v>
                </c:pt>
                <c:pt idx="1593">
                  <c:v>42985</c:v>
                </c:pt>
                <c:pt idx="1594">
                  <c:v>42986</c:v>
                </c:pt>
                <c:pt idx="1595">
                  <c:v>42987</c:v>
                </c:pt>
                <c:pt idx="1596">
                  <c:v>42988</c:v>
                </c:pt>
                <c:pt idx="1597">
                  <c:v>42989</c:v>
                </c:pt>
                <c:pt idx="1598">
                  <c:v>42990</c:v>
                </c:pt>
                <c:pt idx="1599">
                  <c:v>42991</c:v>
                </c:pt>
                <c:pt idx="1600">
                  <c:v>42992</c:v>
                </c:pt>
                <c:pt idx="1601">
                  <c:v>42993</c:v>
                </c:pt>
                <c:pt idx="1602">
                  <c:v>42994</c:v>
                </c:pt>
                <c:pt idx="1603">
                  <c:v>42995</c:v>
                </c:pt>
                <c:pt idx="1604">
                  <c:v>42996</c:v>
                </c:pt>
                <c:pt idx="1605">
                  <c:v>42997</c:v>
                </c:pt>
                <c:pt idx="1606">
                  <c:v>42998</c:v>
                </c:pt>
                <c:pt idx="1607">
                  <c:v>42999</c:v>
                </c:pt>
                <c:pt idx="1608">
                  <c:v>43000</c:v>
                </c:pt>
                <c:pt idx="1609">
                  <c:v>43001</c:v>
                </c:pt>
                <c:pt idx="1610">
                  <c:v>43002</c:v>
                </c:pt>
                <c:pt idx="1611">
                  <c:v>43003</c:v>
                </c:pt>
                <c:pt idx="1612">
                  <c:v>43004</c:v>
                </c:pt>
                <c:pt idx="1613">
                  <c:v>43005</c:v>
                </c:pt>
                <c:pt idx="1614">
                  <c:v>43006</c:v>
                </c:pt>
                <c:pt idx="1615">
                  <c:v>43007</c:v>
                </c:pt>
                <c:pt idx="1616">
                  <c:v>43008</c:v>
                </c:pt>
                <c:pt idx="1617">
                  <c:v>43009</c:v>
                </c:pt>
                <c:pt idx="1618">
                  <c:v>43010</c:v>
                </c:pt>
                <c:pt idx="1619">
                  <c:v>43011</c:v>
                </c:pt>
                <c:pt idx="1620">
                  <c:v>43012</c:v>
                </c:pt>
                <c:pt idx="1621">
                  <c:v>43013</c:v>
                </c:pt>
                <c:pt idx="1622">
                  <c:v>43014</c:v>
                </c:pt>
                <c:pt idx="1623">
                  <c:v>43015</c:v>
                </c:pt>
                <c:pt idx="1624">
                  <c:v>43016</c:v>
                </c:pt>
                <c:pt idx="1625">
                  <c:v>43017</c:v>
                </c:pt>
                <c:pt idx="1626">
                  <c:v>43018</c:v>
                </c:pt>
                <c:pt idx="1627">
                  <c:v>43019</c:v>
                </c:pt>
                <c:pt idx="1628">
                  <c:v>43020</c:v>
                </c:pt>
                <c:pt idx="1629">
                  <c:v>43021</c:v>
                </c:pt>
                <c:pt idx="1630">
                  <c:v>43022</c:v>
                </c:pt>
                <c:pt idx="1631">
                  <c:v>43023</c:v>
                </c:pt>
                <c:pt idx="1632">
                  <c:v>43024</c:v>
                </c:pt>
                <c:pt idx="1633">
                  <c:v>43025</c:v>
                </c:pt>
                <c:pt idx="1634">
                  <c:v>43026</c:v>
                </c:pt>
                <c:pt idx="1635">
                  <c:v>43027</c:v>
                </c:pt>
                <c:pt idx="1636">
                  <c:v>43028</c:v>
                </c:pt>
                <c:pt idx="1637">
                  <c:v>43029</c:v>
                </c:pt>
                <c:pt idx="1638">
                  <c:v>43030</c:v>
                </c:pt>
                <c:pt idx="1639">
                  <c:v>43031</c:v>
                </c:pt>
                <c:pt idx="1640">
                  <c:v>43032</c:v>
                </c:pt>
                <c:pt idx="1641">
                  <c:v>43033</c:v>
                </c:pt>
                <c:pt idx="1642">
                  <c:v>43034</c:v>
                </c:pt>
                <c:pt idx="1643">
                  <c:v>43035</c:v>
                </c:pt>
                <c:pt idx="1644">
                  <c:v>43036</c:v>
                </c:pt>
                <c:pt idx="1645">
                  <c:v>43037</c:v>
                </c:pt>
                <c:pt idx="1646">
                  <c:v>43038</c:v>
                </c:pt>
                <c:pt idx="1647">
                  <c:v>43039</c:v>
                </c:pt>
                <c:pt idx="1648">
                  <c:v>43040</c:v>
                </c:pt>
                <c:pt idx="1649">
                  <c:v>43041</c:v>
                </c:pt>
                <c:pt idx="1650">
                  <c:v>43042</c:v>
                </c:pt>
                <c:pt idx="1651">
                  <c:v>43043</c:v>
                </c:pt>
                <c:pt idx="1652">
                  <c:v>43044</c:v>
                </c:pt>
                <c:pt idx="1653">
                  <c:v>43045</c:v>
                </c:pt>
                <c:pt idx="1654">
                  <c:v>43046</c:v>
                </c:pt>
                <c:pt idx="1655">
                  <c:v>43047</c:v>
                </c:pt>
                <c:pt idx="1656">
                  <c:v>43048</c:v>
                </c:pt>
                <c:pt idx="1657">
                  <c:v>43049</c:v>
                </c:pt>
                <c:pt idx="1658">
                  <c:v>43050</c:v>
                </c:pt>
                <c:pt idx="1659">
                  <c:v>43051</c:v>
                </c:pt>
                <c:pt idx="1660">
                  <c:v>43052</c:v>
                </c:pt>
                <c:pt idx="1661">
                  <c:v>43053</c:v>
                </c:pt>
                <c:pt idx="1662">
                  <c:v>43054</c:v>
                </c:pt>
                <c:pt idx="1663">
                  <c:v>43055</c:v>
                </c:pt>
                <c:pt idx="1664">
                  <c:v>43056</c:v>
                </c:pt>
                <c:pt idx="1665">
                  <c:v>43057</c:v>
                </c:pt>
                <c:pt idx="1666">
                  <c:v>43058</c:v>
                </c:pt>
                <c:pt idx="1667">
                  <c:v>43059</c:v>
                </c:pt>
                <c:pt idx="1668">
                  <c:v>43060</c:v>
                </c:pt>
                <c:pt idx="1669">
                  <c:v>43061</c:v>
                </c:pt>
                <c:pt idx="1670">
                  <c:v>43062</c:v>
                </c:pt>
                <c:pt idx="1671">
                  <c:v>43063</c:v>
                </c:pt>
                <c:pt idx="1672">
                  <c:v>43064</c:v>
                </c:pt>
                <c:pt idx="1673">
                  <c:v>43065</c:v>
                </c:pt>
                <c:pt idx="1674">
                  <c:v>43066</c:v>
                </c:pt>
                <c:pt idx="1675">
                  <c:v>43067</c:v>
                </c:pt>
                <c:pt idx="1676">
                  <c:v>43068</c:v>
                </c:pt>
                <c:pt idx="1677">
                  <c:v>43069</c:v>
                </c:pt>
                <c:pt idx="1678">
                  <c:v>43070</c:v>
                </c:pt>
                <c:pt idx="1679">
                  <c:v>43071</c:v>
                </c:pt>
                <c:pt idx="1680">
                  <c:v>43072</c:v>
                </c:pt>
                <c:pt idx="1681">
                  <c:v>43073</c:v>
                </c:pt>
                <c:pt idx="1682">
                  <c:v>43074</c:v>
                </c:pt>
                <c:pt idx="1683">
                  <c:v>43075</c:v>
                </c:pt>
                <c:pt idx="1684">
                  <c:v>43076</c:v>
                </c:pt>
                <c:pt idx="1685">
                  <c:v>43077</c:v>
                </c:pt>
                <c:pt idx="1686">
                  <c:v>43078</c:v>
                </c:pt>
                <c:pt idx="1687">
                  <c:v>43079</c:v>
                </c:pt>
                <c:pt idx="1688">
                  <c:v>43080</c:v>
                </c:pt>
                <c:pt idx="1689">
                  <c:v>43081</c:v>
                </c:pt>
                <c:pt idx="1690">
                  <c:v>43082</c:v>
                </c:pt>
                <c:pt idx="1691">
                  <c:v>43083</c:v>
                </c:pt>
                <c:pt idx="1692">
                  <c:v>43084</c:v>
                </c:pt>
                <c:pt idx="1693">
                  <c:v>43085</c:v>
                </c:pt>
                <c:pt idx="1694">
                  <c:v>43086</c:v>
                </c:pt>
                <c:pt idx="1695">
                  <c:v>43087</c:v>
                </c:pt>
                <c:pt idx="1696">
                  <c:v>43088</c:v>
                </c:pt>
                <c:pt idx="1697">
                  <c:v>43089</c:v>
                </c:pt>
                <c:pt idx="1698">
                  <c:v>43090</c:v>
                </c:pt>
                <c:pt idx="1699">
                  <c:v>43091</c:v>
                </c:pt>
                <c:pt idx="1700">
                  <c:v>43092</c:v>
                </c:pt>
                <c:pt idx="1701">
                  <c:v>43093</c:v>
                </c:pt>
                <c:pt idx="1702">
                  <c:v>43094</c:v>
                </c:pt>
                <c:pt idx="1703">
                  <c:v>43095</c:v>
                </c:pt>
                <c:pt idx="1704">
                  <c:v>43096</c:v>
                </c:pt>
                <c:pt idx="1705">
                  <c:v>43097</c:v>
                </c:pt>
                <c:pt idx="1706">
                  <c:v>43098</c:v>
                </c:pt>
                <c:pt idx="1707">
                  <c:v>43099</c:v>
                </c:pt>
                <c:pt idx="1708">
                  <c:v>43100</c:v>
                </c:pt>
                <c:pt idx="1709">
                  <c:v>43101</c:v>
                </c:pt>
                <c:pt idx="1710">
                  <c:v>43102</c:v>
                </c:pt>
                <c:pt idx="1711">
                  <c:v>43103</c:v>
                </c:pt>
                <c:pt idx="1712">
                  <c:v>43104</c:v>
                </c:pt>
                <c:pt idx="1713">
                  <c:v>43105</c:v>
                </c:pt>
                <c:pt idx="1714">
                  <c:v>43106</c:v>
                </c:pt>
                <c:pt idx="1715">
                  <c:v>43107</c:v>
                </c:pt>
                <c:pt idx="1716">
                  <c:v>43108</c:v>
                </c:pt>
                <c:pt idx="1717">
                  <c:v>43109</c:v>
                </c:pt>
                <c:pt idx="1718">
                  <c:v>43110</c:v>
                </c:pt>
                <c:pt idx="1719">
                  <c:v>43111</c:v>
                </c:pt>
                <c:pt idx="1720">
                  <c:v>43112</c:v>
                </c:pt>
                <c:pt idx="1721">
                  <c:v>43113</c:v>
                </c:pt>
                <c:pt idx="1722">
                  <c:v>43114</c:v>
                </c:pt>
                <c:pt idx="1723">
                  <c:v>43115</c:v>
                </c:pt>
                <c:pt idx="1724">
                  <c:v>43116</c:v>
                </c:pt>
                <c:pt idx="1725">
                  <c:v>43117</c:v>
                </c:pt>
                <c:pt idx="1726">
                  <c:v>43118</c:v>
                </c:pt>
                <c:pt idx="1727">
                  <c:v>43119</c:v>
                </c:pt>
                <c:pt idx="1728">
                  <c:v>43120</c:v>
                </c:pt>
                <c:pt idx="1729">
                  <c:v>43121</c:v>
                </c:pt>
                <c:pt idx="1730">
                  <c:v>43122</c:v>
                </c:pt>
                <c:pt idx="1731">
                  <c:v>43123</c:v>
                </c:pt>
                <c:pt idx="1732">
                  <c:v>43124</c:v>
                </c:pt>
                <c:pt idx="1733">
                  <c:v>43125</c:v>
                </c:pt>
                <c:pt idx="1734">
                  <c:v>43126</c:v>
                </c:pt>
                <c:pt idx="1735">
                  <c:v>43127</c:v>
                </c:pt>
                <c:pt idx="1736">
                  <c:v>43128</c:v>
                </c:pt>
                <c:pt idx="1737">
                  <c:v>43129</c:v>
                </c:pt>
                <c:pt idx="1738">
                  <c:v>43130</c:v>
                </c:pt>
                <c:pt idx="1739">
                  <c:v>43131</c:v>
                </c:pt>
                <c:pt idx="1740">
                  <c:v>43132</c:v>
                </c:pt>
                <c:pt idx="1741">
                  <c:v>43133</c:v>
                </c:pt>
                <c:pt idx="1742">
                  <c:v>43134</c:v>
                </c:pt>
                <c:pt idx="1743">
                  <c:v>43135</c:v>
                </c:pt>
                <c:pt idx="1744">
                  <c:v>43136</c:v>
                </c:pt>
                <c:pt idx="1745">
                  <c:v>43137</c:v>
                </c:pt>
                <c:pt idx="1746">
                  <c:v>43138</c:v>
                </c:pt>
                <c:pt idx="1747">
                  <c:v>43139</c:v>
                </c:pt>
                <c:pt idx="1748">
                  <c:v>43140</c:v>
                </c:pt>
                <c:pt idx="1749">
                  <c:v>43141</c:v>
                </c:pt>
                <c:pt idx="1750">
                  <c:v>43142</c:v>
                </c:pt>
                <c:pt idx="1751">
                  <c:v>43143</c:v>
                </c:pt>
                <c:pt idx="1752">
                  <c:v>43144</c:v>
                </c:pt>
                <c:pt idx="1753">
                  <c:v>43145</c:v>
                </c:pt>
                <c:pt idx="1754">
                  <c:v>43146</c:v>
                </c:pt>
                <c:pt idx="1755">
                  <c:v>43147</c:v>
                </c:pt>
                <c:pt idx="1756">
                  <c:v>43148</c:v>
                </c:pt>
                <c:pt idx="1757">
                  <c:v>43149</c:v>
                </c:pt>
                <c:pt idx="1758">
                  <c:v>43150</c:v>
                </c:pt>
                <c:pt idx="1759">
                  <c:v>43151</c:v>
                </c:pt>
                <c:pt idx="1760">
                  <c:v>43152</c:v>
                </c:pt>
                <c:pt idx="1761">
                  <c:v>43153</c:v>
                </c:pt>
                <c:pt idx="1762">
                  <c:v>43154</c:v>
                </c:pt>
                <c:pt idx="1763">
                  <c:v>43155</c:v>
                </c:pt>
                <c:pt idx="1764">
                  <c:v>43156</c:v>
                </c:pt>
                <c:pt idx="1765">
                  <c:v>43157</c:v>
                </c:pt>
                <c:pt idx="1766">
                  <c:v>43158</c:v>
                </c:pt>
                <c:pt idx="1767">
                  <c:v>43159</c:v>
                </c:pt>
                <c:pt idx="1768">
                  <c:v>43160</c:v>
                </c:pt>
                <c:pt idx="1769">
                  <c:v>43161</c:v>
                </c:pt>
                <c:pt idx="1770">
                  <c:v>43162</c:v>
                </c:pt>
                <c:pt idx="1771">
                  <c:v>43163</c:v>
                </c:pt>
                <c:pt idx="1772">
                  <c:v>43164</c:v>
                </c:pt>
                <c:pt idx="1773">
                  <c:v>43165</c:v>
                </c:pt>
                <c:pt idx="1774">
                  <c:v>43166</c:v>
                </c:pt>
                <c:pt idx="1775">
                  <c:v>43167</c:v>
                </c:pt>
                <c:pt idx="1776">
                  <c:v>43168</c:v>
                </c:pt>
                <c:pt idx="1777">
                  <c:v>43169</c:v>
                </c:pt>
                <c:pt idx="1778">
                  <c:v>43170</c:v>
                </c:pt>
                <c:pt idx="1779">
                  <c:v>43171</c:v>
                </c:pt>
                <c:pt idx="1780">
                  <c:v>43172</c:v>
                </c:pt>
                <c:pt idx="1781">
                  <c:v>43173</c:v>
                </c:pt>
                <c:pt idx="1782">
                  <c:v>43174</c:v>
                </c:pt>
                <c:pt idx="1783">
                  <c:v>43175</c:v>
                </c:pt>
                <c:pt idx="1784">
                  <c:v>43176</c:v>
                </c:pt>
                <c:pt idx="1785">
                  <c:v>43177</c:v>
                </c:pt>
                <c:pt idx="1786">
                  <c:v>43178</c:v>
                </c:pt>
                <c:pt idx="1787">
                  <c:v>43179</c:v>
                </c:pt>
                <c:pt idx="1788">
                  <c:v>43180</c:v>
                </c:pt>
                <c:pt idx="1789">
                  <c:v>43181</c:v>
                </c:pt>
                <c:pt idx="1790">
                  <c:v>43182</c:v>
                </c:pt>
                <c:pt idx="1791">
                  <c:v>43183</c:v>
                </c:pt>
                <c:pt idx="1792">
                  <c:v>43184</c:v>
                </c:pt>
                <c:pt idx="1793">
                  <c:v>43185</c:v>
                </c:pt>
                <c:pt idx="1794">
                  <c:v>43186</c:v>
                </c:pt>
                <c:pt idx="1795">
                  <c:v>43187</c:v>
                </c:pt>
                <c:pt idx="1796">
                  <c:v>43188</c:v>
                </c:pt>
                <c:pt idx="1797">
                  <c:v>43189</c:v>
                </c:pt>
                <c:pt idx="1798">
                  <c:v>43190</c:v>
                </c:pt>
                <c:pt idx="1799">
                  <c:v>43191</c:v>
                </c:pt>
                <c:pt idx="1800">
                  <c:v>43192</c:v>
                </c:pt>
                <c:pt idx="1801">
                  <c:v>43193</c:v>
                </c:pt>
                <c:pt idx="1802">
                  <c:v>43194</c:v>
                </c:pt>
                <c:pt idx="1803">
                  <c:v>43195</c:v>
                </c:pt>
                <c:pt idx="1804">
                  <c:v>43196</c:v>
                </c:pt>
                <c:pt idx="1805">
                  <c:v>43197</c:v>
                </c:pt>
                <c:pt idx="1806">
                  <c:v>43198</c:v>
                </c:pt>
                <c:pt idx="1807">
                  <c:v>43199</c:v>
                </c:pt>
                <c:pt idx="1808">
                  <c:v>43200</c:v>
                </c:pt>
                <c:pt idx="1809">
                  <c:v>43201</c:v>
                </c:pt>
                <c:pt idx="1810">
                  <c:v>43202</c:v>
                </c:pt>
                <c:pt idx="1811">
                  <c:v>43203</c:v>
                </c:pt>
              </c:numCache>
            </c:numRef>
          </c:cat>
          <c:val>
            <c:numRef>
              <c:f>價格資料!$E$2:$E$1813</c:f>
              <c:numCache>
                <c:formatCode>General</c:formatCode>
                <c:ptCount val="1812"/>
                <c:pt idx="0">
                  <c:v>134.21</c:v>
                </c:pt>
                <c:pt idx="1">
                  <c:v>144.54</c:v>
                </c:pt>
                <c:pt idx="2">
                  <c:v>139</c:v>
                </c:pt>
                <c:pt idx="3">
                  <c:v>116.99</c:v>
                </c:pt>
                <c:pt idx="4">
                  <c:v>105.21</c:v>
                </c:pt>
                <c:pt idx="5">
                  <c:v>97.75</c:v>
                </c:pt>
                <c:pt idx="6">
                  <c:v>112.5</c:v>
                </c:pt>
                <c:pt idx="7">
                  <c:v>115.91</c:v>
                </c:pt>
                <c:pt idx="8">
                  <c:v>112.3</c:v>
                </c:pt>
                <c:pt idx="9">
                  <c:v>111.5</c:v>
                </c:pt>
                <c:pt idx="10">
                  <c:v>113.57</c:v>
                </c:pt>
                <c:pt idx="11">
                  <c:v>112.67</c:v>
                </c:pt>
                <c:pt idx="12">
                  <c:v>117.2</c:v>
                </c:pt>
                <c:pt idx="13">
                  <c:v>115.24</c:v>
                </c:pt>
                <c:pt idx="14">
                  <c:v>115</c:v>
                </c:pt>
                <c:pt idx="15">
                  <c:v>117.98</c:v>
                </c:pt>
                <c:pt idx="16">
                  <c:v>111.5</c:v>
                </c:pt>
                <c:pt idx="17">
                  <c:v>114.22</c:v>
                </c:pt>
                <c:pt idx="18">
                  <c:v>118.76</c:v>
                </c:pt>
                <c:pt idx="19">
                  <c:v>123.02</c:v>
                </c:pt>
                <c:pt idx="20">
                  <c:v>123.5</c:v>
                </c:pt>
                <c:pt idx="21">
                  <c:v>121.99</c:v>
                </c:pt>
                <c:pt idx="22">
                  <c:v>122</c:v>
                </c:pt>
                <c:pt idx="23">
                  <c:v>122.88</c:v>
                </c:pt>
                <c:pt idx="24">
                  <c:v>123.89</c:v>
                </c:pt>
                <c:pt idx="25">
                  <c:v>126.7</c:v>
                </c:pt>
                <c:pt idx="26">
                  <c:v>133.19999999999999</c:v>
                </c:pt>
                <c:pt idx="27">
                  <c:v>131.97999999999999</c:v>
                </c:pt>
                <c:pt idx="28">
                  <c:v>133.47999999999999</c:v>
                </c:pt>
                <c:pt idx="29">
                  <c:v>129.75</c:v>
                </c:pt>
                <c:pt idx="30">
                  <c:v>129</c:v>
                </c:pt>
                <c:pt idx="31">
                  <c:v>132.30000000000001</c:v>
                </c:pt>
                <c:pt idx="32">
                  <c:v>128.80000000000001</c:v>
                </c:pt>
                <c:pt idx="33">
                  <c:v>129</c:v>
                </c:pt>
                <c:pt idx="34">
                  <c:v>129.30000000000001</c:v>
                </c:pt>
                <c:pt idx="35">
                  <c:v>122.29</c:v>
                </c:pt>
                <c:pt idx="36">
                  <c:v>122.22</c:v>
                </c:pt>
                <c:pt idx="37">
                  <c:v>121.42</c:v>
                </c:pt>
                <c:pt idx="38">
                  <c:v>121.65</c:v>
                </c:pt>
                <c:pt idx="39">
                  <c:v>118</c:v>
                </c:pt>
                <c:pt idx="40">
                  <c:v>111.5</c:v>
                </c:pt>
                <c:pt idx="41">
                  <c:v>108.3</c:v>
                </c:pt>
                <c:pt idx="42">
                  <c:v>100</c:v>
                </c:pt>
                <c:pt idx="43">
                  <c:v>106.35</c:v>
                </c:pt>
                <c:pt idx="44">
                  <c:v>108.9</c:v>
                </c:pt>
                <c:pt idx="45">
                  <c:v>108.15</c:v>
                </c:pt>
                <c:pt idx="46">
                  <c:v>104</c:v>
                </c:pt>
                <c:pt idx="47">
                  <c:v>99.98</c:v>
                </c:pt>
                <c:pt idx="48">
                  <c:v>99.99</c:v>
                </c:pt>
                <c:pt idx="49">
                  <c:v>99.51</c:v>
                </c:pt>
                <c:pt idx="50">
                  <c:v>101.7</c:v>
                </c:pt>
                <c:pt idx="51">
                  <c:v>107.4</c:v>
                </c:pt>
                <c:pt idx="52">
                  <c:v>108.25</c:v>
                </c:pt>
                <c:pt idx="53">
                  <c:v>110.15</c:v>
                </c:pt>
                <c:pt idx="54">
                  <c:v>109.5</c:v>
                </c:pt>
                <c:pt idx="55">
                  <c:v>108.3</c:v>
                </c:pt>
                <c:pt idx="56">
                  <c:v>107.6</c:v>
                </c:pt>
                <c:pt idx="57">
                  <c:v>102.74</c:v>
                </c:pt>
                <c:pt idx="58">
                  <c:v>103.95</c:v>
                </c:pt>
                <c:pt idx="59">
                  <c:v>104</c:v>
                </c:pt>
                <c:pt idx="60">
                  <c:v>101.44</c:v>
                </c:pt>
                <c:pt idx="61">
                  <c:v>94.65</c:v>
                </c:pt>
                <c:pt idx="62">
                  <c:v>94.99</c:v>
                </c:pt>
                <c:pt idx="63">
                  <c:v>96.61</c:v>
                </c:pt>
                <c:pt idx="64">
                  <c:v>88.05</c:v>
                </c:pt>
                <c:pt idx="65">
                  <c:v>90.13</c:v>
                </c:pt>
                <c:pt idx="66">
                  <c:v>77.53</c:v>
                </c:pt>
                <c:pt idx="67">
                  <c:v>80.53</c:v>
                </c:pt>
                <c:pt idx="68">
                  <c:v>68.430000000000007</c:v>
                </c:pt>
                <c:pt idx="69">
                  <c:v>70.28</c:v>
                </c:pt>
                <c:pt idx="70">
                  <c:v>74.56</c:v>
                </c:pt>
                <c:pt idx="71">
                  <c:v>76.52</c:v>
                </c:pt>
                <c:pt idx="72">
                  <c:v>76.69</c:v>
                </c:pt>
                <c:pt idx="73">
                  <c:v>86.76</c:v>
                </c:pt>
                <c:pt idx="74">
                  <c:v>88.98</c:v>
                </c:pt>
                <c:pt idx="75">
                  <c:v>93.59</c:v>
                </c:pt>
                <c:pt idx="76">
                  <c:v>98.13</c:v>
                </c:pt>
                <c:pt idx="77">
                  <c:v>94.69</c:v>
                </c:pt>
                <c:pt idx="78">
                  <c:v>98.4</c:v>
                </c:pt>
                <c:pt idx="79">
                  <c:v>97.45</c:v>
                </c:pt>
                <c:pt idx="80">
                  <c:v>98.5</c:v>
                </c:pt>
                <c:pt idx="81">
                  <c:v>90.58</c:v>
                </c:pt>
                <c:pt idx="82">
                  <c:v>92.17</c:v>
                </c:pt>
                <c:pt idx="83">
                  <c:v>89.39</c:v>
                </c:pt>
                <c:pt idx="84">
                  <c:v>90.76</c:v>
                </c:pt>
                <c:pt idx="85">
                  <c:v>91.61</c:v>
                </c:pt>
                <c:pt idx="86">
                  <c:v>95.56</c:v>
                </c:pt>
                <c:pt idx="87">
                  <c:v>94.51</c:v>
                </c:pt>
                <c:pt idx="88">
                  <c:v>96.9</c:v>
                </c:pt>
                <c:pt idx="89">
                  <c:v>96.02</c:v>
                </c:pt>
                <c:pt idx="90">
                  <c:v>94.12</c:v>
                </c:pt>
                <c:pt idx="91">
                  <c:v>99.76</c:v>
                </c:pt>
                <c:pt idx="92">
                  <c:v>101.2</c:v>
                </c:pt>
                <c:pt idx="93">
                  <c:v>107.99</c:v>
                </c:pt>
                <c:pt idx="94">
                  <c:v>106.09</c:v>
                </c:pt>
                <c:pt idx="95">
                  <c:v>104</c:v>
                </c:pt>
                <c:pt idx="96">
                  <c:v>104.5</c:v>
                </c:pt>
                <c:pt idx="97">
                  <c:v>104.01</c:v>
                </c:pt>
                <c:pt idx="98">
                  <c:v>105.14</c:v>
                </c:pt>
                <c:pt idx="99">
                  <c:v>106.22</c:v>
                </c:pt>
                <c:pt idx="100">
                  <c:v>106.75</c:v>
                </c:pt>
                <c:pt idx="101">
                  <c:v>106.75</c:v>
                </c:pt>
                <c:pt idx="102">
                  <c:v>103</c:v>
                </c:pt>
                <c:pt idx="103">
                  <c:v>102.8</c:v>
                </c:pt>
                <c:pt idx="104">
                  <c:v>103</c:v>
                </c:pt>
                <c:pt idx="105">
                  <c:v>105</c:v>
                </c:pt>
                <c:pt idx="106">
                  <c:v>106.64</c:v>
                </c:pt>
                <c:pt idx="107">
                  <c:v>109</c:v>
                </c:pt>
                <c:pt idx="108">
                  <c:v>112.56</c:v>
                </c:pt>
                <c:pt idx="109">
                  <c:v>109.99</c:v>
                </c:pt>
                <c:pt idx="110">
                  <c:v>108.99</c:v>
                </c:pt>
                <c:pt idx="111">
                  <c:v>113.5</c:v>
                </c:pt>
                <c:pt idx="112">
                  <c:v>113.5</c:v>
                </c:pt>
                <c:pt idx="113">
                  <c:v>119</c:v>
                </c:pt>
                <c:pt idx="114">
                  <c:v>121.21</c:v>
                </c:pt>
                <c:pt idx="115">
                  <c:v>123.3</c:v>
                </c:pt>
                <c:pt idx="116">
                  <c:v>121.15</c:v>
                </c:pt>
                <c:pt idx="117">
                  <c:v>118.5</c:v>
                </c:pt>
                <c:pt idx="118">
                  <c:v>120.05</c:v>
                </c:pt>
                <c:pt idx="119">
                  <c:v>122.11</c:v>
                </c:pt>
                <c:pt idx="120">
                  <c:v>120.06</c:v>
                </c:pt>
                <c:pt idx="121">
                  <c:v>126.5</c:v>
                </c:pt>
                <c:pt idx="122">
                  <c:v>122.62</c:v>
                </c:pt>
                <c:pt idx="123">
                  <c:v>122.39</c:v>
                </c:pt>
                <c:pt idx="124">
                  <c:v>133.49</c:v>
                </c:pt>
                <c:pt idx="125">
                  <c:v>135.35</c:v>
                </c:pt>
                <c:pt idx="126">
                  <c:v>138.34</c:v>
                </c:pt>
                <c:pt idx="127">
                  <c:v>135.85</c:v>
                </c:pt>
                <c:pt idx="128">
                  <c:v>136.77000000000001</c:v>
                </c:pt>
                <c:pt idx="129">
                  <c:v>126.74</c:v>
                </c:pt>
                <c:pt idx="130">
                  <c:v>126.43</c:v>
                </c:pt>
                <c:pt idx="131">
                  <c:v>119.15</c:v>
                </c:pt>
                <c:pt idx="132">
                  <c:v>124.15</c:v>
                </c:pt>
                <c:pt idx="133">
                  <c:v>121.66</c:v>
                </c:pt>
                <c:pt idx="134">
                  <c:v>127.11</c:v>
                </c:pt>
                <c:pt idx="135">
                  <c:v>125.91</c:v>
                </c:pt>
                <c:pt idx="136">
                  <c:v>135.25</c:v>
                </c:pt>
                <c:pt idx="137">
                  <c:v>133.13</c:v>
                </c:pt>
                <c:pt idx="138">
                  <c:v>134.97999999999999</c:v>
                </c:pt>
                <c:pt idx="139">
                  <c:v>129.22</c:v>
                </c:pt>
                <c:pt idx="140">
                  <c:v>130.37</c:v>
                </c:pt>
                <c:pt idx="141">
                  <c:v>131.72</c:v>
                </c:pt>
                <c:pt idx="142">
                  <c:v>131.66</c:v>
                </c:pt>
                <c:pt idx="143">
                  <c:v>131.47</c:v>
                </c:pt>
                <c:pt idx="144">
                  <c:v>129.65</c:v>
                </c:pt>
                <c:pt idx="145">
                  <c:v>127.04</c:v>
                </c:pt>
                <c:pt idx="146">
                  <c:v>127.43</c:v>
                </c:pt>
                <c:pt idx="147">
                  <c:v>129.12</c:v>
                </c:pt>
                <c:pt idx="148">
                  <c:v>125.95</c:v>
                </c:pt>
                <c:pt idx="149">
                  <c:v>127.25</c:v>
                </c:pt>
                <c:pt idx="150">
                  <c:v>128.22</c:v>
                </c:pt>
                <c:pt idx="151">
                  <c:v>128.38</c:v>
                </c:pt>
                <c:pt idx="152">
                  <c:v>133.78</c:v>
                </c:pt>
                <c:pt idx="153">
                  <c:v>134.78</c:v>
                </c:pt>
                <c:pt idx="154">
                  <c:v>137.34</c:v>
                </c:pt>
                <c:pt idx="155">
                  <c:v>133</c:v>
                </c:pt>
                <c:pt idx="156">
                  <c:v>132.18</c:v>
                </c:pt>
                <c:pt idx="157">
                  <c:v>114.13</c:v>
                </c:pt>
                <c:pt idx="158">
                  <c:v>123.63</c:v>
                </c:pt>
                <c:pt idx="159">
                  <c:v>129.01</c:v>
                </c:pt>
                <c:pt idx="160">
                  <c:v>128.55000000000001</c:v>
                </c:pt>
                <c:pt idx="161">
                  <c:v>129</c:v>
                </c:pt>
                <c:pt idx="162">
                  <c:v>126.94</c:v>
                </c:pt>
                <c:pt idx="163">
                  <c:v>126</c:v>
                </c:pt>
                <c:pt idx="164">
                  <c:v>130.69</c:v>
                </c:pt>
                <c:pt idx="165">
                  <c:v>130.59</c:v>
                </c:pt>
                <c:pt idx="166">
                  <c:v>130.9</c:v>
                </c:pt>
                <c:pt idx="167">
                  <c:v>135.19</c:v>
                </c:pt>
                <c:pt idx="168">
                  <c:v>138.13</c:v>
                </c:pt>
                <c:pt idx="169">
                  <c:v>140.52000000000001</c:v>
                </c:pt>
                <c:pt idx="170">
                  <c:v>145.24</c:v>
                </c:pt>
                <c:pt idx="171">
                  <c:v>142.55000000000001</c:v>
                </c:pt>
                <c:pt idx="172">
                  <c:v>146.25</c:v>
                </c:pt>
                <c:pt idx="173">
                  <c:v>155.96</c:v>
                </c:pt>
                <c:pt idx="174">
                  <c:v>172.42</c:v>
                </c:pt>
                <c:pt idx="175">
                  <c:v>174.61</c:v>
                </c:pt>
                <c:pt idx="176">
                  <c:v>182.21</c:v>
                </c:pt>
                <c:pt idx="177">
                  <c:v>193.76</c:v>
                </c:pt>
                <c:pt idx="178">
                  <c:v>213.62</c:v>
                </c:pt>
                <c:pt idx="179">
                  <c:v>198.23</c:v>
                </c:pt>
                <c:pt idx="180">
                  <c:v>186.69</c:v>
                </c:pt>
                <c:pt idx="181">
                  <c:v>177.32</c:v>
                </c:pt>
                <c:pt idx="182">
                  <c:v>196.44</c:v>
                </c:pt>
                <c:pt idx="183">
                  <c:v>198.55</c:v>
                </c:pt>
                <c:pt idx="184">
                  <c:v>204.39</c:v>
                </c:pt>
                <c:pt idx="185">
                  <c:v>199.97</c:v>
                </c:pt>
                <c:pt idx="186">
                  <c:v>204</c:v>
                </c:pt>
                <c:pt idx="187">
                  <c:v>206.18</c:v>
                </c:pt>
                <c:pt idx="188">
                  <c:v>206.22</c:v>
                </c:pt>
                <c:pt idx="189">
                  <c:v>215.05</c:v>
                </c:pt>
                <c:pt idx="190">
                  <c:v>229.1</c:v>
                </c:pt>
                <c:pt idx="191">
                  <c:v>245.24</c:v>
                </c:pt>
                <c:pt idx="192">
                  <c:v>262.5</c:v>
                </c:pt>
                <c:pt idx="193">
                  <c:v>296.41000000000003</c:v>
                </c:pt>
                <c:pt idx="194">
                  <c:v>338.11</c:v>
                </c:pt>
                <c:pt idx="195">
                  <c:v>339.11</c:v>
                </c:pt>
                <c:pt idx="196">
                  <c:v>326.62</c:v>
                </c:pt>
                <c:pt idx="197">
                  <c:v>342.44</c:v>
                </c:pt>
                <c:pt idx="198">
                  <c:v>360.33</c:v>
                </c:pt>
                <c:pt idx="199">
                  <c:v>407.37</c:v>
                </c:pt>
                <c:pt idx="200">
                  <c:v>420.2</c:v>
                </c:pt>
                <c:pt idx="201">
                  <c:v>417.95</c:v>
                </c:pt>
                <c:pt idx="202">
                  <c:v>440.22</c:v>
                </c:pt>
                <c:pt idx="203">
                  <c:v>492.11</c:v>
                </c:pt>
                <c:pt idx="204">
                  <c:v>703.56</c:v>
                </c:pt>
                <c:pt idx="205">
                  <c:v>584.61</c:v>
                </c:pt>
                <c:pt idx="206">
                  <c:v>590.83000000000004</c:v>
                </c:pt>
                <c:pt idx="207">
                  <c:v>722.43</c:v>
                </c:pt>
                <c:pt idx="208">
                  <c:v>771.44</c:v>
                </c:pt>
                <c:pt idx="209">
                  <c:v>797.82</c:v>
                </c:pt>
                <c:pt idx="210">
                  <c:v>774.25</c:v>
                </c:pt>
                <c:pt idx="211">
                  <c:v>799.11</c:v>
                </c:pt>
                <c:pt idx="212">
                  <c:v>928.1</c:v>
                </c:pt>
                <c:pt idx="213" formatCode="#,##0.00">
                  <c:v>1001.96</c:v>
                </c:pt>
                <c:pt idx="214" formatCode="#,##0.00">
                  <c:v>1031.95</c:v>
                </c:pt>
                <c:pt idx="215" formatCode="#,##0.00">
                  <c:v>1131.97</c:v>
                </c:pt>
                <c:pt idx="216" formatCode="#,##0.00">
                  <c:v>1129.43</c:v>
                </c:pt>
                <c:pt idx="217">
                  <c:v>955.85</c:v>
                </c:pt>
                <c:pt idx="218" formatCode="#,##0.00">
                  <c:v>1043.33</c:v>
                </c:pt>
                <c:pt idx="219" formatCode="#,##0.00">
                  <c:v>1078.28</c:v>
                </c:pt>
                <c:pt idx="220" formatCode="#,##0.00">
                  <c:v>1151.17</c:v>
                </c:pt>
                <c:pt idx="221" formatCode="#,##0.00">
                  <c:v>1045.1099999999999</c:v>
                </c:pt>
                <c:pt idx="222">
                  <c:v>829.45</c:v>
                </c:pt>
                <c:pt idx="223">
                  <c:v>698.23</c:v>
                </c:pt>
                <c:pt idx="224">
                  <c:v>795.87</c:v>
                </c:pt>
                <c:pt idx="225">
                  <c:v>893.19</c:v>
                </c:pt>
                <c:pt idx="226">
                  <c:v>988.51</c:v>
                </c:pt>
                <c:pt idx="227">
                  <c:v>878.48</c:v>
                </c:pt>
                <c:pt idx="228">
                  <c:v>873.26</c:v>
                </c:pt>
                <c:pt idx="229">
                  <c:v>892.58</c:v>
                </c:pt>
                <c:pt idx="230">
                  <c:v>872.6</c:v>
                </c:pt>
                <c:pt idx="231">
                  <c:v>876.12</c:v>
                </c:pt>
                <c:pt idx="232">
                  <c:v>705.97</c:v>
                </c:pt>
                <c:pt idx="233">
                  <c:v>682.12</c:v>
                </c:pt>
                <c:pt idx="234">
                  <c:v>522.70000000000005</c:v>
                </c:pt>
                <c:pt idx="235">
                  <c:v>691.96</c:v>
                </c:pt>
                <c:pt idx="236">
                  <c:v>625.32000000000005</c:v>
                </c:pt>
                <c:pt idx="237">
                  <c:v>605.66</c:v>
                </c:pt>
                <c:pt idx="238">
                  <c:v>617.17999999999995</c:v>
                </c:pt>
                <c:pt idx="239">
                  <c:v>673.41</c:v>
                </c:pt>
                <c:pt idx="240">
                  <c:v>665.58</c:v>
                </c:pt>
                <c:pt idx="241">
                  <c:v>682.21</c:v>
                </c:pt>
                <c:pt idx="242">
                  <c:v>761.98</c:v>
                </c:pt>
                <c:pt idx="243">
                  <c:v>735.07</c:v>
                </c:pt>
                <c:pt idx="244">
                  <c:v>727.83</c:v>
                </c:pt>
                <c:pt idx="245">
                  <c:v>745.05</c:v>
                </c:pt>
                <c:pt idx="246">
                  <c:v>756.13</c:v>
                </c:pt>
                <c:pt idx="247">
                  <c:v>754.01</c:v>
                </c:pt>
                <c:pt idx="248">
                  <c:v>771.4</c:v>
                </c:pt>
                <c:pt idx="249">
                  <c:v>802.39</c:v>
                </c:pt>
                <c:pt idx="250">
                  <c:v>818.72</c:v>
                </c:pt>
                <c:pt idx="251">
                  <c:v>859.51</c:v>
                </c:pt>
                <c:pt idx="252">
                  <c:v>933.53</c:v>
                </c:pt>
                <c:pt idx="253">
                  <c:v>953.29</c:v>
                </c:pt>
                <c:pt idx="254">
                  <c:v>802</c:v>
                </c:pt>
                <c:pt idx="255">
                  <c:v>842.72</c:v>
                </c:pt>
                <c:pt idx="256">
                  <c:v>846.86</c:v>
                </c:pt>
                <c:pt idx="257">
                  <c:v>868.48</c:v>
                </c:pt>
                <c:pt idx="258">
                  <c:v>913.95</c:v>
                </c:pt>
                <c:pt idx="259">
                  <c:v>863.22</c:v>
                </c:pt>
                <c:pt idx="260">
                  <c:v>841.2</c:v>
                </c:pt>
                <c:pt idx="261">
                  <c:v>833.27</c:v>
                </c:pt>
                <c:pt idx="262">
                  <c:v>860.9</c:v>
                </c:pt>
                <c:pt idx="263">
                  <c:v>835.63</c:v>
                </c:pt>
                <c:pt idx="264">
                  <c:v>814.64</c:v>
                </c:pt>
                <c:pt idx="265">
                  <c:v>840</c:v>
                </c:pt>
                <c:pt idx="266">
                  <c:v>870.96</c:v>
                </c:pt>
                <c:pt idx="267">
                  <c:v>870.2</c:v>
                </c:pt>
                <c:pt idx="268">
                  <c:v>863.91</c:v>
                </c:pt>
                <c:pt idx="269">
                  <c:v>845.59</c:v>
                </c:pt>
                <c:pt idx="270">
                  <c:v>822.04</c:v>
                </c:pt>
                <c:pt idx="271">
                  <c:v>797.07</c:v>
                </c:pt>
                <c:pt idx="272">
                  <c:v>853.61</c:v>
                </c:pt>
                <c:pt idx="273">
                  <c:v>885.28</c:v>
                </c:pt>
                <c:pt idx="274">
                  <c:v>771.39</c:v>
                </c:pt>
                <c:pt idx="275">
                  <c:v>812.51</c:v>
                </c:pt>
                <c:pt idx="276">
                  <c:v>826</c:v>
                </c:pt>
                <c:pt idx="277">
                  <c:v>819.03</c:v>
                </c:pt>
                <c:pt idx="278">
                  <c:v>829.92</c:v>
                </c:pt>
                <c:pt idx="279">
                  <c:v>832.58</c:v>
                </c:pt>
                <c:pt idx="280">
                  <c:v>825.37</c:v>
                </c:pt>
                <c:pt idx="281">
                  <c:v>823.83</c:v>
                </c:pt>
                <c:pt idx="282">
                  <c:v>827.96</c:v>
                </c:pt>
                <c:pt idx="283">
                  <c:v>811.91</c:v>
                </c:pt>
                <c:pt idx="284">
                  <c:v>781.55</c:v>
                </c:pt>
                <c:pt idx="285">
                  <c:v>712.4</c:v>
                </c:pt>
                <c:pt idx="286">
                  <c:v>673.92</c:v>
                </c:pt>
                <c:pt idx="287">
                  <c:v>682.9</c:v>
                </c:pt>
                <c:pt idx="288">
                  <c:v>681.03</c:v>
                </c:pt>
                <c:pt idx="289">
                  <c:v>672.17</c:v>
                </c:pt>
                <c:pt idx="290">
                  <c:v>651.72</c:v>
                </c:pt>
                <c:pt idx="291">
                  <c:v>605.24</c:v>
                </c:pt>
                <c:pt idx="292">
                  <c:v>661.99</c:v>
                </c:pt>
                <c:pt idx="293">
                  <c:v>650.91999999999996</c:v>
                </c:pt>
                <c:pt idx="294">
                  <c:v>616.63</c:v>
                </c:pt>
                <c:pt idx="295">
                  <c:v>626.27</c:v>
                </c:pt>
                <c:pt idx="296">
                  <c:v>626.6</c:v>
                </c:pt>
                <c:pt idx="297">
                  <c:v>623.03</c:v>
                </c:pt>
                <c:pt idx="298">
                  <c:v>556.14</c:v>
                </c:pt>
                <c:pt idx="299">
                  <c:v>574.16</c:v>
                </c:pt>
                <c:pt idx="300">
                  <c:v>605.41999999999996</c:v>
                </c:pt>
                <c:pt idx="301">
                  <c:v>605.82000000000005</c:v>
                </c:pt>
                <c:pt idx="302">
                  <c:v>546.32000000000005</c:v>
                </c:pt>
                <c:pt idx="303">
                  <c:v>538.71</c:v>
                </c:pt>
                <c:pt idx="304">
                  <c:v>582.69000000000005</c:v>
                </c:pt>
                <c:pt idx="305">
                  <c:v>578.77</c:v>
                </c:pt>
                <c:pt idx="306">
                  <c:v>549.26</c:v>
                </c:pt>
                <c:pt idx="307">
                  <c:v>565.61</c:v>
                </c:pt>
                <c:pt idx="308">
                  <c:v>559.79</c:v>
                </c:pt>
                <c:pt idx="309">
                  <c:v>667.76</c:v>
                </c:pt>
                <c:pt idx="310">
                  <c:v>666.78</c:v>
                </c:pt>
                <c:pt idx="311">
                  <c:v>665.51</c:v>
                </c:pt>
                <c:pt idx="312">
                  <c:v>663.86</c:v>
                </c:pt>
                <c:pt idx="313">
                  <c:v>629.15</c:v>
                </c:pt>
                <c:pt idx="314">
                  <c:v>617.45000000000005</c:v>
                </c:pt>
                <c:pt idx="315">
                  <c:v>636.96</c:v>
                </c:pt>
                <c:pt idx="316">
                  <c:v>627.79</c:v>
                </c:pt>
                <c:pt idx="317">
                  <c:v>634.11</c:v>
                </c:pt>
                <c:pt idx="318">
                  <c:v>632.1</c:v>
                </c:pt>
                <c:pt idx="319">
                  <c:v>638.14</c:v>
                </c:pt>
                <c:pt idx="320">
                  <c:v>628.79999999999995</c:v>
                </c:pt>
                <c:pt idx="321">
                  <c:v>636.12</c:v>
                </c:pt>
                <c:pt idx="322">
                  <c:v>631.11</c:v>
                </c:pt>
                <c:pt idx="323">
                  <c:v>622.37</c:v>
                </c:pt>
                <c:pt idx="324">
                  <c:v>614.83000000000004</c:v>
                </c:pt>
                <c:pt idx="325">
                  <c:v>609.89</c:v>
                </c:pt>
                <c:pt idx="326">
                  <c:v>588.77</c:v>
                </c:pt>
                <c:pt idx="327">
                  <c:v>571.49</c:v>
                </c:pt>
                <c:pt idx="328">
                  <c:v>565.04</c:v>
                </c:pt>
                <c:pt idx="329">
                  <c:v>561.27</c:v>
                </c:pt>
                <c:pt idx="330">
                  <c:v>583.41</c:v>
                </c:pt>
                <c:pt idx="331">
                  <c:v>583.91999999999996</c:v>
                </c:pt>
                <c:pt idx="332">
                  <c:v>580.83000000000004</c:v>
                </c:pt>
                <c:pt idx="333">
                  <c:v>471.24</c:v>
                </c:pt>
                <c:pt idx="334">
                  <c:v>495.67</c:v>
                </c:pt>
                <c:pt idx="335">
                  <c:v>491.17</c:v>
                </c:pt>
                <c:pt idx="336">
                  <c:v>460.27</c:v>
                </c:pt>
                <c:pt idx="337">
                  <c:v>457</c:v>
                </c:pt>
                <c:pt idx="338">
                  <c:v>478.38</c:v>
                </c:pt>
                <c:pt idx="339">
                  <c:v>437.14</c:v>
                </c:pt>
                <c:pt idx="340">
                  <c:v>444.72</c:v>
                </c:pt>
                <c:pt idx="341">
                  <c:v>447.53</c:v>
                </c:pt>
                <c:pt idx="342">
                  <c:v>461.91</c:v>
                </c:pt>
                <c:pt idx="343">
                  <c:v>460.5</c:v>
                </c:pt>
                <c:pt idx="344">
                  <c:v>449.42</c:v>
                </c:pt>
                <c:pt idx="345">
                  <c:v>453.09</c:v>
                </c:pt>
                <c:pt idx="346">
                  <c:v>442.73</c:v>
                </c:pt>
                <c:pt idx="347">
                  <c:v>365.18</c:v>
                </c:pt>
                <c:pt idx="348">
                  <c:v>420.95</c:v>
                </c:pt>
                <c:pt idx="349">
                  <c:v>421.12</c:v>
                </c:pt>
                <c:pt idx="350">
                  <c:v>414.06</c:v>
                </c:pt>
                <c:pt idx="351">
                  <c:v>458.79</c:v>
                </c:pt>
                <c:pt idx="352">
                  <c:v>515.59</c:v>
                </c:pt>
                <c:pt idx="353">
                  <c:v>527.4</c:v>
                </c:pt>
                <c:pt idx="354">
                  <c:v>495.96</c:v>
                </c:pt>
                <c:pt idx="355">
                  <c:v>479.65</c:v>
                </c:pt>
                <c:pt idx="356">
                  <c:v>501.57</c:v>
                </c:pt>
                <c:pt idx="357">
                  <c:v>498.17</c:v>
                </c:pt>
                <c:pt idx="358">
                  <c:v>495.77</c:v>
                </c:pt>
                <c:pt idx="359">
                  <c:v>487.92</c:v>
                </c:pt>
                <c:pt idx="360">
                  <c:v>491.3</c:v>
                </c:pt>
                <c:pt idx="361">
                  <c:v>500.47</c:v>
                </c:pt>
                <c:pt idx="362">
                  <c:v>461.45</c:v>
                </c:pt>
                <c:pt idx="363">
                  <c:v>458.6</c:v>
                </c:pt>
                <c:pt idx="364">
                  <c:v>436.39</c:v>
                </c:pt>
                <c:pt idx="365">
                  <c:v>440.29</c:v>
                </c:pt>
                <c:pt idx="366">
                  <c:v>447.21</c:v>
                </c:pt>
                <c:pt idx="367">
                  <c:v>447.65</c:v>
                </c:pt>
                <c:pt idx="368">
                  <c:v>457.76</c:v>
                </c:pt>
                <c:pt idx="369">
                  <c:v>449.38</c:v>
                </c:pt>
                <c:pt idx="370">
                  <c:v>437.76</c:v>
                </c:pt>
                <c:pt idx="371">
                  <c:v>436.4</c:v>
                </c:pt>
                <c:pt idx="372">
                  <c:v>433.48</c:v>
                </c:pt>
                <c:pt idx="373">
                  <c:v>428.96</c:v>
                </c:pt>
                <c:pt idx="374">
                  <c:v>438.82</c:v>
                </c:pt>
                <c:pt idx="375">
                  <c:v>440.17</c:v>
                </c:pt>
                <c:pt idx="376">
                  <c:v>449.46</c:v>
                </c:pt>
                <c:pt idx="377">
                  <c:v>454.43</c:v>
                </c:pt>
                <c:pt idx="378">
                  <c:v>438.89</c:v>
                </c:pt>
                <c:pt idx="379">
                  <c:v>441.46</c:v>
                </c:pt>
                <c:pt idx="380">
                  <c:v>440.67</c:v>
                </c:pt>
                <c:pt idx="381">
                  <c:v>443.97</c:v>
                </c:pt>
                <c:pt idx="382">
                  <c:v>447.25</c:v>
                </c:pt>
                <c:pt idx="383">
                  <c:v>448.06</c:v>
                </c:pt>
                <c:pt idx="384">
                  <c:v>448.9</c:v>
                </c:pt>
                <c:pt idx="385">
                  <c:v>446.26</c:v>
                </c:pt>
                <c:pt idx="386">
                  <c:v>446.18</c:v>
                </c:pt>
                <c:pt idx="387">
                  <c:v>485.72</c:v>
                </c:pt>
                <c:pt idx="388">
                  <c:v>491.77</c:v>
                </c:pt>
                <c:pt idx="389">
                  <c:v>524.58000000000004</c:v>
                </c:pt>
                <c:pt idx="390">
                  <c:v>520.22</c:v>
                </c:pt>
                <c:pt idx="391">
                  <c:v>525.14</c:v>
                </c:pt>
                <c:pt idx="392">
                  <c:v>571.59</c:v>
                </c:pt>
                <c:pt idx="393">
                  <c:v>583.41999999999996</c:v>
                </c:pt>
                <c:pt idx="394">
                  <c:v>571.24</c:v>
                </c:pt>
                <c:pt idx="395">
                  <c:v>577.05999999999995</c:v>
                </c:pt>
                <c:pt idx="396">
                  <c:v>568.17999999999995</c:v>
                </c:pt>
                <c:pt idx="397">
                  <c:v>615.33000000000004</c:v>
                </c:pt>
                <c:pt idx="398">
                  <c:v>623.67999999999995</c:v>
                </c:pt>
                <c:pt idx="399">
                  <c:v>630.23</c:v>
                </c:pt>
                <c:pt idx="400">
                  <c:v>660.62</c:v>
                </c:pt>
                <c:pt idx="401">
                  <c:v>667.61</c:v>
                </c:pt>
                <c:pt idx="402">
                  <c:v>641.61</c:v>
                </c:pt>
                <c:pt idx="403">
                  <c:v>659.26</c:v>
                </c:pt>
                <c:pt idx="404">
                  <c:v>653.70000000000005</c:v>
                </c:pt>
                <c:pt idx="405">
                  <c:v>654.97</c:v>
                </c:pt>
                <c:pt idx="406">
                  <c:v>656.14</c:v>
                </c:pt>
                <c:pt idx="407">
                  <c:v>649.16</c:v>
                </c:pt>
                <c:pt idx="408">
                  <c:v>653.15</c:v>
                </c:pt>
                <c:pt idx="409">
                  <c:v>633.02</c:v>
                </c:pt>
                <c:pt idx="410">
                  <c:v>586.95000000000005</c:v>
                </c:pt>
                <c:pt idx="411">
                  <c:v>600.16</c:v>
                </c:pt>
                <c:pt idx="412">
                  <c:v>577.36</c:v>
                </c:pt>
                <c:pt idx="413">
                  <c:v>592.94000000000005</c:v>
                </c:pt>
                <c:pt idx="414">
                  <c:v>592.19000000000005</c:v>
                </c:pt>
                <c:pt idx="415">
                  <c:v>610.86</c:v>
                </c:pt>
                <c:pt idx="416">
                  <c:v>607.96</c:v>
                </c:pt>
                <c:pt idx="417">
                  <c:v>598.07000000000005</c:v>
                </c:pt>
                <c:pt idx="418">
                  <c:v>594.15</c:v>
                </c:pt>
                <c:pt idx="419">
                  <c:v>594.99</c:v>
                </c:pt>
                <c:pt idx="420">
                  <c:v>602.27</c:v>
                </c:pt>
                <c:pt idx="421">
                  <c:v>593.98</c:v>
                </c:pt>
                <c:pt idx="422">
                  <c:v>582.36</c:v>
                </c:pt>
                <c:pt idx="423">
                  <c:v>566.34</c:v>
                </c:pt>
                <c:pt idx="424">
                  <c:v>581.14</c:v>
                </c:pt>
                <c:pt idx="425">
                  <c:v>597.26</c:v>
                </c:pt>
                <c:pt idx="426">
                  <c:v>596.54999999999995</c:v>
                </c:pt>
                <c:pt idx="427">
                  <c:v>602.72</c:v>
                </c:pt>
                <c:pt idx="428">
                  <c:v>639.79999999999995</c:v>
                </c:pt>
                <c:pt idx="429">
                  <c:v>640.80999999999995</c:v>
                </c:pt>
                <c:pt idx="430">
                  <c:v>650.88</c:v>
                </c:pt>
                <c:pt idx="431">
                  <c:v>645.16</c:v>
                </c:pt>
                <c:pt idx="432">
                  <c:v>630.69000000000005</c:v>
                </c:pt>
                <c:pt idx="433">
                  <c:v>631.46</c:v>
                </c:pt>
                <c:pt idx="434">
                  <c:v>635.80999999999995</c:v>
                </c:pt>
                <c:pt idx="435">
                  <c:v>624.09</c:v>
                </c:pt>
                <c:pt idx="436">
                  <c:v>624.82000000000005</c:v>
                </c:pt>
                <c:pt idx="437">
                  <c:v>624.51</c:v>
                </c:pt>
                <c:pt idx="438">
                  <c:v>616.76</c:v>
                </c:pt>
                <c:pt idx="439">
                  <c:v>632</c:v>
                </c:pt>
                <c:pt idx="440">
                  <c:v>633.71</c:v>
                </c:pt>
                <c:pt idx="441">
                  <c:v>626.5</c:v>
                </c:pt>
                <c:pt idx="442">
                  <c:v>619.32000000000005</c:v>
                </c:pt>
                <c:pt idx="443">
                  <c:v>621.59</c:v>
                </c:pt>
                <c:pt idx="444">
                  <c:v>616.79999999999995</c:v>
                </c:pt>
                <c:pt idx="445">
                  <c:v>623.09</c:v>
                </c:pt>
                <c:pt idx="446">
                  <c:v>628.78</c:v>
                </c:pt>
                <c:pt idx="447">
                  <c:v>628.52</c:v>
                </c:pt>
                <c:pt idx="448">
                  <c:v>623.9</c:v>
                </c:pt>
                <c:pt idx="449">
                  <c:v>622.21</c:v>
                </c:pt>
                <c:pt idx="450">
                  <c:v>621.54999999999995</c:v>
                </c:pt>
                <c:pt idx="451">
                  <c:v>619.41999999999996</c:v>
                </c:pt>
                <c:pt idx="452">
                  <c:v>601.73</c:v>
                </c:pt>
                <c:pt idx="453">
                  <c:v>601.09</c:v>
                </c:pt>
                <c:pt idx="454">
                  <c:v>595.80999999999995</c:v>
                </c:pt>
                <c:pt idx="455">
                  <c:v>593.85</c:v>
                </c:pt>
                <c:pt idx="456">
                  <c:v>585.69000000000005</c:v>
                </c:pt>
                <c:pt idx="457">
                  <c:v>584.73</c:v>
                </c:pt>
                <c:pt idx="458">
                  <c:v>567.29</c:v>
                </c:pt>
                <c:pt idx="459">
                  <c:v>586.24</c:v>
                </c:pt>
                <c:pt idx="460">
                  <c:v>594.91999999999996</c:v>
                </c:pt>
                <c:pt idx="461">
                  <c:v>589.33000000000004</c:v>
                </c:pt>
                <c:pt idx="462">
                  <c:v>586.66999999999996</c:v>
                </c:pt>
                <c:pt idx="463">
                  <c:v>588.78</c:v>
                </c:pt>
                <c:pt idx="464">
                  <c:v>585.44000000000005</c:v>
                </c:pt>
                <c:pt idx="465">
                  <c:v>584.65</c:v>
                </c:pt>
                <c:pt idx="466">
                  <c:v>588.87</c:v>
                </c:pt>
                <c:pt idx="467">
                  <c:v>592.58000000000004</c:v>
                </c:pt>
                <c:pt idx="468">
                  <c:v>589.37</c:v>
                </c:pt>
                <c:pt idx="469">
                  <c:v>591.05999999999995</c:v>
                </c:pt>
                <c:pt idx="470">
                  <c:v>576.37</c:v>
                </c:pt>
                <c:pt idx="471">
                  <c:v>569.64</c:v>
                </c:pt>
                <c:pt idx="472">
                  <c:v>546.66</c:v>
                </c:pt>
                <c:pt idx="473">
                  <c:v>505.97</c:v>
                </c:pt>
                <c:pt idx="474">
                  <c:v>497.01</c:v>
                </c:pt>
                <c:pt idx="475">
                  <c:v>519.71</c:v>
                </c:pt>
                <c:pt idx="476">
                  <c:v>491.8</c:v>
                </c:pt>
                <c:pt idx="477">
                  <c:v>461.46</c:v>
                </c:pt>
                <c:pt idx="478">
                  <c:v>485.25</c:v>
                </c:pt>
                <c:pt idx="479">
                  <c:v>511.98</c:v>
                </c:pt>
                <c:pt idx="480">
                  <c:v>517.24</c:v>
                </c:pt>
                <c:pt idx="481">
                  <c:v>514.04</c:v>
                </c:pt>
                <c:pt idx="482">
                  <c:v>498.08</c:v>
                </c:pt>
                <c:pt idx="483">
                  <c:v>508.29</c:v>
                </c:pt>
                <c:pt idx="484">
                  <c:v>502.5</c:v>
                </c:pt>
                <c:pt idx="485">
                  <c:v>511.57</c:v>
                </c:pt>
                <c:pt idx="486">
                  <c:v>511.15</c:v>
                </c:pt>
                <c:pt idx="487">
                  <c:v>507.82</c:v>
                </c:pt>
                <c:pt idx="488">
                  <c:v>508.52</c:v>
                </c:pt>
                <c:pt idx="489">
                  <c:v>504.25</c:v>
                </c:pt>
                <c:pt idx="490">
                  <c:v>477.76</c:v>
                </c:pt>
                <c:pt idx="491">
                  <c:v>474.88</c:v>
                </c:pt>
                <c:pt idx="492">
                  <c:v>477.43</c:v>
                </c:pt>
                <c:pt idx="493">
                  <c:v>477.59</c:v>
                </c:pt>
                <c:pt idx="494">
                  <c:v>489.66</c:v>
                </c:pt>
                <c:pt idx="495">
                  <c:v>483.34</c:v>
                </c:pt>
                <c:pt idx="496">
                  <c:v>484.83</c:v>
                </c:pt>
                <c:pt idx="497">
                  <c:v>482.28</c:v>
                </c:pt>
                <c:pt idx="498">
                  <c:v>474.6</c:v>
                </c:pt>
                <c:pt idx="499">
                  <c:v>475.26</c:v>
                </c:pt>
                <c:pt idx="500">
                  <c:v>479.36</c:v>
                </c:pt>
                <c:pt idx="501">
                  <c:v>479.75</c:v>
                </c:pt>
                <c:pt idx="502">
                  <c:v>477.75</c:v>
                </c:pt>
                <c:pt idx="503">
                  <c:v>479</c:v>
                </c:pt>
                <c:pt idx="504">
                  <c:v>477.89</c:v>
                </c:pt>
                <c:pt idx="505">
                  <c:v>475.37</c:v>
                </c:pt>
                <c:pt idx="506">
                  <c:v>466.06</c:v>
                </c:pt>
                <c:pt idx="507">
                  <c:v>457.33</c:v>
                </c:pt>
                <c:pt idx="508">
                  <c:v>424.44</c:v>
                </c:pt>
                <c:pt idx="509">
                  <c:v>394.8</c:v>
                </c:pt>
                <c:pt idx="510">
                  <c:v>408.9</c:v>
                </c:pt>
                <c:pt idx="511">
                  <c:v>398.82</c:v>
                </c:pt>
                <c:pt idx="512">
                  <c:v>402.15</c:v>
                </c:pt>
                <c:pt idx="513">
                  <c:v>435.79</c:v>
                </c:pt>
                <c:pt idx="514">
                  <c:v>423.21</c:v>
                </c:pt>
                <c:pt idx="515">
                  <c:v>411.57</c:v>
                </c:pt>
                <c:pt idx="516">
                  <c:v>404.43</c:v>
                </c:pt>
                <c:pt idx="517">
                  <c:v>399.52</c:v>
                </c:pt>
                <c:pt idx="518">
                  <c:v>377.18</c:v>
                </c:pt>
                <c:pt idx="519">
                  <c:v>375.47</c:v>
                </c:pt>
                <c:pt idx="520">
                  <c:v>386.94</c:v>
                </c:pt>
                <c:pt idx="521">
                  <c:v>383.62</c:v>
                </c:pt>
                <c:pt idx="522">
                  <c:v>375.07</c:v>
                </c:pt>
                <c:pt idx="523">
                  <c:v>359.51</c:v>
                </c:pt>
                <c:pt idx="524">
                  <c:v>328.87</c:v>
                </c:pt>
                <c:pt idx="525">
                  <c:v>320.51</c:v>
                </c:pt>
                <c:pt idx="526">
                  <c:v>330.08</c:v>
                </c:pt>
                <c:pt idx="527">
                  <c:v>336.19</c:v>
                </c:pt>
                <c:pt idx="528">
                  <c:v>352.94</c:v>
                </c:pt>
                <c:pt idx="529">
                  <c:v>365.03</c:v>
                </c:pt>
                <c:pt idx="530">
                  <c:v>361.56</c:v>
                </c:pt>
                <c:pt idx="531">
                  <c:v>362.3</c:v>
                </c:pt>
                <c:pt idx="532">
                  <c:v>378.55</c:v>
                </c:pt>
                <c:pt idx="533">
                  <c:v>390.41</c:v>
                </c:pt>
                <c:pt idx="534">
                  <c:v>400.87</c:v>
                </c:pt>
                <c:pt idx="535">
                  <c:v>394.77</c:v>
                </c:pt>
                <c:pt idx="536">
                  <c:v>382.56</c:v>
                </c:pt>
                <c:pt idx="537">
                  <c:v>383.76</c:v>
                </c:pt>
                <c:pt idx="538">
                  <c:v>391.44</c:v>
                </c:pt>
                <c:pt idx="539">
                  <c:v>389.55</c:v>
                </c:pt>
                <c:pt idx="540">
                  <c:v>382.85</c:v>
                </c:pt>
                <c:pt idx="541">
                  <c:v>386.48</c:v>
                </c:pt>
                <c:pt idx="542">
                  <c:v>383.16</c:v>
                </c:pt>
                <c:pt idx="543">
                  <c:v>358.42</c:v>
                </c:pt>
                <c:pt idx="544">
                  <c:v>358.35</c:v>
                </c:pt>
                <c:pt idx="545">
                  <c:v>347.27</c:v>
                </c:pt>
                <c:pt idx="546">
                  <c:v>354.7</c:v>
                </c:pt>
                <c:pt idx="547">
                  <c:v>352.99</c:v>
                </c:pt>
                <c:pt idx="548">
                  <c:v>357.62</c:v>
                </c:pt>
                <c:pt idx="549">
                  <c:v>335.59</c:v>
                </c:pt>
                <c:pt idx="550">
                  <c:v>345.31</c:v>
                </c:pt>
                <c:pt idx="551">
                  <c:v>338.32</c:v>
                </c:pt>
                <c:pt idx="552">
                  <c:v>325.75</c:v>
                </c:pt>
                <c:pt idx="553">
                  <c:v>325.89</c:v>
                </c:pt>
                <c:pt idx="554">
                  <c:v>327.55</c:v>
                </c:pt>
                <c:pt idx="555">
                  <c:v>330.49</c:v>
                </c:pt>
                <c:pt idx="556">
                  <c:v>339.49</c:v>
                </c:pt>
                <c:pt idx="557">
                  <c:v>349.29</c:v>
                </c:pt>
                <c:pt idx="558">
                  <c:v>342.42</c:v>
                </c:pt>
                <c:pt idx="559">
                  <c:v>345.49</c:v>
                </c:pt>
                <c:pt idx="560">
                  <c:v>363.26</c:v>
                </c:pt>
                <c:pt idx="561">
                  <c:v>366.92</c:v>
                </c:pt>
                <c:pt idx="562">
                  <c:v>367.7</c:v>
                </c:pt>
                <c:pt idx="563">
                  <c:v>423.56</c:v>
                </c:pt>
                <c:pt idx="564">
                  <c:v>420.74</c:v>
                </c:pt>
                <c:pt idx="565">
                  <c:v>397.82</c:v>
                </c:pt>
                <c:pt idx="566">
                  <c:v>376.13</c:v>
                </c:pt>
                <c:pt idx="567">
                  <c:v>387.88</c:v>
                </c:pt>
                <c:pt idx="568">
                  <c:v>387.41</c:v>
                </c:pt>
                <c:pt idx="569">
                  <c:v>375.2</c:v>
                </c:pt>
                <c:pt idx="570">
                  <c:v>380.56</c:v>
                </c:pt>
                <c:pt idx="571">
                  <c:v>357.84</c:v>
                </c:pt>
                <c:pt idx="572">
                  <c:v>350.85</c:v>
                </c:pt>
                <c:pt idx="573">
                  <c:v>352.92</c:v>
                </c:pt>
                <c:pt idx="574">
                  <c:v>367.57</c:v>
                </c:pt>
                <c:pt idx="575">
                  <c:v>376.9</c:v>
                </c:pt>
                <c:pt idx="576">
                  <c:v>375.35</c:v>
                </c:pt>
                <c:pt idx="577">
                  <c:v>368.37</c:v>
                </c:pt>
                <c:pt idx="578">
                  <c:v>369.67</c:v>
                </c:pt>
                <c:pt idx="579">
                  <c:v>376.45</c:v>
                </c:pt>
                <c:pt idx="580">
                  <c:v>375.49</c:v>
                </c:pt>
                <c:pt idx="581">
                  <c:v>378.05</c:v>
                </c:pt>
                <c:pt idx="582">
                  <c:v>379.25</c:v>
                </c:pt>
                <c:pt idx="583">
                  <c:v>381.32</c:v>
                </c:pt>
                <c:pt idx="584">
                  <c:v>375.01</c:v>
                </c:pt>
                <c:pt idx="585">
                  <c:v>369.6</c:v>
                </c:pt>
                <c:pt idx="586">
                  <c:v>376.85</c:v>
                </c:pt>
                <c:pt idx="587">
                  <c:v>374.79</c:v>
                </c:pt>
                <c:pt idx="588">
                  <c:v>375.1</c:v>
                </c:pt>
                <c:pt idx="589">
                  <c:v>361.91</c:v>
                </c:pt>
                <c:pt idx="590">
                  <c:v>352.22</c:v>
                </c:pt>
                <c:pt idx="591">
                  <c:v>346.37</c:v>
                </c:pt>
                <c:pt idx="592">
                  <c:v>350.51</c:v>
                </c:pt>
                <c:pt idx="593">
                  <c:v>352.54</c:v>
                </c:pt>
                <c:pt idx="594">
                  <c:v>347.38</c:v>
                </c:pt>
                <c:pt idx="595">
                  <c:v>351.63</c:v>
                </c:pt>
                <c:pt idx="596">
                  <c:v>345.35</c:v>
                </c:pt>
                <c:pt idx="597">
                  <c:v>327.06</c:v>
                </c:pt>
                <c:pt idx="598">
                  <c:v>319.77999999999997</c:v>
                </c:pt>
                <c:pt idx="599">
                  <c:v>311.39999999999998</c:v>
                </c:pt>
                <c:pt idx="600">
                  <c:v>317.83999999999997</c:v>
                </c:pt>
                <c:pt idx="601">
                  <c:v>329.96</c:v>
                </c:pt>
                <c:pt idx="602">
                  <c:v>320.83999999999997</c:v>
                </c:pt>
                <c:pt idx="603">
                  <c:v>331.89</c:v>
                </c:pt>
                <c:pt idx="604">
                  <c:v>334.57</c:v>
                </c:pt>
                <c:pt idx="605">
                  <c:v>322.52999999999997</c:v>
                </c:pt>
                <c:pt idx="606">
                  <c:v>319.01</c:v>
                </c:pt>
                <c:pt idx="607">
                  <c:v>327.92</c:v>
                </c:pt>
                <c:pt idx="608">
                  <c:v>315.86</c:v>
                </c:pt>
                <c:pt idx="609">
                  <c:v>317.24</c:v>
                </c:pt>
                <c:pt idx="610">
                  <c:v>312.67</c:v>
                </c:pt>
                <c:pt idx="611">
                  <c:v>310.74</c:v>
                </c:pt>
                <c:pt idx="612">
                  <c:v>320.19</c:v>
                </c:pt>
                <c:pt idx="613">
                  <c:v>314.25</c:v>
                </c:pt>
                <c:pt idx="614">
                  <c:v>315.02999999999997</c:v>
                </c:pt>
                <c:pt idx="615">
                  <c:v>281.08</c:v>
                </c:pt>
                <c:pt idx="616">
                  <c:v>264.2</c:v>
                </c:pt>
                <c:pt idx="617">
                  <c:v>274.47000000000003</c:v>
                </c:pt>
                <c:pt idx="618">
                  <c:v>286.19</c:v>
                </c:pt>
                <c:pt idx="619">
                  <c:v>294.33999999999997</c:v>
                </c:pt>
                <c:pt idx="620">
                  <c:v>283.35000000000002</c:v>
                </c:pt>
                <c:pt idx="621">
                  <c:v>290.41000000000003</c:v>
                </c:pt>
                <c:pt idx="622">
                  <c:v>274.8</c:v>
                </c:pt>
                <c:pt idx="623">
                  <c:v>265.66000000000003</c:v>
                </c:pt>
                <c:pt idx="624">
                  <c:v>267.8</c:v>
                </c:pt>
                <c:pt idx="625">
                  <c:v>225.86</c:v>
                </c:pt>
                <c:pt idx="626">
                  <c:v>178.1</c:v>
                </c:pt>
                <c:pt idx="627">
                  <c:v>209.84</c:v>
                </c:pt>
                <c:pt idx="628">
                  <c:v>208.1</c:v>
                </c:pt>
                <c:pt idx="629">
                  <c:v>199.26</c:v>
                </c:pt>
                <c:pt idx="630">
                  <c:v>210.34</c:v>
                </c:pt>
                <c:pt idx="631">
                  <c:v>214.86</c:v>
                </c:pt>
                <c:pt idx="632">
                  <c:v>211.32</c:v>
                </c:pt>
                <c:pt idx="633">
                  <c:v>226.9</c:v>
                </c:pt>
                <c:pt idx="634">
                  <c:v>233.41</c:v>
                </c:pt>
                <c:pt idx="635">
                  <c:v>232.88</c:v>
                </c:pt>
                <c:pt idx="636">
                  <c:v>247.85</c:v>
                </c:pt>
                <c:pt idx="637">
                  <c:v>253.72</c:v>
                </c:pt>
                <c:pt idx="638">
                  <c:v>273.47000000000003</c:v>
                </c:pt>
                <c:pt idx="639">
                  <c:v>263.48</c:v>
                </c:pt>
                <c:pt idx="640">
                  <c:v>233.92</c:v>
                </c:pt>
                <c:pt idx="641">
                  <c:v>233.51</c:v>
                </c:pt>
                <c:pt idx="642">
                  <c:v>226.43</c:v>
                </c:pt>
                <c:pt idx="643">
                  <c:v>217.46</c:v>
                </c:pt>
                <c:pt idx="644">
                  <c:v>226.97</c:v>
                </c:pt>
                <c:pt idx="645">
                  <c:v>238.23</c:v>
                </c:pt>
                <c:pt idx="646">
                  <c:v>227.27</c:v>
                </c:pt>
                <c:pt idx="647">
                  <c:v>226.85</c:v>
                </c:pt>
                <c:pt idx="648">
                  <c:v>217.11</c:v>
                </c:pt>
                <c:pt idx="649">
                  <c:v>222.27</c:v>
                </c:pt>
                <c:pt idx="650">
                  <c:v>227.75</c:v>
                </c:pt>
                <c:pt idx="651">
                  <c:v>223.41</c:v>
                </c:pt>
                <c:pt idx="652">
                  <c:v>220.11</c:v>
                </c:pt>
                <c:pt idx="653">
                  <c:v>219.84</c:v>
                </c:pt>
                <c:pt idx="654">
                  <c:v>219.19</c:v>
                </c:pt>
                <c:pt idx="655">
                  <c:v>221.76</c:v>
                </c:pt>
                <c:pt idx="656">
                  <c:v>235.43</c:v>
                </c:pt>
                <c:pt idx="657">
                  <c:v>257.32</c:v>
                </c:pt>
                <c:pt idx="658">
                  <c:v>234.83</c:v>
                </c:pt>
                <c:pt idx="659">
                  <c:v>233.84</c:v>
                </c:pt>
                <c:pt idx="660">
                  <c:v>243.61</c:v>
                </c:pt>
                <c:pt idx="661">
                  <c:v>236.33</c:v>
                </c:pt>
                <c:pt idx="662">
                  <c:v>240.28</c:v>
                </c:pt>
                <c:pt idx="663">
                  <c:v>243.78</c:v>
                </c:pt>
                <c:pt idx="664">
                  <c:v>244.53</c:v>
                </c:pt>
                <c:pt idx="665">
                  <c:v>235.98</c:v>
                </c:pt>
                <c:pt idx="666">
                  <c:v>238.89</c:v>
                </c:pt>
                <c:pt idx="667">
                  <c:v>238.74</c:v>
                </c:pt>
                <c:pt idx="668">
                  <c:v>237.47</c:v>
                </c:pt>
                <c:pt idx="669">
                  <c:v>236.43</c:v>
                </c:pt>
                <c:pt idx="670">
                  <c:v>253.83</c:v>
                </c:pt>
                <c:pt idx="671">
                  <c:v>254.26</c:v>
                </c:pt>
                <c:pt idx="672">
                  <c:v>260.2</c:v>
                </c:pt>
                <c:pt idx="673">
                  <c:v>275.67</c:v>
                </c:pt>
                <c:pt idx="674">
                  <c:v>281.7</c:v>
                </c:pt>
                <c:pt idx="675">
                  <c:v>273.08999999999997</c:v>
                </c:pt>
                <c:pt idx="676">
                  <c:v>276.18</c:v>
                </c:pt>
                <c:pt idx="677">
                  <c:v>272.72000000000003</c:v>
                </c:pt>
                <c:pt idx="678">
                  <c:v>276.26</c:v>
                </c:pt>
                <c:pt idx="679">
                  <c:v>274.35000000000002</c:v>
                </c:pt>
                <c:pt idx="680">
                  <c:v>289.61</c:v>
                </c:pt>
                <c:pt idx="681">
                  <c:v>291.76</c:v>
                </c:pt>
                <c:pt idx="682">
                  <c:v>296.38</c:v>
                </c:pt>
                <c:pt idx="683">
                  <c:v>294.35000000000002</c:v>
                </c:pt>
                <c:pt idx="684">
                  <c:v>285.33999999999997</c:v>
                </c:pt>
                <c:pt idx="685">
                  <c:v>281.89</c:v>
                </c:pt>
                <c:pt idx="686">
                  <c:v>286.39</c:v>
                </c:pt>
                <c:pt idx="687">
                  <c:v>290.58999999999997</c:v>
                </c:pt>
                <c:pt idx="688">
                  <c:v>285.51</c:v>
                </c:pt>
                <c:pt idx="689">
                  <c:v>256.3</c:v>
                </c:pt>
                <c:pt idx="690">
                  <c:v>260.93</c:v>
                </c:pt>
                <c:pt idx="691">
                  <c:v>261.75</c:v>
                </c:pt>
                <c:pt idx="692">
                  <c:v>260.02999999999997</c:v>
                </c:pt>
                <c:pt idx="693">
                  <c:v>267.95999999999998</c:v>
                </c:pt>
                <c:pt idx="694">
                  <c:v>266.74</c:v>
                </c:pt>
                <c:pt idx="695">
                  <c:v>245.6</c:v>
                </c:pt>
                <c:pt idx="696">
                  <c:v>246.2</c:v>
                </c:pt>
                <c:pt idx="697">
                  <c:v>248.53</c:v>
                </c:pt>
                <c:pt idx="698">
                  <c:v>247.03</c:v>
                </c:pt>
                <c:pt idx="699">
                  <c:v>252.8</c:v>
                </c:pt>
                <c:pt idx="700">
                  <c:v>242.71</c:v>
                </c:pt>
                <c:pt idx="701">
                  <c:v>247.53</c:v>
                </c:pt>
                <c:pt idx="702">
                  <c:v>244.22</c:v>
                </c:pt>
                <c:pt idx="703">
                  <c:v>247.27</c:v>
                </c:pt>
                <c:pt idx="704">
                  <c:v>253.01</c:v>
                </c:pt>
                <c:pt idx="705">
                  <c:v>254.32</c:v>
                </c:pt>
                <c:pt idx="706">
                  <c:v>253.7</c:v>
                </c:pt>
                <c:pt idx="707">
                  <c:v>260.60000000000002</c:v>
                </c:pt>
                <c:pt idx="708">
                  <c:v>255.49</c:v>
                </c:pt>
                <c:pt idx="709">
                  <c:v>253.18</c:v>
                </c:pt>
                <c:pt idx="710">
                  <c:v>245.02</c:v>
                </c:pt>
                <c:pt idx="711">
                  <c:v>243.68</c:v>
                </c:pt>
                <c:pt idx="712">
                  <c:v>236.07</c:v>
                </c:pt>
                <c:pt idx="713">
                  <c:v>236.55</c:v>
                </c:pt>
                <c:pt idx="714">
                  <c:v>236.15</c:v>
                </c:pt>
                <c:pt idx="715">
                  <c:v>224.59</c:v>
                </c:pt>
                <c:pt idx="716">
                  <c:v>219.16</c:v>
                </c:pt>
                <c:pt idx="717">
                  <c:v>223.83</c:v>
                </c:pt>
                <c:pt idx="718">
                  <c:v>228.57</c:v>
                </c:pt>
                <c:pt idx="719">
                  <c:v>222.88</c:v>
                </c:pt>
                <c:pt idx="720">
                  <c:v>223.36</c:v>
                </c:pt>
                <c:pt idx="721">
                  <c:v>222.6</c:v>
                </c:pt>
                <c:pt idx="722">
                  <c:v>224.63</c:v>
                </c:pt>
                <c:pt idx="723">
                  <c:v>235.27</c:v>
                </c:pt>
                <c:pt idx="724">
                  <c:v>234.18</c:v>
                </c:pt>
                <c:pt idx="725">
                  <c:v>236.46</c:v>
                </c:pt>
                <c:pt idx="726">
                  <c:v>231.27</c:v>
                </c:pt>
                <c:pt idx="727">
                  <c:v>226.39</c:v>
                </c:pt>
                <c:pt idx="728">
                  <c:v>219.43</c:v>
                </c:pt>
                <c:pt idx="729">
                  <c:v>229.29</c:v>
                </c:pt>
                <c:pt idx="730">
                  <c:v>225.86</c:v>
                </c:pt>
                <c:pt idx="731">
                  <c:v>225.81</c:v>
                </c:pt>
                <c:pt idx="732">
                  <c:v>236.15</c:v>
                </c:pt>
                <c:pt idx="733">
                  <c:v>232.08</c:v>
                </c:pt>
                <c:pt idx="734">
                  <c:v>234.93</c:v>
                </c:pt>
                <c:pt idx="735">
                  <c:v>240.36</c:v>
                </c:pt>
                <c:pt idx="736">
                  <c:v>239.02</c:v>
                </c:pt>
                <c:pt idx="737">
                  <c:v>236.12</c:v>
                </c:pt>
                <c:pt idx="738">
                  <c:v>229.78</c:v>
                </c:pt>
                <c:pt idx="739">
                  <c:v>237.33</c:v>
                </c:pt>
                <c:pt idx="740">
                  <c:v>243.86</c:v>
                </c:pt>
                <c:pt idx="741">
                  <c:v>241.83</c:v>
                </c:pt>
                <c:pt idx="742">
                  <c:v>240.3</c:v>
                </c:pt>
                <c:pt idx="743">
                  <c:v>242.16</c:v>
                </c:pt>
                <c:pt idx="744">
                  <c:v>241.11</c:v>
                </c:pt>
                <c:pt idx="745">
                  <c:v>236.38</c:v>
                </c:pt>
                <c:pt idx="746">
                  <c:v>236.93</c:v>
                </c:pt>
                <c:pt idx="747">
                  <c:v>237.61</c:v>
                </c:pt>
                <c:pt idx="748">
                  <c:v>236.15</c:v>
                </c:pt>
                <c:pt idx="749">
                  <c:v>236.8</c:v>
                </c:pt>
                <c:pt idx="750">
                  <c:v>233.13</c:v>
                </c:pt>
                <c:pt idx="751">
                  <c:v>231.95</c:v>
                </c:pt>
                <c:pt idx="752">
                  <c:v>234.02</c:v>
                </c:pt>
                <c:pt idx="753">
                  <c:v>235.34</c:v>
                </c:pt>
                <c:pt idx="754">
                  <c:v>240.35</c:v>
                </c:pt>
                <c:pt idx="755">
                  <c:v>238.87</c:v>
                </c:pt>
                <c:pt idx="756">
                  <c:v>240.95</c:v>
                </c:pt>
                <c:pt idx="757">
                  <c:v>237.11</c:v>
                </c:pt>
                <c:pt idx="758">
                  <c:v>237.12</c:v>
                </c:pt>
                <c:pt idx="759">
                  <c:v>237.28</c:v>
                </c:pt>
                <c:pt idx="760">
                  <c:v>237.41</c:v>
                </c:pt>
                <c:pt idx="761">
                  <c:v>237.1</c:v>
                </c:pt>
                <c:pt idx="762">
                  <c:v>233.35</c:v>
                </c:pt>
                <c:pt idx="763">
                  <c:v>230.19</c:v>
                </c:pt>
                <c:pt idx="764">
                  <c:v>222.93</c:v>
                </c:pt>
                <c:pt idx="765">
                  <c:v>225.8</c:v>
                </c:pt>
                <c:pt idx="766">
                  <c:v>225.87</c:v>
                </c:pt>
                <c:pt idx="767">
                  <c:v>224.32</c:v>
                </c:pt>
                <c:pt idx="768">
                  <c:v>224.95</c:v>
                </c:pt>
                <c:pt idx="769">
                  <c:v>225.62</c:v>
                </c:pt>
                <c:pt idx="770">
                  <c:v>222.88</c:v>
                </c:pt>
                <c:pt idx="771">
                  <c:v>228.49</c:v>
                </c:pt>
                <c:pt idx="772">
                  <c:v>229.05</c:v>
                </c:pt>
                <c:pt idx="773">
                  <c:v>228.8</c:v>
                </c:pt>
                <c:pt idx="774">
                  <c:v>229.71</c:v>
                </c:pt>
                <c:pt idx="775">
                  <c:v>229.98</c:v>
                </c:pt>
                <c:pt idx="776">
                  <c:v>232.4</c:v>
                </c:pt>
                <c:pt idx="777">
                  <c:v>233.54</c:v>
                </c:pt>
                <c:pt idx="778">
                  <c:v>236.82</c:v>
                </c:pt>
                <c:pt idx="779">
                  <c:v>250.9</c:v>
                </c:pt>
                <c:pt idx="780">
                  <c:v>249.28</c:v>
                </c:pt>
                <c:pt idx="781">
                  <c:v>249.01</c:v>
                </c:pt>
                <c:pt idx="782">
                  <c:v>244.61</c:v>
                </c:pt>
                <c:pt idx="783">
                  <c:v>245.21</c:v>
                </c:pt>
                <c:pt idx="784">
                  <c:v>243.94</c:v>
                </c:pt>
                <c:pt idx="785">
                  <c:v>246.99</c:v>
                </c:pt>
                <c:pt idx="786">
                  <c:v>244.3</c:v>
                </c:pt>
                <c:pt idx="787">
                  <c:v>240.52</c:v>
                </c:pt>
                <c:pt idx="788">
                  <c:v>242.8</c:v>
                </c:pt>
                <c:pt idx="789">
                  <c:v>243.59</c:v>
                </c:pt>
                <c:pt idx="790">
                  <c:v>250.99</c:v>
                </c:pt>
                <c:pt idx="791">
                  <c:v>249.01</c:v>
                </c:pt>
                <c:pt idx="792">
                  <c:v>257.06</c:v>
                </c:pt>
                <c:pt idx="793">
                  <c:v>263.07</c:v>
                </c:pt>
                <c:pt idx="794">
                  <c:v>258.62</c:v>
                </c:pt>
                <c:pt idx="795">
                  <c:v>255.41</c:v>
                </c:pt>
                <c:pt idx="796">
                  <c:v>256.33999999999997</c:v>
                </c:pt>
                <c:pt idx="797">
                  <c:v>260.89</c:v>
                </c:pt>
                <c:pt idx="798">
                  <c:v>271.91000000000003</c:v>
                </c:pt>
                <c:pt idx="799">
                  <c:v>269.02999999999997</c:v>
                </c:pt>
                <c:pt idx="800">
                  <c:v>266.20999999999998</c:v>
                </c:pt>
                <c:pt idx="801">
                  <c:v>270.79000000000002</c:v>
                </c:pt>
                <c:pt idx="802">
                  <c:v>269.23</c:v>
                </c:pt>
                <c:pt idx="803">
                  <c:v>284.89</c:v>
                </c:pt>
                <c:pt idx="804">
                  <c:v>293.12</c:v>
                </c:pt>
                <c:pt idx="805">
                  <c:v>310.87</c:v>
                </c:pt>
                <c:pt idx="806">
                  <c:v>292.05</c:v>
                </c:pt>
                <c:pt idx="807">
                  <c:v>287.45999999999998</c:v>
                </c:pt>
                <c:pt idx="808">
                  <c:v>285.83</c:v>
                </c:pt>
                <c:pt idx="809">
                  <c:v>278.08999999999997</c:v>
                </c:pt>
                <c:pt idx="810">
                  <c:v>279.47000000000003</c:v>
                </c:pt>
                <c:pt idx="811">
                  <c:v>274.89999999999998</c:v>
                </c:pt>
                <c:pt idx="812">
                  <c:v>273.61</c:v>
                </c:pt>
                <c:pt idx="813">
                  <c:v>278.98</c:v>
                </c:pt>
                <c:pt idx="814">
                  <c:v>275.83</c:v>
                </c:pt>
                <c:pt idx="815">
                  <c:v>277.22000000000003</c:v>
                </c:pt>
                <c:pt idx="816">
                  <c:v>276.05</c:v>
                </c:pt>
                <c:pt idx="817">
                  <c:v>288.27999999999997</c:v>
                </c:pt>
                <c:pt idx="818">
                  <c:v>288.7</c:v>
                </c:pt>
                <c:pt idx="819">
                  <c:v>292.69</c:v>
                </c:pt>
                <c:pt idx="820">
                  <c:v>293.62</c:v>
                </c:pt>
                <c:pt idx="821">
                  <c:v>294.43</c:v>
                </c:pt>
                <c:pt idx="822">
                  <c:v>289.58999999999997</c:v>
                </c:pt>
                <c:pt idx="823">
                  <c:v>287.72000000000003</c:v>
                </c:pt>
                <c:pt idx="824">
                  <c:v>284.64999999999998</c:v>
                </c:pt>
                <c:pt idx="825">
                  <c:v>281.60000000000002</c:v>
                </c:pt>
                <c:pt idx="826">
                  <c:v>282.61</c:v>
                </c:pt>
                <c:pt idx="827">
                  <c:v>281.23</c:v>
                </c:pt>
                <c:pt idx="828">
                  <c:v>285.22000000000003</c:v>
                </c:pt>
                <c:pt idx="829">
                  <c:v>281.88</c:v>
                </c:pt>
                <c:pt idx="830">
                  <c:v>278.58</c:v>
                </c:pt>
                <c:pt idx="831">
                  <c:v>279.58999999999997</c:v>
                </c:pt>
                <c:pt idx="832">
                  <c:v>261</c:v>
                </c:pt>
                <c:pt idx="833">
                  <c:v>265.08</c:v>
                </c:pt>
                <c:pt idx="834">
                  <c:v>264.47000000000003</c:v>
                </c:pt>
                <c:pt idx="835">
                  <c:v>270.39</c:v>
                </c:pt>
                <c:pt idx="836">
                  <c:v>266.38</c:v>
                </c:pt>
                <c:pt idx="837">
                  <c:v>264.08</c:v>
                </c:pt>
                <c:pt idx="838">
                  <c:v>265.68</c:v>
                </c:pt>
                <c:pt idx="839">
                  <c:v>261.55</c:v>
                </c:pt>
                <c:pt idx="840">
                  <c:v>258.51</c:v>
                </c:pt>
                <c:pt idx="841">
                  <c:v>257.98</c:v>
                </c:pt>
                <c:pt idx="842">
                  <c:v>211.08</c:v>
                </c:pt>
                <c:pt idx="843">
                  <c:v>226.68</c:v>
                </c:pt>
                <c:pt idx="844">
                  <c:v>235.35</c:v>
                </c:pt>
                <c:pt idx="845">
                  <c:v>232.57</c:v>
                </c:pt>
                <c:pt idx="846">
                  <c:v>230.39</c:v>
                </c:pt>
                <c:pt idx="847">
                  <c:v>228.17</c:v>
                </c:pt>
                <c:pt idx="848">
                  <c:v>210.5</c:v>
                </c:pt>
                <c:pt idx="849">
                  <c:v>221.61</c:v>
                </c:pt>
                <c:pt idx="850">
                  <c:v>225.83</c:v>
                </c:pt>
                <c:pt idx="851">
                  <c:v>224.77</c:v>
                </c:pt>
                <c:pt idx="852">
                  <c:v>231.4</c:v>
                </c:pt>
                <c:pt idx="853">
                  <c:v>229.78</c:v>
                </c:pt>
                <c:pt idx="854">
                  <c:v>228.76</c:v>
                </c:pt>
                <c:pt idx="855">
                  <c:v>230.06</c:v>
                </c:pt>
                <c:pt idx="856">
                  <c:v>228.12</c:v>
                </c:pt>
                <c:pt idx="857">
                  <c:v>229.28</c:v>
                </c:pt>
                <c:pt idx="858">
                  <c:v>227.18</c:v>
                </c:pt>
                <c:pt idx="859">
                  <c:v>230.3</c:v>
                </c:pt>
                <c:pt idx="860">
                  <c:v>235.02</c:v>
                </c:pt>
                <c:pt idx="861">
                  <c:v>239.84</c:v>
                </c:pt>
                <c:pt idx="862">
                  <c:v>239.85</c:v>
                </c:pt>
                <c:pt idx="863">
                  <c:v>243.61</c:v>
                </c:pt>
                <c:pt idx="864">
                  <c:v>238.17</c:v>
                </c:pt>
                <c:pt idx="865">
                  <c:v>238.48</c:v>
                </c:pt>
                <c:pt idx="866">
                  <c:v>240.11</c:v>
                </c:pt>
                <c:pt idx="867">
                  <c:v>235.23</c:v>
                </c:pt>
                <c:pt idx="868">
                  <c:v>230.51</c:v>
                </c:pt>
                <c:pt idx="869">
                  <c:v>230.64</c:v>
                </c:pt>
                <c:pt idx="870">
                  <c:v>230.3</c:v>
                </c:pt>
                <c:pt idx="871">
                  <c:v>229.09</c:v>
                </c:pt>
                <c:pt idx="872">
                  <c:v>229.81</c:v>
                </c:pt>
                <c:pt idx="873">
                  <c:v>232.98</c:v>
                </c:pt>
                <c:pt idx="874">
                  <c:v>231.49</c:v>
                </c:pt>
                <c:pt idx="875">
                  <c:v>231.21</c:v>
                </c:pt>
                <c:pt idx="876">
                  <c:v>227.09</c:v>
                </c:pt>
                <c:pt idx="877">
                  <c:v>230.62</c:v>
                </c:pt>
                <c:pt idx="878">
                  <c:v>230.28</c:v>
                </c:pt>
                <c:pt idx="879">
                  <c:v>234.53</c:v>
                </c:pt>
                <c:pt idx="880">
                  <c:v>235.14</c:v>
                </c:pt>
                <c:pt idx="881">
                  <c:v>234.34</c:v>
                </c:pt>
                <c:pt idx="882">
                  <c:v>232.76</c:v>
                </c:pt>
                <c:pt idx="883">
                  <c:v>239.14</c:v>
                </c:pt>
                <c:pt idx="884">
                  <c:v>236.69</c:v>
                </c:pt>
                <c:pt idx="885">
                  <c:v>236.06</c:v>
                </c:pt>
                <c:pt idx="886">
                  <c:v>237.55</c:v>
                </c:pt>
                <c:pt idx="887">
                  <c:v>237.29</c:v>
                </c:pt>
                <c:pt idx="888">
                  <c:v>238.73</c:v>
                </c:pt>
                <c:pt idx="889">
                  <c:v>238.26</c:v>
                </c:pt>
                <c:pt idx="890">
                  <c:v>240.38</c:v>
                </c:pt>
                <c:pt idx="891">
                  <c:v>246.06</c:v>
                </c:pt>
                <c:pt idx="892">
                  <c:v>242.97</c:v>
                </c:pt>
                <c:pt idx="893">
                  <c:v>242.3</c:v>
                </c:pt>
                <c:pt idx="894">
                  <c:v>243.93</c:v>
                </c:pt>
                <c:pt idx="895">
                  <c:v>244.94</c:v>
                </c:pt>
                <c:pt idx="896">
                  <c:v>247.05</c:v>
                </c:pt>
                <c:pt idx="897">
                  <c:v>245.31</c:v>
                </c:pt>
                <c:pt idx="898">
                  <c:v>249.51</c:v>
                </c:pt>
                <c:pt idx="899">
                  <c:v>251.99</c:v>
                </c:pt>
                <c:pt idx="900">
                  <c:v>254.32</c:v>
                </c:pt>
                <c:pt idx="901">
                  <c:v>262.87</c:v>
                </c:pt>
                <c:pt idx="902">
                  <c:v>270.64</c:v>
                </c:pt>
                <c:pt idx="903">
                  <c:v>261.64</c:v>
                </c:pt>
                <c:pt idx="904">
                  <c:v>263.44</c:v>
                </c:pt>
                <c:pt idx="905">
                  <c:v>269.45999999999998</c:v>
                </c:pt>
                <c:pt idx="906">
                  <c:v>266.27</c:v>
                </c:pt>
                <c:pt idx="907">
                  <c:v>274.02</c:v>
                </c:pt>
                <c:pt idx="908">
                  <c:v>276.5</c:v>
                </c:pt>
                <c:pt idx="909">
                  <c:v>281.64999999999998</c:v>
                </c:pt>
                <c:pt idx="910">
                  <c:v>283.68</c:v>
                </c:pt>
                <c:pt idx="911">
                  <c:v>285.3</c:v>
                </c:pt>
                <c:pt idx="912">
                  <c:v>293.79000000000002</c:v>
                </c:pt>
                <c:pt idx="913">
                  <c:v>304.62</c:v>
                </c:pt>
                <c:pt idx="914">
                  <c:v>313.86</c:v>
                </c:pt>
                <c:pt idx="915">
                  <c:v>328.02</c:v>
                </c:pt>
                <c:pt idx="916">
                  <c:v>314.17</c:v>
                </c:pt>
                <c:pt idx="917">
                  <c:v>325.43</c:v>
                </c:pt>
                <c:pt idx="918">
                  <c:v>361.19</c:v>
                </c:pt>
                <c:pt idx="919">
                  <c:v>403.42</c:v>
                </c:pt>
                <c:pt idx="920">
                  <c:v>411.56</c:v>
                </c:pt>
                <c:pt idx="921">
                  <c:v>386.35</c:v>
                </c:pt>
                <c:pt idx="922">
                  <c:v>374.47</c:v>
                </c:pt>
                <c:pt idx="923">
                  <c:v>386.48</c:v>
                </c:pt>
                <c:pt idx="924">
                  <c:v>373.37</c:v>
                </c:pt>
                <c:pt idx="925">
                  <c:v>380.26</c:v>
                </c:pt>
                <c:pt idx="926">
                  <c:v>336.82</c:v>
                </c:pt>
                <c:pt idx="927">
                  <c:v>311.08</c:v>
                </c:pt>
                <c:pt idx="928">
                  <c:v>338.15</c:v>
                </c:pt>
                <c:pt idx="929">
                  <c:v>336.75</c:v>
                </c:pt>
                <c:pt idx="930">
                  <c:v>332.91</c:v>
                </c:pt>
                <c:pt idx="931">
                  <c:v>320.17</c:v>
                </c:pt>
                <c:pt idx="932">
                  <c:v>330.75</c:v>
                </c:pt>
                <c:pt idx="933">
                  <c:v>335.09</c:v>
                </c:pt>
                <c:pt idx="934">
                  <c:v>334.59</c:v>
                </c:pt>
                <c:pt idx="935">
                  <c:v>326.14999999999998</c:v>
                </c:pt>
                <c:pt idx="936">
                  <c:v>322.02</c:v>
                </c:pt>
                <c:pt idx="937">
                  <c:v>326.93</c:v>
                </c:pt>
                <c:pt idx="938">
                  <c:v>324.54000000000002</c:v>
                </c:pt>
                <c:pt idx="939">
                  <c:v>323.05</c:v>
                </c:pt>
                <c:pt idx="940">
                  <c:v>320.05</c:v>
                </c:pt>
                <c:pt idx="941">
                  <c:v>328.21</c:v>
                </c:pt>
                <c:pt idx="942">
                  <c:v>352.68</c:v>
                </c:pt>
                <c:pt idx="943">
                  <c:v>358.04</c:v>
                </c:pt>
                <c:pt idx="944">
                  <c:v>357.38</c:v>
                </c:pt>
                <c:pt idx="945">
                  <c:v>371.29</c:v>
                </c:pt>
                <c:pt idx="946">
                  <c:v>377.32</c:v>
                </c:pt>
                <c:pt idx="947">
                  <c:v>362.49</c:v>
                </c:pt>
                <c:pt idx="948">
                  <c:v>359.19</c:v>
                </c:pt>
                <c:pt idx="949">
                  <c:v>361.05</c:v>
                </c:pt>
                <c:pt idx="950">
                  <c:v>363.18</c:v>
                </c:pt>
                <c:pt idx="951">
                  <c:v>388.95</c:v>
                </c:pt>
                <c:pt idx="952">
                  <c:v>388.78</c:v>
                </c:pt>
                <c:pt idx="953">
                  <c:v>395.54</c:v>
                </c:pt>
                <c:pt idx="954">
                  <c:v>415.56</c:v>
                </c:pt>
                <c:pt idx="955">
                  <c:v>417.56</c:v>
                </c:pt>
                <c:pt idx="956">
                  <c:v>415.48</c:v>
                </c:pt>
                <c:pt idx="957">
                  <c:v>451.94</c:v>
                </c:pt>
                <c:pt idx="958">
                  <c:v>435</c:v>
                </c:pt>
                <c:pt idx="959">
                  <c:v>433.76</c:v>
                </c:pt>
                <c:pt idx="960">
                  <c:v>444.18</c:v>
                </c:pt>
                <c:pt idx="961">
                  <c:v>465.32</c:v>
                </c:pt>
                <c:pt idx="962">
                  <c:v>454.93</c:v>
                </c:pt>
                <c:pt idx="963">
                  <c:v>456.08</c:v>
                </c:pt>
                <c:pt idx="964">
                  <c:v>463.62</c:v>
                </c:pt>
                <c:pt idx="965">
                  <c:v>462.32</c:v>
                </c:pt>
                <c:pt idx="966">
                  <c:v>442.69</c:v>
                </c:pt>
                <c:pt idx="967">
                  <c:v>438.64</c:v>
                </c:pt>
                <c:pt idx="968">
                  <c:v>436.57</c:v>
                </c:pt>
                <c:pt idx="969">
                  <c:v>442.4</c:v>
                </c:pt>
                <c:pt idx="970">
                  <c:v>454.99</c:v>
                </c:pt>
                <c:pt idx="971">
                  <c:v>455.65</c:v>
                </c:pt>
                <c:pt idx="972">
                  <c:v>417.27</c:v>
                </c:pt>
                <c:pt idx="973">
                  <c:v>422.82</c:v>
                </c:pt>
                <c:pt idx="974">
                  <c:v>422.28</c:v>
                </c:pt>
                <c:pt idx="975">
                  <c:v>432.98</c:v>
                </c:pt>
                <c:pt idx="976">
                  <c:v>426.62</c:v>
                </c:pt>
                <c:pt idx="977">
                  <c:v>430.57</c:v>
                </c:pt>
                <c:pt idx="978">
                  <c:v>434.33</c:v>
                </c:pt>
                <c:pt idx="979">
                  <c:v>433.44</c:v>
                </c:pt>
                <c:pt idx="980">
                  <c:v>430.01</c:v>
                </c:pt>
                <c:pt idx="981">
                  <c:v>433.09</c:v>
                </c:pt>
                <c:pt idx="982">
                  <c:v>431.96</c:v>
                </c:pt>
                <c:pt idx="983">
                  <c:v>429.11</c:v>
                </c:pt>
                <c:pt idx="984">
                  <c:v>458.05</c:v>
                </c:pt>
                <c:pt idx="985">
                  <c:v>453.23</c:v>
                </c:pt>
                <c:pt idx="986">
                  <c:v>447.61</c:v>
                </c:pt>
                <c:pt idx="987">
                  <c:v>447.99</c:v>
                </c:pt>
                <c:pt idx="988">
                  <c:v>448.43</c:v>
                </c:pt>
                <c:pt idx="989">
                  <c:v>435.69</c:v>
                </c:pt>
                <c:pt idx="990">
                  <c:v>432.37</c:v>
                </c:pt>
                <c:pt idx="991">
                  <c:v>430.31</c:v>
                </c:pt>
                <c:pt idx="992">
                  <c:v>364.33</c:v>
                </c:pt>
                <c:pt idx="993">
                  <c:v>387.54</c:v>
                </c:pt>
                <c:pt idx="994">
                  <c:v>382.3</c:v>
                </c:pt>
                <c:pt idx="995">
                  <c:v>387.17</c:v>
                </c:pt>
                <c:pt idx="996">
                  <c:v>380.15</c:v>
                </c:pt>
                <c:pt idx="997">
                  <c:v>420.23</c:v>
                </c:pt>
                <c:pt idx="998">
                  <c:v>410.26</c:v>
                </c:pt>
                <c:pt idx="999">
                  <c:v>382.49</c:v>
                </c:pt>
                <c:pt idx="1000">
                  <c:v>387.49</c:v>
                </c:pt>
                <c:pt idx="1001">
                  <c:v>402.97</c:v>
                </c:pt>
                <c:pt idx="1002">
                  <c:v>391.73</c:v>
                </c:pt>
                <c:pt idx="1003">
                  <c:v>392.15</c:v>
                </c:pt>
                <c:pt idx="1004">
                  <c:v>394.97</c:v>
                </c:pt>
                <c:pt idx="1005">
                  <c:v>380.29</c:v>
                </c:pt>
                <c:pt idx="1006">
                  <c:v>379.47</c:v>
                </c:pt>
                <c:pt idx="1007">
                  <c:v>378.26</c:v>
                </c:pt>
                <c:pt idx="1008">
                  <c:v>368.77</c:v>
                </c:pt>
                <c:pt idx="1009">
                  <c:v>373.06</c:v>
                </c:pt>
                <c:pt idx="1010">
                  <c:v>374.45</c:v>
                </c:pt>
                <c:pt idx="1011">
                  <c:v>369.95</c:v>
                </c:pt>
                <c:pt idx="1012">
                  <c:v>389.59</c:v>
                </c:pt>
                <c:pt idx="1013">
                  <c:v>386.55</c:v>
                </c:pt>
                <c:pt idx="1014">
                  <c:v>376.52</c:v>
                </c:pt>
                <c:pt idx="1015">
                  <c:v>376.62</c:v>
                </c:pt>
                <c:pt idx="1016">
                  <c:v>373.45</c:v>
                </c:pt>
                <c:pt idx="1017">
                  <c:v>376.03</c:v>
                </c:pt>
                <c:pt idx="1018">
                  <c:v>381.65</c:v>
                </c:pt>
                <c:pt idx="1019">
                  <c:v>379.65</c:v>
                </c:pt>
                <c:pt idx="1020">
                  <c:v>384.26</c:v>
                </c:pt>
                <c:pt idx="1021">
                  <c:v>391.86</c:v>
                </c:pt>
                <c:pt idx="1022">
                  <c:v>407.23</c:v>
                </c:pt>
                <c:pt idx="1023">
                  <c:v>400.19</c:v>
                </c:pt>
                <c:pt idx="1024">
                  <c:v>407.49</c:v>
                </c:pt>
                <c:pt idx="1025">
                  <c:v>416.32</c:v>
                </c:pt>
                <c:pt idx="1026">
                  <c:v>422.37</c:v>
                </c:pt>
                <c:pt idx="1027">
                  <c:v>420.79</c:v>
                </c:pt>
                <c:pt idx="1028">
                  <c:v>437.16</c:v>
                </c:pt>
                <c:pt idx="1029">
                  <c:v>438.8</c:v>
                </c:pt>
                <c:pt idx="1030">
                  <c:v>437.75</c:v>
                </c:pt>
                <c:pt idx="1031">
                  <c:v>420.74</c:v>
                </c:pt>
                <c:pt idx="1032">
                  <c:v>424.96</c:v>
                </c:pt>
                <c:pt idx="1033">
                  <c:v>424.54</c:v>
                </c:pt>
                <c:pt idx="1034">
                  <c:v>432.15</c:v>
                </c:pt>
                <c:pt idx="1035">
                  <c:v>432.52</c:v>
                </c:pt>
                <c:pt idx="1036">
                  <c:v>433.5</c:v>
                </c:pt>
                <c:pt idx="1037">
                  <c:v>437.7</c:v>
                </c:pt>
                <c:pt idx="1038">
                  <c:v>435.12</c:v>
                </c:pt>
                <c:pt idx="1039">
                  <c:v>423.99</c:v>
                </c:pt>
                <c:pt idx="1040">
                  <c:v>421.65</c:v>
                </c:pt>
                <c:pt idx="1041">
                  <c:v>410.94</c:v>
                </c:pt>
                <c:pt idx="1042">
                  <c:v>400.57</c:v>
                </c:pt>
                <c:pt idx="1043">
                  <c:v>407.71</c:v>
                </c:pt>
                <c:pt idx="1044">
                  <c:v>414.32</c:v>
                </c:pt>
                <c:pt idx="1045">
                  <c:v>413.97</c:v>
                </c:pt>
                <c:pt idx="1046">
                  <c:v>414.86</c:v>
                </c:pt>
                <c:pt idx="1047">
                  <c:v>417.13</c:v>
                </c:pt>
                <c:pt idx="1048">
                  <c:v>421.69</c:v>
                </c:pt>
                <c:pt idx="1049">
                  <c:v>411.62</c:v>
                </c:pt>
                <c:pt idx="1050">
                  <c:v>414.07</c:v>
                </c:pt>
                <c:pt idx="1051">
                  <c:v>416.44</c:v>
                </c:pt>
                <c:pt idx="1052">
                  <c:v>416.83</c:v>
                </c:pt>
                <c:pt idx="1053">
                  <c:v>417.01</c:v>
                </c:pt>
                <c:pt idx="1054">
                  <c:v>420.62</c:v>
                </c:pt>
                <c:pt idx="1055">
                  <c:v>409.55</c:v>
                </c:pt>
                <c:pt idx="1056">
                  <c:v>410.44</c:v>
                </c:pt>
                <c:pt idx="1057">
                  <c:v>413.76</c:v>
                </c:pt>
                <c:pt idx="1058">
                  <c:v>413.31</c:v>
                </c:pt>
                <c:pt idx="1059">
                  <c:v>418.09</c:v>
                </c:pt>
                <c:pt idx="1060">
                  <c:v>418.04</c:v>
                </c:pt>
                <c:pt idx="1061">
                  <c:v>416.39</c:v>
                </c:pt>
                <c:pt idx="1062">
                  <c:v>417.18</c:v>
                </c:pt>
                <c:pt idx="1063">
                  <c:v>417.95</c:v>
                </c:pt>
                <c:pt idx="1064">
                  <c:v>426.77</c:v>
                </c:pt>
                <c:pt idx="1065">
                  <c:v>424.23</c:v>
                </c:pt>
                <c:pt idx="1066">
                  <c:v>416.52</c:v>
                </c:pt>
                <c:pt idx="1067">
                  <c:v>414.82</c:v>
                </c:pt>
                <c:pt idx="1068">
                  <c:v>416.73</c:v>
                </c:pt>
                <c:pt idx="1069">
                  <c:v>417.96</c:v>
                </c:pt>
                <c:pt idx="1070">
                  <c:v>420.87</c:v>
                </c:pt>
                <c:pt idx="1071">
                  <c:v>420.9</c:v>
                </c:pt>
                <c:pt idx="1072">
                  <c:v>421.44</c:v>
                </c:pt>
                <c:pt idx="1073">
                  <c:v>424.03</c:v>
                </c:pt>
                <c:pt idx="1074">
                  <c:v>423.41</c:v>
                </c:pt>
                <c:pt idx="1075">
                  <c:v>422.75</c:v>
                </c:pt>
                <c:pt idx="1076">
                  <c:v>420.35</c:v>
                </c:pt>
                <c:pt idx="1077">
                  <c:v>419.41</c:v>
                </c:pt>
                <c:pt idx="1078">
                  <c:v>421.56</c:v>
                </c:pt>
                <c:pt idx="1079">
                  <c:v>422.48</c:v>
                </c:pt>
                <c:pt idx="1080">
                  <c:v>425.19</c:v>
                </c:pt>
                <c:pt idx="1081">
                  <c:v>423.73</c:v>
                </c:pt>
                <c:pt idx="1082">
                  <c:v>424.28</c:v>
                </c:pt>
                <c:pt idx="1083">
                  <c:v>429.71</c:v>
                </c:pt>
                <c:pt idx="1084">
                  <c:v>430.57</c:v>
                </c:pt>
                <c:pt idx="1085">
                  <c:v>427.4</c:v>
                </c:pt>
                <c:pt idx="1086">
                  <c:v>428.59</c:v>
                </c:pt>
                <c:pt idx="1087">
                  <c:v>435.51</c:v>
                </c:pt>
                <c:pt idx="1088">
                  <c:v>441.39</c:v>
                </c:pt>
                <c:pt idx="1089">
                  <c:v>449.43</c:v>
                </c:pt>
                <c:pt idx="1090">
                  <c:v>445.74</c:v>
                </c:pt>
                <c:pt idx="1091">
                  <c:v>450.28</c:v>
                </c:pt>
                <c:pt idx="1092">
                  <c:v>458.56</c:v>
                </c:pt>
                <c:pt idx="1093">
                  <c:v>461.43</c:v>
                </c:pt>
                <c:pt idx="1094">
                  <c:v>466.09</c:v>
                </c:pt>
                <c:pt idx="1095">
                  <c:v>444.69</c:v>
                </c:pt>
                <c:pt idx="1096">
                  <c:v>449.01</c:v>
                </c:pt>
                <c:pt idx="1097">
                  <c:v>455.1</c:v>
                </c:pt>
                <c:pt idx="1098">
                  <c:v>448.32</c:v>
                </c:pt>
                <c:pt idx="1099">
                  <c:v>451.88</c:v>
                </c:pt>
                <c:pt idx="1100">
                  <c:v>444.67</c:v>
                </c:pt>
                <c:pt idx="1101">
                  <c:v>450.3</c:v>
                </c:pt>
                <c:pt idx="1102">
                  <c:v>446.72</c:v>
                </c:pt>
                <c:pt idx="1103">
                  <c:v>447.98</c:v>
                </c:pt>
                <c:pt idx="1104">
                  <c:v>459.6</c:v>
                </c:pt>
                <c:pt idx="1105">
                  <c:v>458.54</c:v>
                </c:pt>
                <c:pt idx="1106">
                  <c:v>458.55</c:v>
                </c:pt>
                <c:pt idx="1107">
                  <c:v>460.48</c:v>
                </c:pt>
                <c:pt idx="1108">
                  <c:v>450.9</c:v>
                </c:pt>
                <c:pt idx="1109">
                  <c:v>452.73</c:v>
                </c:pt>
                <c:pt idx="1110">
                  <c:v>454.77</c:v>
                </c:pt>
                <c:pt idx="1111">
                  <c:v>455.67</c:v>
                </c:pt>
                <c:pt idx="1112">
                  <c:v>455.67</c:v>
                </c:pt>
                <c:pt idx="1113">
                  <c:v>457.57</c:v>
                </c:pt>
                <c:pt idx="1114">
                  <c:v>454.16</c:v>
                </c:pt>
                <c:pt idx="1115">
                  <c:v>453.78</c:v>
                </c:pt>
                <c:pt idx="1116">
                  <c:v>454.62</c:v>
                </c:pt>
                <c:pt idx="1117">
                  <c:v>438.72</c:v>
                </c:pt>
                <c:pt idx="1118">
                  <c:v>442.68</c:v>
                </c:pt>
                <c:pt idx="1119">
                  <c:v>443.19</c:v>
                </c:pt>
                <c:pt idx="1120">
                  <c:v>439.32</c:v>
                </c:pt>
                <c:pt idx="1121">
                  <c:v>444.16</c:v>
                </c:pt>
                <c:pt idx="1122">
                  <c:v>445.98</c:v>
                </c:pt>
                <c:pt idx="1123">
                  <c:v>449.6</c:v>
                </c:pt>
                <c:pt idx="1124">
                  <c:v>453.38</c:v>
                </c:pt>
                <c:pt idx="1125">
                  <c:v>473.46</c:v>
                </c:pt>
                <c:pt idx="1126">
                  <c:v>530.04</c:v>
                </c:pt>
                <c:pt idx="1127">
                  <c:v>526.23</c:v>
                </c:pt>
                <c:pt idx="1128">
                  <c:v>533.86</c:v>
                </c:pt>
                <c:pt idx="1129">
                  <c:v>531.39</c:v>
                </c:pt>
                <c:pt idx="1130">
                  <c:v>536.91999999999996</c:v>
                </c:pt>
                <c:pt idx="1131">
                  <c:v>537.97</c:v>
                </c:pt>
                <c:pt idx="1132">
                  <c:v>569.19000000000005</c:v>
                </c:pt>
                <c:pt idx="1133">
                  <c:v>572.73</c:v>
                </c:pt>
                <c:pt idx="1134">
                  <c:v>574.98</c:v>
                </c:pt>
                <c:pt idx="1135">
                  <c:v>585.54</c:v>
                </c:pt>
                <c:pt idx="1136">
                  <c:v>576.6</c:v>
                </c:pt>
                <c:pt idx="1137">
                  <c:v>581.65</c:v>
                </c:pt>
                <c:pt idx="1138">
                  <c:v>574.63</c:v>
                </c:pt>
                <c:pt idx="1139">
                  <c:v>577.47</c:v>
                </c:pt>
                <c:pt idx="1140">
                  <c:v>606.73</c:v>
                </c:pt>
                <c:pt idx="1141">
                  <c:v>672.78</c:v>
                </c:pt>
                <c:pt idx="1142">
                  <c:v>704.38</c:v>
                </c:pt>
                <c:pt idx="1143">
                  <c:v>685.56</c:v>
                </c:pt>
                <c:pt idx="1144">
                  <c:v>694.47</c:v>
                </c:pt>
                <c:pt idx="1145">
                  <c:v>766.31</c:v>
                </c:pt>
                <c:pt idx="1146">
                  <c:v>748.91</c:v>
                </c:pt>
                <c:pt idx="1147">
                  <c:v>756.23</c:v>
                </c:pt>
                <c:pt idx="1148">
                  <c:v>763.78</c:v>
                </c:pt>
                <c:pt idx="1149">
                  <c:v>737.23</c:v>
                </c:pt>
                <c:pt idx="1150">
                  <c:v>666.65</c:v>
                </c:pt>
                <c:pt idx="1151">
                  <c:v>596.12</c:v>
                </c:pt>
                <c:pt idx="1152">
                  <c:v>623.98</c:v>
                </c:pt>
                <c:pt idx="1153">
                  <c:v>665.3</c:v>
                </c:pt>
                <c:pt idx="1154">
                  <c:v>665.12</c:v>
                </c:pt>
                <c:pt idx="1155">
                  <c:v>629.37</c:v>
                </c:pt>
                <c:pt idx="1156">
                  <c:v>655.28</c:v>
                </c:pt>
                <c:pt idx="1157">
                  <c:v>647</c:v>
                </c:pt>
                <c:pt idx="1158">
                  <c:v>639.89</c:v>
                </c:pt>
                <c:pt idx="1159">
                  <c:v>673.34</c:v>
                </c:pt>
                <c:pt idx="1160">
                  <c:v>676.3</c:v>
                </c:pt>
                <c:pt idx="1161">
                  <c:v>703.7</c:v>
                </c:pt>
                <c:pt idx="1162">
                  <c:v>658.66</c:v>
                </c:pt>
                <c:pt idx="1163">
                  <c:v>683.66</c:v>
                </c:pt>
                <c:pt idx="1164">
                  <c:v>670.63</c:v>
                </c:pt>
                <c:pt idx="1165">
                  <c:v>677.33</c:v>
                </c:pt>
                <c:pt idx="1166">
                  <c:v>640.55999999999995</c:v>
                </c:pt>
                <c:pt idx="1167">
                  <c:v>666.52</c:v>
                </c:pt>
                <c:pt idx="1168">
                  <c:v>650.96</c:v>
                </c:pt>
                <c:pt idx="1169">
                  <c:v>649.36</c:v>
                </c:pt>
                <c:pt idx="1170">
                  <c:v>647.66</c:v>
                </c:pt>
                <c:pt idx="1171">
                  <c:v>664.55</c:v>
                </c:pt>
                <c:pt idx="1172">
                  <c:v>654.47</c:v>
                </c:pt>
                <c:pt idx="1173">
                  <c:v>658.08</c:v>
                </c:pt>
                <c:pt idx="1174">
                  <c:v>663.26</c:v>
                </c:pt>
                <c:pt idx="1175">
                  <c:v>660.77</c:v>
                </c:pt>
                <c:pt idx="1176">
                  <c:v>679.46</c:v>
                </c:pt>
                <c:pt idx="1177">
                  <c:v>673.11</c:v>
                </c:pt>
                <c:pt idx="1178">
                  <c:v>672.86</c:v>
                </c:pt>
                <c:pt idx="1179">
                  <c:v>665.69</c:v>
                </c:pt>
                <c:pt idx="1180">
                  <c:v>665.01</c:v>
                </c:pt>
                <c:pt idx="1181">
                  <c:v>650.62</c:v>
                </c:pt>
                <c:pt idx="1182">
                  <c:v>655.56</c:v>
                </c:pt>
                <c:pt idx="1183">
                  <c:v>661.29</c:v>
                </c:pt>
                <c:pt idx="1184">
                  <c:v>654.1</c:v>
                </c:pt>
                <c:pt idx="1185">
                  <c:v>651.78</c:v>
                </c:pt>
                <c:pt idx="1186">
                  <c:v>654.35</c:v>
                </c:pt>
                <c:pt idx="1187">
                  <c:v>655.04</c:v>
                </c:pt>
                <c:pt idx="1188">
                  <c:v>656.99</c:v>
                </c:pt>
                <c:pt idx="1189">
                  <c:v>655.04999999999995</c:v>
                </c:pt>
                <c:pt idx="1190">
                  <c:v>624.67999999999995</c:v>
                </c:pt>
                <c:pt idx="1191">
                  <c:v>606.27</c:v>
                </c:pt>
                <c:pt idx="1192">
                  <c:v>547.47</c:v>
                </c:pt>
                <c:pt idx="1193">
                  <c:v>566.36</c:v>
                </c:pt>
                <c:pt idx="1194">
                  <c:v>578.29</c:v>
                </c:pt>
                <c:pt idx="1195">
                  <c:v>575.04</c:v>
                </c:pt>
                <c:pt idx="1196">
                  <c:v>587.78</c:v>
                </c:pt>
                <c:pt idx="1197">
                  <c:v>592.69000000000005</c:v>
                </c:pt>
                <c:pt idx="1198">
                  <c:v>591.04999999999995</c:v>
                </c:pt>
                <c:pt idx="1199">
                  <c:v>587.79999999999995</c:v>
                </c:pt>
                <c:pt idx="1200">
                  <c:v>592.1</c:v>
                </c:pt>
                <c:pt idx="1201">
                  <c:v>589.12</c:v>
                </c:pt>
                <c:pt idx="1202">
                  <c:v>587.55999999999995</c:v>
                </c:pt>
                <c:pt idx="1203">
                  <c:v>585.59</c:v>
                </c:pt>
                <c:pt idx="1204">
                  <c:v>570.47</c:v>
                </c:pt>
                <c:pt idx="1205">
                  <c:v>567.24</c:v>
                </c:pt>
                <c:pt idx="1206">
                  <c:v>577.44000000000005</c:v>
                </c:pt>
                <c:pt idx="1207">
                  <c:v>573.22</c:v>
                </c:pt>
                <c:pt idx="1208">
                  <c:v>574.32000000000005</c:v>
                </c:pt>
                <c:pt idx="1209">
                  <c:v>575.63</c:v>
                </c:pt>
                <c:pt idx="1210">
                  <c:v>581.70000000000005</c:v>
                </c:pt>
                <c:pt idx="1211">
                  <c:v>581.30999999999995</c:v>
                </c:pt>
                <c:pt idx="1212">
                  <c:v>586.75</c:v>
                </c:pt>
                <c:pt idx="1213">
                  <c:v>583.41999999999996</c:v>
                </c:pt>
                <c:pt idx="1214">
                  <c:v>580.17999999999995</c:v>
                </c:pt>
                <c:pt idx="1215">
                  <c:v>577.76</c:v>
                </c:pt>
                <c:pt idx="1216">
                  <c:v>579.65</c:v>
                </c:pt>
                <c:pt idx="1217">
                  <c:v>569.95000000000005</c:v>
                </c:pt>
                <c:pt idx="1218">
                  <c:v>573.91</c:v>
                </c:pt>
                <c:pt idx="1219">
                  <c:v>574.11</c:v>
                </c:pt>
                <c:pt idx="1220">
                  <c:v>577.5</c:v>
                </c:pt>
                <c:pt idx="1221">
                  <c:v>575.47</c:v>
                </c:pt>
                <c:pt idx="1222">
                  <c:v>572.29999999999995</c:v>
                </c:pt>
                <c:pt idx="1223">
                  <c:v>575.54</c:v>
                </c:pt>
                <c:pt idx="1224">
                  <c:v>598.21</c:v>
                </c:pt>
                <c:pt idx="1225">
                  <c:v>608.63</c:v>
                </c:pt>
                <c:pt idx="1226">
                  <c:v>606.59</c:v>
                </c:pt>
                <c:pt idx="1227">
                  <c:v>610.44000000000005</c:v>
                </c:pt>
                <c:pt idx="1228">
                  <c:v>614.54</c:v>
                </c:pt>
                <c:pt idx="1229">
                  <c:v>626.32000000000005</c:v>
                </c:pt>
                <c:pt idx="1230">
                  <c:v>622.86</c:v>
                </c:pt>
                <c:pt idx="1231">
                  <c:v>623.51</c:v>
                </c:pt>
                <c:pt idx="1232">
                  <c:v>606.72</c:v>
                </c:pt>
                <c:pt idx="1233">
                  <c:v>608.24</c:v>
                </c:pt>
                <c:pt idx="1234">
                  <c:v>609.24</c:v>
                </c:pt>
                <c:pt idx="1235">
                  <c:v>610.67999999999995</c:v>
                </c:pt>
                <c:pt idx="1236">
                  <c:v>607.16</c:v>
                </c:pt>
                <c:pt idx="1237">
                  <c:v>606.97</c:v>
                </c:pt>
                <c:pt idx="1238">
                  <c:v>605.98</c:v>
                </c:pt>
                <c:pt idx="1239">
                  <c:v>609.87</c:v>
                </c:pt>
                <c:pt idx="1240">
                  <c:v>609.23</c:v>
                </c:pt>
                <c:pt idx="1241">
                  <c:v>608.30999999999995</c:v>
                </c:pt>
                <c:pt idx="1242">
                  <c:v>597.15</c:v>
                </c:pt>
                <c:pt idx="1243">
                  <c:v>596.29999999999995</c:v>
                </c:pt>
                <c:pt idx="1244">
                  <c:v>602.84</c:v>
                </c:pt>
                <c:pt idx="1245">
                  <c:v>602.63</c:v>
                </c:pt>
                <c:pt idx="1246">
                  <c:v>600.83000000000004</c:v>
                </c:pt>
                <c:pt idx="1247">
                  <c:v>608.04</c:v>
                </c:pt>
                <c:pt idx="1248">
                  <c:v>606.16999999999996</c:v>
                </c:pt>
                <c:pt idx="1249">
                  <c:v>604.73</c:v>
                </c:pt>
                <c:pt idx="1250">
                  <c:v>605.69000000000005</c:v>
                </c:pt>
                <c:pt idx="1251">
                  <c:v>609.74</c:v>
                </c:pt>
                <c:pt idx="1252">
                  <c:v>613.98</c:v>
                </c:pt>
                <c:pt idx="1253">
                  <c:v>610.89</c:v>
                </c:pt>
                <c:pt idx="1254">
                  <c:v>612.13</c:v>
                </c:pt>
                <c:pt idx="1255">
                  <c:v>610.20000000000005</c:v>
                </c:pt>
                <c:pt idx="1256">
                  <c:v>612.51</c:v>
                </c:pt>
                <c:pt idx="1257">
                  <c:v>613.02</c:v>
                </c:pt>
                <c:pt idx="1258">
                  <c:v>617.12</c:v>
                </c:pt>
                <c:pt idx="1259">
                  <c:v>619.11</c:v>
                </c:pt>
                <c:pt idx="1260">
                  <c:v>616.75</c:v>
                </c:pt>
                <c:pt idx="1261">
                  <c:v>618.99</c:v>
                </c:pt>
                <c:pt idx="1262">
                  <c:v>641.07000000000005</c:v>
                </c:pt>
                <c:pt idx="1263">
                  <c:v>636.19000000000005</c:v>
                </c:pt>
                <c:pt idx="1264">
                  <c:v>636.79</c:v>
                </c:pt>
                <c:pt idx="1265">
                  <c:v>640.38</c:v>
                </c:pt>
                <c:pt idx="1266">
                  <c:v>638.65</c:v>
                </c:pt>
                <c:pt idx="1267">
                  <c:v>641.63</c:v>
                </c:pt>
                <c:pt idx="1268">
                  <c:v>639.19000000000005</c:v>
                </c:pt>
                <c:pt idx="1269">
                  <c:v>637.96</c:v>
                </c:pt>
                <c:pt idx="1270">
                  <c:v>630.52</c:v>
                </c:pt>
                <c:pt idx="1271">
                  <c:v>630.86</c:v>
                </c:pt>
                <c:pt idx="1272">
                  <c:v>632.83000000000004</c:v>
                </c:pt>
                <c:pt idx="1273">
                  <c:v>657.29</c:v>
                </c:pt>
                <c:pt idx="1274">
                  <c:v>657.07</c:v>
                </c:pt>
                <c:pt idx="1275">
                  <c:v>653.76</c:v>
                </c:pt>
                <c:pt idx="1276">
                  <c:v>657.59</c:v>
                </c:pt>
                <c:pt idx="1277">
                  <c:v>678.3</c:v>
                </c:pt>
                <c:pt idx="1278">
                  <c:v>688.31</c:v>
                </c:pt>
                <c:pt idx="1279">
                  <c:v>689.65</c:v>
                </c:pt>
                <c:pt idx="1280">
                  <c:v>714.48</c:v>
                </c:pt>
                <c:pt idx="1281">
                  <c:v>701.86</c:v>
                </c:pt>
                <c:pt idx="1282">
                  <c:v>700.97</c:v>
                </c:pt>
                <c:pt idx="1283">
                  <c:v>729.79</c:v>
                </c:pt>
                <c:pt idx="1284">
                  <c:v>740.83</c:v>
                </c:pt>
                <c:pt idx="1285">
                  <c:v>688.7</c:v>
                </c:pt>
                <c:pt idx="1286">
                  <c:v>703.24</c:v>
                </c:pt>
                <c:pt idx="1287">
                  <c:v>703.42</c:v>
                </c:pt>
                <c:pt idx="1288">
                  <c:v>711.52</c:v>
                </c:pt>
                <c:pt idx="1289">
                  <c:v>703.13</c:v>
                </c:pt>
                <c:pt idx="1290">
                  <c:v>709.85</c:v>
                </c:pt>
                <c:pt idx="1291">
                  <c:v>723.27</c:v>
                </c:pt>
                <c:pt idx="1292">
                  <c:v>715.53</c:v>
                </c:pt>
                <c:pt idx="1293">
                  <c:v>716.41</c:v>
                </c:pt>
                <c:pt idx="1294">
                  <c:v>705.05</c:v>
                </c:pt>
                <c:pt idx="1295">
                  <c:v>702.03</c:v>
                </c:pt>
                <c:pt idx="1296">
                  <c:v>705.02</c:v>
                </c:pt>
                <c:pt idx="1297">
                  <c:v>711.62</c:v>
                </c:pt>
                <c:pt idx="1298">
                  <c:v>744.2</c:v>
                </c:pt>
                <c:pt idx="1299">
                  <c:v>740.98</c:v>
                </c:pt>
                <c:pt idx="1300">
                  <c:v>751.59</c:v>
                </c:pt>
                <c:pt idx="1301">
                  <c:v>751.62</c:v>
                </c:pt>
                <c:pt idx="1302">
                  <c:v>731.03</c:v>
                </c:pt>
                <c:pt idx="1303">
                  <c:v>739.25</c:v>
                </c:pt>
                <c:pt idx="1304">
                  <c:v>751.35</c:v>
                </c:pt>
                <c:pt idx="1305">
                  <c:v>744.59</c:v>
                </c:pt>
                <c:pt idx="1306">
                  <c:v>740.29</c:v>
                </c:pt>
                <c:pt idx="1307">
                  <c:v>741.65</c:v>
                </c:pt>
                <c:pt idx="1308">
                  <c:v>735.38</c:v>
                </c:pt>
                <c:pt idx="1309">
                  <c:v>732.04</c:v>
                </c:pt>
                <c:pt idx="1310">
                  <c:v>735.81</c:v>
                </c:pt>
                <c:pt idx="1311">
                  <c:v>735.6</c:v>
                </c:pt>
                <c:pt idx="1312">
                  <c:v>745.69</c:v>
                </c:pt>
                <c:pt idx="1313">
                  <c:v>756.77</c:v>
                </c:pt>
                <c:pt idx="1314">
                  <c:v>777.94</c:v>
                </c:pt>
                <c:pt idx="1315">
                  <c:v>771.16</c:v>
                </c:pt>
                <c:pt idx="1316">
                  <c:v>773.87</c:v>
                </c:pt>
                <c:pt idx="1317">
                  <c:v>758.7</c:v>
                </c:pt>
                <c:pt idx="1318">
                  <c:v>764.22</c:v>
                </c:pt>
                <c:pt idx="1319">
                  <c:v>768.13</c:v>
                </c:pt>
                <c:pt idx="1320">
                  <c:v>770.81</c:v>
                </c:pt>
                <c:pt idx="1321">
                  <c:v>772.79</c:v>
                </c:pt>
                <c:pt idx="1322">
                  <c:v>774.65</c:v>
                </c:pt>
                <c:pt idx="1323">
                  <c:v>769.73</c:v>
                </c:pt>
                <c:pt idx="1324">
                  <c:v>780.09</c:v>
                </c:pt>
                <c:pt idx="1325">
                  <c:v>780.56</c:v>
                </c:pt>
                <c:pt idx="1326">
                  <c:v>781.48</c:v>
                </c:pt>
                <c:pt idx="1327">
                  <c:v>778.09</c:v>
                </c:pt>
                <c:pt idx="1328">
                  <c:v>784.91</c:v>
                </c:pt>
                <c:pt idx="1329">
                  <c:v>790.83</c:v>
                </c:pt>
                <c:pt idx="1330">
                  <c:v>790.53</c:v>
                </c:pt>
                <c:pt idx="1331">
                  <c:v>792.71</c:v>
                </c:pt>
                <c:pt idx="1332">
                  <c:v>800.88</c:v>
                </c:pt>
                <c:pt idx="1333">
                  <c:v>834.28</c:v>
                </c:pt>
                <c:pt idx="1334">
                  <c:v>864.54</c:v>
                </c:pt>
                <c:pt idx="1335">
                  <c:v>921.98</c:v>
                </c:pt>
                <c:pt idx="1336">
                  <c:v>898.82</c:v>
                </c:pt>
                <c:pt idx="1337">
                  <c:v>896.18</c:v>
                </c:pt>
                <c:pt idx="1338">
                  <c:v>907.61</c:v>
                </c:pt>
                <c:pt idx="1339">
                  <c:v>933.2</c:v>
                </c:pt>
                <c:pt idx="1340">
                  <c:v>975.92</c:v>
                </c:pt>
                <c:pt idx="1341">
                  <c:v>973.5</c:v>
                </c:pt>
                <c:pt idx="1342">
                  <c:v>961.24</c:v>
                </c:pt>
                <c:pt idx="1343">
                  <c:v>963.74</c:v>
                </c:pt>
                <c:pt idx="1344">
                  <c:v>998.33</c:v>
                </c:pt>
                <c:pt idx="1345" formatCode="#,##0.00">
                  <c:v>1021.75</c:v>
                </c:pt>
                <c:pt idx="1346" formatCode="#,##0.00">
                  <c:v>1043.8399999999999</c:v>
                </c:pt>
                <c:pt idx="1347" formatCode="#,##0.00">
                  <c:v>1154.73</c:v>
                </c:pt>
                <c:pt idx="1348" formatCode="#,##0.00">
                  <c:v>1013.38</c:v>
                </c:pt>
                <c:pt idx="1349">
                  <c:v>902.2</c:v>
                </c:pt>
                <c:pt idx="1350">
                  <c:v>908.59</c:v>
                </c:pt>
                <c:pt idx="1351">
                  <c:v>911.2</c:v>
                </c:pt>
                <c:pt idx="1352">
                  <c:v>902.83</c:v>
                </c:pt>
                <c:pt idx="1353">
                  <c:v>907.68</c:v>
                </c:pt>
                <c:pt idx="1354">
                  <c:v>777.76</c:v>
                </c:pt>
                <c:pt idx="1355">
                  <c:v>804.83</c:v>
                </c:pt>
                <c:pt idx="1356">
                  <c:v>823.98</c:v>
                </c:pt>
                <c:pt idx="1357">
                  <c:v>818.41</c:v>
                </c:pt>
                <c:pt idx="1358">
                  <c:v>821.8</c:v>
                </c:pt>
                <c:pt idx="1359">
                  <c:v>831.53</c:v>
                </c:pt>
                <c:pt idx="1360">
                  <c:v>907.94</c:v>
                </c:pt>
                <c:pt idx="1361">
                  <c:v>886.62</c:v>
                </c:pt>
                <c:pt idx="1362">
                  <c:v>899.07</c:v>
                </c:pt>
                <c:pt idx="1363">
                  <c:v>895.03</c:v>
                </c:pt>
                <c:pt idx="1364">
                  <c:v>921.79</c:v>
                </c:pt>
                <c:pt idx="1365">
                  <c:v>924.67</c:v>
                </c:pt>
                <c:pt idx="1366">
                  <c:v>921.01</c:v>
                </c:pt>
                <c:pt idx="1367">
                  <c:v>892.69</c:v>
                </c:pt>
                <c:pt idx="1368">
                  <c:v>901.54</c:v>
                </c:pt>
                <c:pt idx="1369">
                  <c:v>917.59</c:v>
                </c:pt>
                <c:pt idx="1370">
                  <c:v>919.75</c:v>
                </c:pt>
                <c:pt idx="1371">
                  <c:v>921.59</c:v>
                </c:pt>
                <c:pt idx="1372">
                  <c:v>919.5</c:v>
                </c:pt>
                <c:pt idx="1373">
                  <c:v>920.38</c:v>
                </c:pt>
                <c:pt idx="1374">
                  <c:v>970.4</c:v>
                </c:pt>
                <c:pt idx="1375">
                  <c:v>989.02</c:v>
                </c:pt>
                <c:pt idx="1376" formatCode="#,##0.00">
                  <c:v>1011.8</c:v>
                </c:pt>
                <c:pt idx="1377" formatCode="#,##0.00">
                  <c:v>1029.9100000000001</c:v>
                </c:pt>
                <c:pt idx="1378" formatCode="#,##0.00">
                  <c:v>1042.9000000000001</c:v>
                </c:pt>
                <c:pt idx="1379" formatCode="#,##0.00">
                  <c:v>1027.3399999999999</c:v>
                </c:pt>
                <c:pt idx="1380" formatCode="#,##0.00">
                  <c:v>1038.1500000000001</c:v>
                </c:pt>
                <c:pt idx="1381" formatCode="#,##0.00">
                  <c:v>1061.3499999999999</c:v>
                </c:pt>
                <c:pt idx="1382" formatCode="#,##0.00">
                  <c:v>1063.07</c:v>
                </c:pt>
                <c:pt idx="1383">
                  <c:v>994.38</c:v>
                </c:pt>
                <c:pt idx="1384">
                  <c:v>988.67</c:v>
                </c:pt>
                <c:pt idx="1385" formatCode="#,##0.00">
                  <c:v>1004.45</c:v>
                </c:pt>
                <c:pt idx="1386">
                  <c:v>999.18</c:v>
                </c:pt>
                <c:pt idx="1387">
                  <c:v>990.64</c:v>
                </c:pt>
                <c:pt idx="1388" formatCode="#,##0.00">
                  <c:v>1004.55</c:v>
                </c:pt>
                <c:pt idx="1389" formatCode="#,##0.00">
                  <c:v>1007.48</c:v>
                </c:pt>
                <c:pt idx="1390" formatCode="#,##0.00">
                  <c:v>1027.44</c:v>
                </c:pt>
                <c:pt idx="1391" formatCode="#,##0.00">
                  <c:v>1046.21</c:v>
                </c:pt>
                <c:pt idx="1392" formatCode="#,##0.00">
                  <c:v>1054.42</c:v>
                </c:pt>
                <c:pt idx="1393" formatCode="#,##0.00">
                  <c:v>1047.8699999999999</c:v>
                </c:pt>
                <c:pt idx="1394" formatCode="#,##0.00">
                  <c:v>1079.98</c:v>
                </c:pt>
                <c:pt idx="1395" formatCode="#,##0.00">
                  <c:v>1115.3</c:v>
                </c:pt>
                <c:pt idx="1396" formatCode="#,##0.00">
                  <c:v>1117.44</c:v>
                </c:pt>
                <c:pt idx="1397" formatCode="#,##0.00">
                  <c:v>1166.72</c:v>
                </c:pt>
                <c:pt idx="1398" formatCode="#,##0.00">
                  <c:v>1173.68</c:v>
                </c:pt>
                <c:pt idx="1399" formatCode="#,##0.00">
                  <c:v>1143.8399999999999</c:v>
                </c:pt>
                <c:pt idx="1400" formatCode="#,##0.00">
                  <c:v>1165.2</c:v>
                </c:pt>
                <c:pt idx="1401" formatCode="#,##0.00">
                  <c:v>1179.97</c:v>
                </c:pt>
                <c:pt idx="1402" formatCode="#,##0.00">
                  <c:v>1179.97</c:v>
                </c:pt>
                <c:pt idx="1403" formatCode="#,##0.00">
                  <c:v>1222.5</c:v>
                </c:pt>
                <c:pt idx="1404" formatCode="#,##0.00">
                  <c:v>1251.01</c:v>
                </c:pt>
                <c:pt idx="1405" formatCode="#,##0.00">
                  <c:v>1274.99</c:v>
                </c:pt>
                <c:pt idx="1406" formatCode="#,##0.00">
                  <c:v>1255.1500000000001</c:v>
                </c:pt>
                <c:pt idx="1407" formatCode="#,##0.00">
                  <c:v>1267.1199999999999</c:v>
                </c:pt>
                <c:pt idx="1408" formatCode="#,##0.00">
                  <c:v>1272.83</c:v>
                </c:pt>
                <c:pt idx="1409" formatCode="#,##0.00">
                  <c:v>1223.54</c:v>
                </c:pt>
                <c:pt idx="1410" formatCode="#,##0.00">
                  <c:v>1150</c:v>
                </c:pt>
                <c:pt idx="1411" formatCode="#,##0.00">
                  <c:v>1188.49</c:v>
                </c:pt>
                <c:pt idx="1412" formatCode="#,##0.00">
                  <c:v>1116.72</c:v>
                </c:pt>
                <c:pt idx="1413" formatCode="#,##0.00">
                  <c:v>1175.83</c:v>
                </c:pt>
                <c:pt idx="1414" formatCode="#,##0.00">
                  <c:v>1221.3800000000001</c:v>
                </c:pt>
                <c:pt idx="1415" formatCode="#,##0.00">
                  <c:v>1231.92</c:v>
                </c:pt>
                <c:pt idx="1416" formatCode="#,##0.00">
                  <c:v>1240</c:v>
                </c:pt>
                <c:pt idx="1417" formatCode="#,##0.00">
                  <c:v>1249.6099999999999</c:v>
                </c:pt>
                <c:pt idx="1418" formatCode="#,##0.00">
                  <c:v>1187.81</c:v>
                </c:pt>
                <c:pt idx="1419" formatCode="#,##0.00">
                  <c:v>1100.23</c:v>
                </c:pt>
                <c:pt idx="1420">
                  <c:v>973.82</c:v>
                </c:pt>
                <c:pt idx="1421" formatCode="#,##0.00">
                  <c:v>1036.74</c:v>
                </c:pt>
                <c:pt idx="1422" formatCode="#,##0.00">
                  <c:v>1054.23</c:v>
                </c:pt>
                <c:pt idx="1423" formatCode="#,##0.00">
                  <c:v>1120.54</c:v>
                </c:pt>
                <c:pt idx="1424" formatCode="#,##0.00">
                  <c:v>1049.1400000000001</c:v>
                </c:pt>
                <c:pt idx="1425" formatCode="#,##0.00">
                  <c:v>1038.5899999999999</c:v>
                </c:pt>
                <c:pt idx="1426">
                  <c:v>937.52</c:v>
                </c:pt>
                <c:pt idx="1427">
                  <c:v>972.78</c:v>
                </c:pt>
                <c:pt idx="1428">
                  <c:v>966.73</c:v>
                </c:pt>
                <c:pt idx="1429" formatCode="#,##0.00">
                  <c:v>1045.77</c:v>
                </c:pt>
                <c:pt idx="1430" formatCode="#,##0.00">
                  <c:v>1047.1500000000001</c:v>
                </c:pt>
                <c:pt idx="1431" formatCode="#,##0.00">
                  <c:v>1039.97</c:v>
                </c:pt>
                <c:pt idx="1432" formatCode="#,##0.00">
                  <c:v>1026.43</c:v>
                </c:pt>
                <c:pt idx="1433" formatCode="#,##0.00">
                  <c:v>1071.79</c:v>
                </c:pt>
                <c:pt idx="1434" formatCode="#,##0.00">
                  <c:v>1080.5</c:v>
                </c:pt>
                <c:pt idx="1435" formatCode="#,##0.00">
                  <c:v>1102.17</c:v>
                </c:pt>
                <c:pt idx="1436" formatCode="#,##0.00">
                  <c:v>1143.81</c:v>
                </c:pt>
                <c:pt idx="1437" formatCode="#,##0.00">
                  <c:v>1133.25</c:v>
                </c:pt>
                <c:pt idx="1438" formatCode="#,##0.00">
                  <c:v>1124.78</c:v>
                </c:pt>
                <c:pt idx="1439" formatCode="#,##0.00">
                  <c:v>1182.68</c:v>
                </c:pt>
                <c:pt idx="1440" formatCode="#,##0.00">
                  <c:v>1176.9000000000001</c:v>
                </c:pt>
                <c:pt idx="1441" formatCode="#,##0.00">
                  <c:v>1175.95</c:v>
                </c:pt>
                <c:pt idx="1442" formatCode="#,##0.00">
                  <c:v>1187.8699999999999</c:v>
                </c:pt>
                <c:pt idx="1443" formatCode="#,##0.00">
                  <c:v>1187.1300000000001</c:v>
                </c:pt>
                <c:pt idx="1444" formatCode="#,##0.00">
                  <c:v>1205.01</c:v>
                </c:pt>
                <c:pt idx="1445" formatCode="#,##0.00">
                  <c:v>1200.3699999999999</c:v>
                </c:pt>
                <c:pt idx="1446" formatCode="#,##0.00">
                  <c:v>1169.28</c:v>
                </c:pt>
                <c:pt idx="1447" formatCode="#,##0.00">
                  <c:v>1167.54</c:v>
                </c:pt>
                <c:pt idx="1448" formatCode="#,##0.00">
                  <c:v>1172.52</c:v>
                </c:pt>
                <c:pt idx="1449" formatCode="#,##0.00">
                  <c:v>1182.94</c:v>
                </c:pt>
                <c:pt idx="1450" formatCode="#,##0.00">
                  <c:v>1193.9100000000001</c:v>
                </c:pt>
                <c:pt idx="1451" formatCode="#,##0.00">
                  <c:v>1211.67</c:v>
                </c:pt>
                <c:pt idx="1452" formatCode="#,##0.00">
                  <c:v>1210.29</c:v>
                </c:pt>
                <c:pt idx="1453" formatCode="#,##0.00">
                  <c:v>1229.08</c:v>
                </c:pt>
                <c:pt idx="1454" formatCode="#,##0.00">
                  <c:v>1222.05</c:v>
                </c:pt>
                <c:pt idx="1455" formatCode="#,##0.00">
                  <c:v>1231.71</c:v>
                </c:pt>
                <c:pt idx="1456" formatCode="#,##0.00">
                  <c:v>1207.21</c:v>
                </c:pt>
                <c:pt idx="1457" formatCode="#,##0.00">
                  <c:v>1250.1500000000001</c:v>
                </c:pt>
                <c:pt idx="1458" formatCode="#,##0.00">
                  <c:v>1265.49</c:v>
                </c:pt>
                <c:pt idx="1459" formatCode="#,##0.00">
                  <c:v>1281.08</c:v>
                </c:pt>
                <c:pt idx="1460" formatCode="#,##0.00">
                  <c:v>1317.73</c:v>
                </c:pt>
                <c:pt idx="1461" formatCode="#,##0.00">
                  <c:v>1316.48</c:v>
                </c:pt>
                <c:pt idx="1462" formatCode="#,##0.00">
                  <c:v>1321.79</c:v>
                </c:pt>
                <c:pt idx="1463" formatCode="#,##0.00">
                  <c:v>1347.89</c:v>
                </c:pt>
                <c:pt idx="1464" formatCode="#,##0.00">
                  <c:v>1421.6</c:v>
                </c:pt>
                <c:pt idx="1465" formatCode="#,##0.00">
                  <c:v>1452.82</c:v>
                </c:pt>
                <c:pt idx="1466" formatCode="#,##0.00">
                  <c:v>1490.09</c:v>
                </c:pt>
                <c:pt idx="1467" formatCode="#,##0.00">
                  <c:v>1537.67</c:v>
                </c:pt>
                <c:pt idx="1468" formatCode="#,##0.00">
                  <c:v>1555.45</c:v>
                </c:pt>
                <c:pt idx="1469" formatCode="#,##0.00">
                  <c:v>1578.8</c:v>
                </c:pt>
                <c:pt idx="1470" formatCode="#,##0.00">
                  <c:v>1596.71</c:v>
                </c:pt>
                <c:pt idx="1471" formatCode="#,##0.00">
                  <c:v>1723.35</c:v>
                </c:pt>
                <c:pt idx="1472" formatCode="#,##0.00">
                  <c:v>1755.36</c:v>
                </c:pt>
                <c:pt idx="1473" formatCode="#,##0.00">
                  <c:v>1787.13</c:v>
                </c:pt>
                <c:pt idx="1474" formatCode="#,##0.00">
                  <c:v>1848.57</c:v>
                </c:pt>
                <c:pt idx="1475" formatCode="#,##0.00">
                  <c:v>1724.24</c:v>
                </c:pt>
                <c:pt idx="1476" formatCode="#,##0.00">
                  <c:v>1804.91</c:v>
                </c:pt>
                <c:pt idx="1477" formatCode="#,##0.00">
                  <c:v>1808.91</c:v>
                </c:pt>
                <c:pt idx="1478" formatCode="#,##0.00">
                  <c:v>1738.43</c:v>
                </c:pt>
                <c:pt idx="1479" formatCode="#,##0.00">
                  <c:v>1734.45</c:v>
                </c:pt>
                <c:pt idx="1480" formatCode="#,##0.00">
                  <c:v>1839.09</c:v>
                </c:pt>
                <c:pt idx="1481" formatCode="#,##0.00">
                  <c:v>1888.65</c:v>
                </c:pt>
                <c:pt idx="1482" formatCode="#,##0.00">
                  <c:v>1987.71</c:v>
                </c:pt>
                <c:pt idx="1483" formatCode="#,##0.00">
                  <c:v>2084.73</c:v>
                </c:pt>
                <c:pt idx="1484" formatCode="#,##0.00">
                  <c:v>2041.2</c:v>
                </c:pt>
                <c:pt idx="1485" formatCode="#,##0.00">
                  <c:v>2173.4</c:v>
                </c:pt>
                <c:pt idx="1486" formatCode="#,##0.00">
                  <c:v>2320.42</c:v>
                </c:pt>
                <c:pt idx="1487" formatCode="#,##0.00">
                  <c:v>2443.64</c:v>
                </c:pt>
                <c:pt idx="1488" formatCode="#,##0.00">
                  <c:v>2304.98</c:v>
                </c:pt>
                <c:pt idx="1489" formatCode="#,##0.00">
                  <c:v>2202.42</c:v>
                </c:pt>
                <c:pt idx="1490" formatCode="#,##0.00">
                  <c:v>2038.87</c:v>
                </c:pt>
                <c:pt idx="1491" formatCode="#,##0.00">
                  <c:v>2155.8000000000002</c:v>
                </c:pt>
                <c:pt idx="1492" formatCode="#,##0.00">
                  <c:v>2255.61</c:v>
                </c:pt>
                <c:pt idx="1493" formatCode="#,##0.00">
                  <c:v>2175.4699999999998</c:v>
                </c:pt>
                <c:pt idx="1494" formatCode="#,##0.00">
                  <c:v>2286.41</c:v>
                </c:pt>
                <c:pt idx="1495" formatCode="#,##0.00">
                  <c:v>2407.88</c:v>
                </c:pt>
                <c:pt idx="1496" formatCode="#,##0.00">
                  <c:v>2488.5500000000002</c:v>
                </c:pt>
                <c:pt idx="1497" formatCode="#,##0.00">
                  <c:v>2515.35</c:v>
                </c:pt>
                <c:pt idx="1498" formatCode="#,##0.00">
                  <c:v>2511.81</c:v>
                </c:pt>
                <c:pt idx="1499" formatCode="#,##0.00">
                  <c:v>2686.81</c:v>
                </c:pt>
                <c:pt idx="1500" formatCode="#,##0.00">
                  <c:v>2863.2</c:v>
                </c:pt>
                <c:pt idx="1501" formatCode="#,##0.00">
                  <c:v>2732.16</c:v>
                </c:pt>
                <c:pt idx="1502" formatCode="#,##0.00">
                  <c:v>2805.62</c:v>
                </c:pt>
                <c:pt idx="1503" formatCode="#,##0.00">
                  <c:v>2823.81</c:v>
                </c:pt>
                <c:pt idx="1504" formatCode="#,##0.00">
                  <c:v>2947.71</c:v>
                </c:pt>
                <c:pt idx="1505" formatCode="#,##0.00">
                  <c:v>2958.11</c:v>
                </c:pt>
                <c:pt idx="1506" formatCode="#,##0.00">
                  <c:v>2659.63</c:v>
                </c:pt>
                <c:pt idx="1507" formatCode="#,##0.00">
                  <c:v>2717.02</c:v>
                </c:pt>
                <c:pt idx="1508" formatCode="#,##0.00">
                  <c:v>2506.37</c:v>
                </c:pt>
                <c:pt idx="1509" formatCode="#,##0.00">
                  <c:v>2464.58</c:v>
                </c:pt>
                <c:pt idx="1510" formatCode="#,##0.00">
                  <c:v>2518.56</c:v>
                </c:pt>
                <c:pt idx="1511" formatCode="#,##0.00">
                  <c:v>2655.88</c:v>
                </c:pt>
                <c:pt idx="1512" formatCode="#,##0.00">
                  <c:v>2548.29</c:v>
                </c:pt>
                <c:pt idx="1513" formatCode="#,##0.00">
                  <c:v>2589.6</c:v>
                </c:pt>
                <c:pt idx="1514" formatCode="#,##0.00">
                  <c:v>2721.79</c:v>
                </c:pt>
                <c:pt idx="1515" formatCode="#,##0.00">
                  <c:v>2689.1</c:v>
                </c:pt>
                <c:pt idx="1516" formatCode="#,##0.00">
                  <c:v>2705.41</c:v>
                </c:pt>
                <c:pt idx="1517" formatCode="#,##0.00">
                  <c:v>2744.91</c:v>
                </c:pt>
                <c:pt idx="1518" formatCode="#,##0.00">
                  <c:v>2608.7199999999998</c:v>
                </c:pt>
                <c:pt idx="1519" formatCode="#,##0.00">
                  <c:v>2589.41</c:v>
                </c:pt>
                <c:pt idx="1520" formatCode="#,##0.00">
                  <c:v>2478.4499999999998</c:v>
                </c:pt>
                <c:pt idx="1521" formatCode="#,##0.00">
                  <c:v>2552.4499999999998</c:v>
                </c:pt>
                <c:pt idx="1522" formatCode="#,##0.00">
                  <c:v>2574.79</c:v>
                </c:pt>
                <c:pt idx="1523" formatCode="#,##0.00">
                  <c:v>2539.3200000000002</c:v>
                </c:pt>
                <c:pt idx="1524" formatCode="#,##0.00">
                  <c:v>2480.84</c:v>
                </c:pt>
                <c:pt idx="1525" formatCode="#,##0.00">
                  <c:v>2434.5500000000002</c:v>
                </c:pt>
                <c:pt idx="1526" formatCode="#,##0.00">
                  <c:v>2506.4699999999998</c:v>
                </c:pt>
                <c:pt idx="1527" formatCode="#,##0.00">
                  <c:v>2564.06</c:v>
                </c:pt>
                <c:pt idx="1528" formatCode="#,##0.00">
                  <c:v>2601.64</c:v>
                </c:pt>
                <c:pt idx="1529" formatCode="#,##0.00">
                  <c:v>2601.9899999999998</c:v>
                </c:pt>
                <c:pt idx="1530" formatCode="#,##0.00">
                  <c:v>2608.56</c:v>
                </c:pt>
                <c:pt idx="1531" formatCode="#,##0.00">
                  <c:v>2518.66</c:v>
                </c:pt>
                <c:pt idx="1532" formatCode="#,##0.00">
                  <c:v>2571.34</c:v>
                </c:pt>
                <c:pt idx="1533" formatCode="#,##0.00">
                  <c:v>2518.44</c:v>
                </c:pt>
                <c:pt idx="1534" formatCode="#,##0.00">
                  <c:v>2372.56</c:v>
                </c:pt>
                <c:pt idx="1535" formatCode="#,##0.00">
                  <c:v>2337.79</c:v>
                </c:pt>
                <c:pt idx="1536" formatCode="#,##0.00">
                  <c:v>2398.84</c:v>
                </c:pt>
                <c:pt idx="1537" formatCode="#,##0.00">
                  <c:v>2357.9</c:v>
                </c:pt>
                <c:pt idx="1538" formatCode="#,##0.00">
                  <c:v>2233.34</c:v>
                </c:pt>
                <c:pt idx="1539" formatCode="#,##0.00">
                  <c:v>1998.86</c:v>
                </c:pt>
                <c:pt idx="1540" formatCode="#,##0.00">
                  <c:v>1929.82</c:v>
                </c:pt>
                <c:pt idx="1541" formatCode="#,##0.00">
                  <c:v>2228.41</c:v>
                </c:pt>
                <c:pt idx="1542" formatCode="#,##0.00">
                  <c:v>2318.88</c:v>
                </c:pt>
                <c:pt idx="1543" formatCode="#,##0.00">
                  <c:v>2273.4299999999998</c:v>
                </c:pt>
                <c:pt idx="1544" formatCode="#,##0.00">
                  <c:v>2817.6</c:v>
                </c:pt>
                <c:pt idx="1545" formatCode="#,##0.00">
                  <c:v>2667.76</c:v>
                </c:pt>
                <c:pt idx="1546" formatCode="#,##0.00">
                  <c:v>2810.12</c:v>
                </c:pt>
                <c:pt idx="1547" formatCode="#,##0.00">
                  <c:v>2730.4</c:v>
                </c:pt>
                <c:pt idx="1548" formatCode="#,##0.00">
                  <c:v>2754.86</c:v>
                </c:pt>
                <c:pt idx="1549" formatCode="#,##0.00">
                  <c:v>2576.48</c:v>
                </c:pt>
                <c:pt idx="1550" formatCode="#,##0.00">
                  <c:v>2529.4499999999998</c:v>
                </c:pt>
                <c:pt idx="1551" formatCode="#,##0.00">
                  <c:v>2671.78</c:v>
                </c:pt>
                <c:pt idx="1552" formatCode="#,##0.00">
                  <c:v>2809.01</c:v>
                </c:pt>
                <c:pt idx="1553" formatCode="#,##0.00">
                  <c:v>2726.45</c:v>
                </c:pt>
                <c:pt idx="1554" formatCode="#,##0.00">
                  <c:v>2757.18</c:v>
                </c:pt>
                <c:pt idx="1555" formatCode="#,##0.00">
                  <c:v>2875.34</c:v>
                </c:pt>
                <c:pt idx="1556" formatCode="#,##0.00">
                  <c:v>2718.26</c:v>
                </c:pt>
                <c:pt idx="1557" formatCode="#,##0.00">
                  <c:v>2710.67</c:v>
                </c:pt>
                <c:pt idx="1558" formatCode="#,##0.00">
                  <c:v>2804.73</c:v>
                </c:pt>
                <c:pt idx="1559" formatCode="#,##0.00">
                  <c:v>2895.89</c:v>
                </c:pt>
                <c:pt idx="1560" formatCode="#,##0.00">
                  <c:v>3252.91</c:v>
                </c:pt>
                <c:pt idx="1561" formatCode="#,##0.00">
                  <c:v>3213.94</c:v>
                </c:pt>
                <c:pt idx="1562" formatCode="#,##0.00">
                  <c:v>3378.94</c:v>
                </c:pt>
                <c:pt idx="1563" formatCode="#,##0.00">
                  <c:v>3419.94</c:v>
                </c:pt>
                <c:pt idx="1564" formatCode="#,##0.00">
                  <c:v>3342.47</c:v>
                </c:pt>
                <c:pt idx="1565" formatCode="#,##0.00">
                  <c:v>3381.28</c:v>
                </c:pt>
                <c:pt idx="1566" formatCode="#,##0.00">
                  <c:v>3650.62</c:v>
                </c:pt>
                <c:pt idx="1567" formatCode="#,##0.00">
                  <c:v>3884.71</c:v>
                </c:pt>
                <c:pt idx="1568" formatCode="#,##0.00">
                  <c:v>4073.26</c:v>
                </c:pt>
                <c:pt idx="1569" formatCode="#,##0.00">
                  <c:v>4325.13</c:v>
                </c:pt>
                <c:pt idx="1570" formatCode="#,##0.00">
                  <c:v>4181.93</c:v>
                </c:pt>
                <c:pt idx="1571" formatCode="#,##0.00">
                  <c:v>4376.63</c:v>
                </c:pt>
                <c:pt idx="1572" formatCode="#,##0.00">
                  <c:v>4331.6899999999996</c:v>
                </c:pt>
                <c:pt idx="1573" formatCode="#,##0.00">
                  <c:v>4160.62</c:v>
                </c:pt>
                <c:pt idx="1574" formatCode="#,##0.00">
                  <c:v>4193.7</c:v>
                </c:pt>
                <c:pt idx="1575" formatCode="#,##0.00">
                  <c:v>4087.66</c:v>
                </c:pt>
                <c:pt idx="1576" formatCode="#,##0.00">
                  <c:v>4001.74</c:v>
                </c:pt>
                <c:pt idx="1577" formatCode="#,##0.00">
                  <c:v>4100.5200000000004</c:v>
                </c:pt>
                <c:pt idx="1578" formatCode="#,##0.00">
                  <c:v>4151.5200000000004</c:v>
                </c:pt>
                <c:pt idx="1579" formatCode="#,##0.00">
                  <c:v>4334.68</c:v>
                </c:pt>
                <c:pt idx="1580" formatCode="#,##0.00">
                  <c:v>4371.6000000000004</c:v>
                </c:pt>
                <c:pt idx="1581" formatCode="#,##0.00">
                  <c:v>4352.3999999999996</c:v>
                </c:pt>
                <c:pt idx="1582" formatCode="#,##0.00">
                  <c:v>4382.88</c:v>
                </c:pt>
                <c:pt idx="1583" formatCode="#,##0.00">
                  <c:v>4382.66</c:v>
                </c:pt>
                <c:pt idx="1584" formatCode="#,##0.00">
                  <c:v>4579.0200000000004</c:v>
                </c:pt>
                <c:pt idx="1585" formatCode="#,##0.00">
                  <c:v>4565.3</c:v>
                </c:pt>
                <c:pt idx="1586" formatCode="#,##0.00">
                  <c:v>4703.3900000000003</c:v>
                </c:pt>
                <c:pt idx="1587" formatCode="#,##0.00">
                  <c:v>4892.01</c:v>
                </c:pt>
                <c:pt idx="1588" formatCode="#,##0.00">
                  <c:v>4578.7700000000004</c:v>
                </c:pt>
                <c:pt idx="1589" formatCode="#,##0.00">
                  <c:v>4582.96</c:v>
                </c:pt>
                <c:pt idx="1590" formatCode="#,##0.00">
                  <c:v>4236.3100000000004</c:v>
                </c:pt>
                <c:pt idx="1591" formatCode="#,##0.00">
                  <c:v>4376.53</c:v>
                </c:pt>
                <c:pt idx="1592" formatCode="#,##0.00">
                  <c:v>4597.12</c:v>
                </c:pt>
                <c:pt idx="1593" formatCode="#,##0.00">
                  <c:v>4599.88</c:v>
                </c:pt>
                <c:pt idx="1594" formatCode="#,##0.00">
                  <c:v>4228.75</c:v>
                </c:pt>
                <c:pt idx="1595" formatCode="#,##0.00">
                  <c:v>4226.0600000000004</c:v>
                </c:pt>
                <c:pt idx="1596" formatCode="#,##0.00">
                  <c:v>4122.9399999999996</c:v>
                </c:pt>
                <c:pt idx="1597" formatCode="#,##0.00">
                  <c:v>4161.2700000000004</c:v>
                </c:pt>
                <c:pt idx="1598" formatCode="#,##0.00">
                  <c:v>4130.8100000000004</c:v>
                </c:pt>
                <c:pt idx="1599" formatCode="#,##0.00">
                  <c:v>3882.59</c:v>
                </c:pt>
                <c:pt idx="1600" formatCode="#,##0.00">
                  <c:v>3154.95</c:v>
                </c:pt>
                <c:pt idx="1601" formatCode="#,##0.00">
                  <c:v>3637.52</c:v>
                </c:pt>
                <c:pt idx="1602" formatCode="#,##0.00">
                  <c:v>3625.04</c:v>
                </c:pt>
                <c:pt idx="1603" formatCode="#,##0.00">
                  <c:v>3582.88</c:v>
                </c:pt>
                <c:pt idx="1604" formatCode="#,##0.00">
                  <c:v>4065.2</c:v>
                </c:pt>
                <c:pt idx="1605" formatCode="#,##0.00">
                  <c:v>3924.97</c:v>
                </c:pt>
                <c:pt idx="1606" formatCode="#,##0.00">
                  <c:v>3905.95</c:v>
                </c:pt>
                <c:pt idx="1607" formatCode="#,##0.00">
                  <c:v>3631.04</c:v>
                </c:pt>
                <c:pt idx="1608" formatCode="#,##0.00">
                  <c:v>3630.7</c:v>
                </c:pt>
                <c:pt idx="1609" formatCode="#,##0.00">
                  <c:v>3792.4</c:v>
                </c:pt>
                <c:pt idx="1610" formatCode="#,##0.00">
                  <c:v>3682.84</c:v>
                </c:pt>
                <c:pt idx="1611" formatCode="#,##0.00">
                  <c:v>3926.07</c:v>
                </c:pt>
                <c:pt idx="1612" formatCode="#,##0.00">
                  <c:v>3892.35</c:v>
                </c:pt>
                <c:pt idx="1613" formatCode="#,##0.00">
                  <c:v>4200.67</c:v>
                </c:pt>
                <c:pt idx="1614" formatCode="#,##0.00">
                  <c:v>4174.7299999999996</c:v>
                </c:pt>
                <c:pt idx="1615" formatCode="#,##0.00">
                  <c:v>4163.07</c:v>
                </c:pt>
                <c:pt idx="1616" formatCode="#,##0.00">
                  <c:v>4338.71</c:v>
                </c:pt>
                <c:pt idx="1617" formatCode="#,##0.00">
                  <c:v>4403.74</c:v>
                </c:pt>
                <c:pt idx="1618" formatCode="#,##0.00">
                  <c:v>4409.32</c:v>
                </c:pt>
                <c:pt idx="1619" formatCode="#,##0.00">
                  <c:v>4317.4799999999996</c:v>
                </c:pt>
                <c:pt idx="1620" formatCode="#,##0.00">
                  <c:v>4229.3599999999997</c:v>
                </c:pt>
                <c:pt idx="1621" formatCode="#,##0.00">
                  <c:v>4328.41</c:v>
                </c:pt>
                <c:pt idx="1622" formatCode="#,##0.00">
                  <c:v>4370.8100000000004</c:v>
                </c:pt>
                <c:pt idx="1623" formatCode="#,##0.00">
                  <c:v>4426.8900000000003</c:v>
                </c:pt>
                <c:pt idx="1624" formatCode="#,##0.00">
                  <c:v>4610.4799999999996</c:v>
                </c:pt>
                <c:pt idx="1625" formatCode="#,##0.00">
                  <c:v>4772.0200000000004</c:v>
                </c:pt>
                <c:pt idx="1626" formatCode="#,##0.00">
                  <c:v>4781.99</c:v>
                </c:pt>
                <c:pt idx="1627" formatCode="#,##0.00">
                  <c:v>4826.4799999999996</c:v>
                </c:pt>
                <c:pt idx="1628" formatCode="#,##0.00">
                  <c:v>5446.91</c:v>
                </c:pt>
                <c:pt idx="1629" formatCode="#,##0.00">
                  <c:v>5647.21</c:v>
                </c:pt>
                <c:pt idx="1630" formatCode="#,##0.00">
                  <c:v>5831.79</c:v>
                </c:pt>
                <c:pt idx="1631" formatCode="#,##0.00">
                  <c:v>5678.19</c:v>
                </c:pt>
                <c:pt idx="1632" formatCode="#,##0.00">
                  <c:v>5725.59</c:v>
                </c:pt>
                <c:pt idx="1633" formatCode="#,##0.00">
                  <c:v>5605.51</c:v>
                </c:pt>
                <c:pt idx="1634" formatCode="#,##0.00">
                  <c:v>5590.69</c:v>
                </c:pt>
                <c:pt idx="1635" formatCode="#,##0.00">
                  <c:v>5708.52</c:v>
                </c:pt>
                <c:pt idx="1636" formatCode="#,##0.00">
                  <c:v>6011.45</c:v>
                </c:pt>
                <c:pt idx="1637" formatCode="#,##0.00">
                  <c:v>6031.6</c:v>
                </c:pt>
                <c:pt idx="1638" formatCode="#,##0.00">
                  <c:v>6008.42</c:v>
                </c:pt>
                <c:pt idx="1639" formatCode="#,##0.00">
                  <c:v>5930.32</c:v>
                </c:pt>
                <c:pt idx="1640" formatCode="#,##0.00">
                  <c:v>5526.64</c:v>
                </c:pt>
                <c:pt idx="1641" formatCode="#,##0.00">
                  <c:v>5750.8</c:v>
                </c:pt>
                <c:pt idx="1642" formatCode="#,##0.00">
                  <c:v>5904.83</c:v>
                </c:pt>
                <c:pt idx="1643" formatCode="#,##0.00">
                  <c:v>5780.9</c:v>
                </c:pt>
                <c:pt idx="1644" formatCode="#,##0.00">
                  <c:v>5753.09</c:v>
                </c:pt>
                <c:pt idx="1645" formatCode="#,##0.00">
                  <c:v>6153.85</c:v>
                </c:pt>
                <c:pt idx="1646" formatCode="#,##0.00">
                  <c:v>6130.53</c:v>
                </c:pt>
                <c:pt idx="1647" formatCode="#,##0.00">
                  <c:v>6468.4</c:v>
                </c:pt>
                <c:pt idx="1648" formatCode="#,##0.00">
                  <c:v>6767.31</c:v>
                </c:pt>
                <c:pt idx="1649" formatCode="#,##0.00">
                  <c:v>7078.5</c:v>
                </c:pt>
                <c:pt idx="1650" formatCode="#,##0.00">
                  <c:v>7207.76</c:v>
                </c:pt>
                <c:pt idx="1651" formatCode="#,##0.00">
                  <c:v>7379.95</c:v>
                </c:pt>
                <c:pt idx="1652" formatCode="#,##0.00">
                  <c:v>7407.41</c:v>
                </c:pt>
                <c:pt idx="1653" formatCode="#,##0.00">
                  <c:v>7022.76</c:v>
                </c:pt>
                <c:pt idx="1654" formatCode="#,##0.00">
                  <c:v>7144.38</c:v>
                </c:pt>
                <c:pt idx="1655" formatCode="#,##0.00">
                  <c:v>7459.69</c:v>
                </c:pt>
                <c:pt idx="1656" formatCode="#,##0.00">
                  <c:v>7143.58</c:v>
                </c:pt>
                <c:pt idx="1657" formatCode="#,##0.00">
                  <c:v>6618.14</c:v>
                </c:pt>
                <c:pt idx="1658" formatCode="#,##0.00">
                  <c:v>6357.6</c:v>
                </c:pt>
                <c:pt idx="1659" formatCode="#,##0.00">
                  <c:v>5950.07</c:v>
                </c:pt>
                <c:pt idx="1660" formatCode="#,##0.00">
                  <c:v>6559.49</c:v>
                </c:pt>
                <c:pt idx="1661" formatCode="#,##0.00">
                  <c:v>6635.75</c:v>
                </c:pt>
                <c:pt idx="1662" formatCode="#,##0.00">
                  <c:v>7315.54</c:v>
                </c:pt>
                <c:pt idx="1663" formatCode="#,##0.00">
                  <c:v>7871.69</c:v>
                </c:pt>
                <c:pt idx="1664" formatCode="#,##0.00">
                  <c:v>7708.99</c:v>
                </c:pt>
                <c:pt idx="1665" formatCode="#,##0.00">
                  <c:v>7790.15</c:v>
                </c:pt>
                <c:pt idx="1666" formatCode="#,##0.00">
                  <c:v>8036.49</c:v>
                </c:pt>
                <c:pt idx="1667" formatCode="#,##0.00">
                  <c:v>8200.64</c:v>
                </c:pt>
                <c:pt idx="1668" formatCode="#,##0.00">
                  <c:v>8071.26</c:v>
                </c:pt>
                <c:pt idx="1669" formatCode="#,##0.00">
                  <c:v>8253.5499999999993</c:v>
                </c:pt>
                <c:pt idx="1670" formatCode="#,##0.00">
                  <c:v>8038.77</c:v>
                </c:pt>
                <c:pt idx="1671" formatCode="#,##0.00">
                  <c:v>8253.69</c:v>
                </c:pt>
                <c:pt idx="1672" formatCode="#,##0.00">
                  <c:v>8790.92</c:v>
                </c:pt>
                <c:pt idx="1673" formatCode="#,##0.00">
                  <c:v>9330.5499999999993</c:v>
                </c:pt>
                <c:pt idx="1674" formatCode="#,##0.00">
                  <c:v>9818.35</c:v>
                </c:pt>
                <c:pt idx="1675" formatCode="#,##0.00">
                  <c:v>10058.799999999999</c:v>
                </c:pt>
                <c:pt idx="1676" formatCode="#,##0.00">
                  <c:v>9888.61</c:v>
                </c:pt>
                <c:pt idx="1677" formatCode="#,##0.00">
                  <c:v>10233.6</c:v>
                </c:pt>
                <c:pt idx="1678" formatCode="#,##0.00">
                  <c:v>10975.6</c:v>
                </c:pt>
                <c:pt idx="1679" formatCode="#,##0.00">
                  <c:v>11074.6</c:v>
                </c:pt>
                <c:pt idx="1680" formatCode="#,##0.00">
                  <c:v>11323.2</c:v>
                </c:pt>
                <c:pt idx="1681" formatCode="#,##0.00">
                  <c:v>11657.2</c:v>
                </c:pt>
                <c:pt idx="1682" formatCode="#,##0.00">
                  <c:v>11916.7</c:v>
                </c:pt>
                <c:pt idx="1683" formatCode="#,##0.00">
                  <c:v>14291.5</c:v>
                </c:pt>
                <c:pt idx="1684" formatCode="#,##0.00">
                  <c:v>17899.7</c:v>
                </c:pt>
                <c:pt idx="1685" formatCode="#,##0.00">
                  <c:v>16569.400000000001</c:v>
                </c:pt>
                <c:pt idx="1686" formatCode="#,##0.00">
                  <c:v>15178.2</c:v>
                </c:pt>
                <c:pt idx="1687" formatCode="#,##0.00">
                  <c:v>15455.4</c:v>
                </c:pt>
                <c:pt idx="1688" formatCode="#,##0.00">
                  <c:v>16936.8</c:v>
                </c:pt>
                <c:pt idx="1689" formatCode="#,##0.00">
                  <c:v>17415.400000000001</c:v>
                </c:pt>
                <c:pt idx="1690" formatCode="#,##0.00">
                  <c:v>16408.2</c:v>
                </c:pt>
                <c:pt idx="1691" formatCode="#,##0.00">
                  <c:v>16564</c:v>
                </c:pt>
                <c:pt idx="1692" formatCode="#,##0.00">
                  <c:v>17706.900000000001</c:v>
                </c:pt>
                <c:pt idx="1693" formatCode="#,##0.00">
                  <c:v>19497.400000000001</c:v>
                </c:pt>
                <c:pt idx="1694" formatCode="#,##0.00">
                  <c:v>19140.8</c:v>
                </c:pt>
                <c:pt idx="1695" formatCode="#,##0.00">
                  <c:v>19114.2</c:v>
                </c:pt>
                <c:pt idx="1696" formatCode="#,##0.00">
                  <c:v>17776.7</c:v>
                </c:pt>
                <c:pt idx="1697" formatCode="#,##0.00">
                  <c:v>16624.599999999999</c:v>
                </c:pt>
                <c:pt idx="1698" formatCode="#,##0.00">
                  <c:v>15802.9</c:v>
                </c:pt>
                <c:pt idx="1699" formatCode="#,##0.00">
                  <c:v>13831.8</c:v>
                </c:pt>
                <c:pt idx="1700" formatCode="#,##0.00">
                  <c:v>14699.2</c:v>
                </c:pt>
                <c:pt idx="1701" formatCode="#,##0.00">
                  <c:v>13925.8</c:v>
                </c:pt>
                <c:pt idx="1702" formatCode="#,##0.00">
                  <c:v>14026.6</c:v>
                </c:pt>
                <c:pt idx="1703" formatCode="#,##0.00">
                  <c:v>16099.8</c:v>
                </c:pt>
                <c:pt idx="1704" formatCode="#,##0.00">
                  <c:v>15838.5</c:v>
                </c:pt>
                <c:pt idx="1705" formatCode="#,##0.00">
                  <c:v>14606.5</c:v>
                </c:pt>
                <c:pt idx="1706" formatCode="#,##0.00">
                  <c:v>14656.2</c:v>
                </c:pt>
                <c:pt idx="1707" formatCode="#,##0.00">
                  <c:v>12952.2</c:v>
                </c:pt>
                <c:pt idx="1708" formatCode="#,##0.00">
                  <c:v>14156.4</c:v>
                </c:pt>
                <c:pt idx="1709" formatCode="#,##0.00">
                  <c:v>13657.2</c:v>
                </c:pt>
                <c:pt idx="1710" formatCode="#,##0.00">
                  <c:v>14982.1</c:v>
                </c:pt>
                <c:pt idx="1711" formatCode="#,##0.00">
                  <c:v>15201</c:v>
                </c:pt>
                <c:pt idx="1712" formatCode="#,##0.00">
                  <c:v>15599.2</c:v>
                </c:pt>
                <c:pt idx="1713" formatCode="#,##0.00">
                  <c:v>17429.5</c:v>
                </c:pt>
                <c:pt idx="1714" formatCode="#,##0.00">
                  <c:v>17527</c:v>
                </c:pt>
                <c:pt idx="1715" formatCode="#,##0.00">
                  <c:v>16477.599999999999</c:v>
                </c:pt>
                <c:pt idx="1716" formatCode="#,##0.00">
                  <c:v>15170.1</c:v>
                </c:pt>
                <c:pt idx="1717" formatCode="#,##0.00">
                  <c:v>14595.4</c:v>
                </c:pt>
                <c:pt idx="1718" formatCode="#,##0.00">
                  <c:v>14973.3</c:v>
                </c:pt>
                <c:pt idx="1719" formatCode="#,##0.00">
                  <c:v>13405.8</c:v>
                </c:pt>
                <c:pt idx="1720" formatCode="#,##0.00">
                  <c:v>13980.6</c:v>
                </c:pt>
                <c:pt idx="1721" formatCode="#,##0.00">
                  <c:v>14360.2</c:v>
                </c:pt>
                <c:pt idx="1722" formatCode="#,##0.00">
                  <c:v>13772</c:v>
                </c:pt>
                <c:pt idx="1723" formatCode="#,##0.00">
                  <c:v>13819.8</c:v>
                </c:pt>
                <c:pt idx="1724" formatCode="#,##0.00">
                  <c:v>11490.5</c:v>
                </c:pt>
                <c:pt idx="1725" formatCode="#,##0.00">
                  <c:v>11188.6</c:v>
                </c:pt>
                <c:pt idx="1726" formatCode="#,##0.00">
                  <c:v>11474.9</c:v>
                </c:pt>
                <c:pt idx="1727" formatCode="#,##0.00">
                  <c:v>11607.4</c:v>
                </c:pt>
                <c:pt idx="1728" formatCode="#,##0.00">
                  <c:v>12899.2</c:v>
                </c:pt>
                <c:pt idx="1729" formatCode="#,##0.00">
                  <c:v>11600.1</c:v>
                </c:pt>
                <c:pt idx="1730" formatCode="#,##0.00">
                  <c:v>10931.4</c:v>
                </c:pt>
                <c:pt idx="1731" formatCode="#,##0.00">
                  <c:v>10868.4</c:v>
                </c:pt>
                <c:pt idx="1732" formatCode="#,##0.00">
                  <c:v>11359.4</c:v>
                </c:pt>
                <c:pt idx="1733" formatCode="#,##0.00">
                  <c:v>11259.4</c:v>
                </c:pt>
                <c:pt idx="1734" formatCode="#,##0.00">
                  <c:v>11171.4</c:v>
                </c:pt>
                <c:pt idx="1735" formatCode="#,##0.00">
                  <c:v>11440.7</c:v>
                </c:pt>
                <c:pt idx="1736" formatCode="#,##0.00">
                  <c:v>11786.3</c:v>
                </c:pt>
                <c:pt idx="1737" formatCode="#,##0.00">
                  <c:v>11296.4</c:v>
                </c:pt>
                <c:pt idx="1738" formatCode="#,##0.00">
                  <c:v>10106.299999999999</c:v>
                </c:pt>
                <c:pt idx="1739" formatCode="#,##0.00">
                  <c:v>10221.1</c:v>
                </c:pt>
                <c:pt idx="1740" formatCode="#,##0.00">
                  <c:v>9170.5400000000009</c:v>
                </c:pt>
                <c:pt idx="1741" formatCode="#,##0.00">
                  <c:v>8830.75</c:v>
                </c:pt>
                <c:pt idx="1742" formatCode="#,##0.00">
                  <c:v>9174.91</c:v>
                </c:pt>
                <c:pt idx="1743" formatCode="#,##0.00">
                  <c:v>8277.01</c:v>
                </c:pt>
                <c:pt idx="1744" formatCode="#,##0.00">
                  <c:v>6955.27</c:v>
                </c:pt>
                <c:pt idx="1745" formatCode="#,##0.00">
                  <c:v>7754</c:v>
                </c:pt>
                <c:pt idx="1746" formatCode="#,##0.00">
                  <c:v>7621.3</c:v>
                </c:pt>
                <c:pt idx="1747" formatCode="#,##0.00">
                  <c:v>8265.59</c:v>
                </c:pt>
                <c:pt idx="1748" formatCode="#,##0.00">
                  <c:v>8736.98</c:v>
                </c:pt>
                <c:pt idx="1749" formatCode="#,##0.00">
                  <c:v>8621.9</c:v>
                </c:pt>
                <c:pt idx="1750" formatCode="#,##0.00">
                  <c:v>8129.97</c:v>
                </c:pt>
                <c:pt idx="1751" formatCode="#,##0.00">
                  <c:v>8926.57</c:v>
                </c:pt>
                <c:pt idx="1752" formatCode="#,##0.00">
                  <c:v>8598.31</c:v>
                </c:pt>
                <c:pt idx="1753" formatCode="#,##0.00">
                  <c:v>9494.6299999999992</c:v>
                </c:pt>
                <c:pt idx="1754" formatCode="#,##0.00">
                  <c:v>10166.4</c:v>
                </c:pt>
                <c:pt idx="1755" formatCode="#,##0.00">
                  <c:v>10233.9</c:v>
                </c:pt>
                <c:pt idx="1756" formatCode="#,##0.00">
                  <c:v>11112.7</c:v>
                </c:pt>
                <c:pt idx="1757" formatCode="#,##0.00">
                  <c:v>10551.8</c:v>
                </c:pt>
                <c:pt idx="1758" formatCode="#,##0.00">
                  <c:v>11225.3</c:v>
                </c:pt>
                <c:pt idx="1759" formatCode="#,##0.00">
                  <c:v>11403.7</c:v>
                </c:pt>
                <c:pt idx="1760" formatCode="#,##0.00">
                  <c:v>10690.4</c:v>
                </c:pt>
                <c:pt idx="1761" formatCode="#,##0.00">
                  <c:v>10005</c:v>
                </c:pt>
                <c:pt idx="1762" formatCode="#,##0.00">
                  <c:v>10301.1</c:v>
                </c:pt>
                <c:pt idx="1763" formatCode="#,##0.00">
                  <c:v>9813.07</c:v>
                </c:pt>
                <c:pt idx="1764" formatCode="#,##0.00">
                  <c:v>9664.73</c:v>
                </c:pt>
                <c:pt idx="1765" formatCode="#,##0.00">
                  <c:v>10366.700000000001</c:v>
                </c:pt>
                <c:pt idx="1766" formatCode="#,##0.00">
                  <c:v>10725.6</c:v>
                </c:pt>
                <c:pt idx="1767" formatCode="#,##0.00">
                  <c:v>10397.9</c:v>
                </c:pt>
                <c:pt idx="1768" formatCode="#,##0.00">
                  <c:v>10951</c:v>
                </c:pt>
                <c:pt idx="1769" formatCode="#,##0.00">
                  <c:v>11086.4</c:v>
                </c:pt>
                <c:pt idx="1770" formatCode="#,##0.00">
                  <c:v>11489.7</c:v>
                </c:pt>
                <c:pt idx="1771" formatCode="#,##0.00">
                  <c:v>11512.6</c:v>
                </c:pt>
                <c:pt idx="1772" formatCode="#,##0.00">
                  <c:v>11573.3</c:v>
                </c:pt>
                <c:pt idx="1773" formatCode="#,##0.00">
                  <c:v>10779.9</c:v>
                </c:pt>
                <c:pt idx="1774" formatCode="#,##0.00">
                  <c:v>9965.57</c:v>
                </c:pt>
                <c:pt idx="1775" formatCode="#,##0.00">
                  <c:v>9395.01</c:v>
                </c:pt>
                <c:pt idx="1776" formatCode="#,##0.00">
                  <c:v>9337.5499999999993</c:v>
                </c:pt>
                <c:pt idx="1777" formatCode="#,##0.00">
                  <c:v>8866</c:v>
                </c:pt>
                <c:pt idx="1778" formatCode="#,##0.00">
                  <c:v>9578.6299999999992</c:v>
                </c:pt>
                <c:pt idx="1779" formatCode="#,##0.00">
                  <c:v>9205.1200000000008</c:v>
                </c:pt>
                <c:pt idx="1780" formatCode="#,##0.00">
                  <c:v>9194.85</c:v>
                </c:pt>
                <c:pt idx="1781" formatCode="#,##0.00">
                  <c:v>8269.81</c:v>
                </c:pt>
                <c:pt idx="1782" formatCode="#,##0.00">
                  <c:v>8300.86</c:v>
                </c:pt>
                <c:pt idx="1783" formatCode="#,##0.00">
                  <c:v>8338.35</c:v>
                </c:pt>
                <c:pt idx="1784" formatCode="#,##0.00">
                  <c:v>7916.88</c:v>
                </c:pt>
                <c:pt idx="1785" formatCode="#,##0.00">
                  <c:v>8223.68</c:v>
                </c:pt>
                <c:pt idx="1786" formatCode="#,##0.00">
                  <c:v>8630.65</c:v>
                </c:pt>
                <c:pt idx="1787" formatCode="#,##0.00">
                  <c:v>8913.4699999999993</c:v>
                </c:pt>
                <c:pt idx="1788" formatCode="#,##0.00">
                  <c:v>8929.2800000000007</c:v>
                </c:pt>
                <c:pt idx="1789" formatCode="#,##0.00">
                  <c:v>8728.4699999999993</c:v>
                </c:pt>
                <c:pt idx="1790" formatCode="#,##0.00">
                  <c:v>8879.6200000000008</c:v>
                </c:pt>
                <c:pt idx="1791" formatCode="#,##0.00">
                  <c:v>8668.1200000000008</c:v>
                </c:pt>
                <c:pt idx="1792" formatCode="#,##0.00">
                  <c:v>8495.7800000000007</c:v>
                </c:pt>
                <c:pt idx="1793" formatCode="#,##0.00">
                  <c:v>8209.4</c:v>
                </c:pt>
                <c:pt idx="1794" formatCode="#,##0.00">
                  <c:v>7833.04</c:v>
                </c:pt>
                <c:pt idx="1795" formatCode="#,##0.00">
                  <c:v>7954.48</c:v>
                </c:pt>
                <c:pt idx="1796" formatCode="#,##0.00">
                  <c:v>7165.7</c:v>
                </c:pt>
                <c:pt idx="1797" formatCode="#,##0.00">
                  <c:v>6890.52</c:v>
                </c:pt>
                <c:pt idx="1798" formatCode="#,##0.00">
                  <c:v>6973.53</c:v>
                </c:pt>
                <c:pt idx="1799" formatCode="#,##0.00">
                  <c:v>6844.23</c:v>
                </c:pt>
                <c:pt idx="1800" formatCode="#,##0.00">
                  <c:v>7083.8</c:v>
                </c:pt>
                <c:pt idx="1801" formatCode="#,##0.00">
                  <c:v>7456.11</c:v>
                </c:pt>
                <c:pt idx="1802" formatCode="#,##0.00">
                  <c:v>6853.84</c:v>
                </c:pt>
                <c:pt idx="1803" formatCode="#,##0.00">
                  <c:v>6811.47</c:v>
                </c:pt>
                <c:pt idx="1804" formatCode="#,##0.00">
                  <c:v>6636.32</c:v>
                </c:pt>
                <c:pt idx="1805" formatCode="#,##0.00">
                  <c:v>6911.09</c:v>
                </c:pt>
                <c:pt idx="1806" formatCode="#,##0.00">
                  <c:v>7023.52</c:v>
                </c:pt>
                <c:pt idx="1807" formatCode="#,##0.00">
                  <c:v>6770.73</c:v>
                </c:pt>
                <c:pt idx="1808" formatCode="#,##0.00">
                  <c:v>6834.76</c:v>
                </c:pt>
                <c:pt idx="1809" formatCode="#,##0.00">
                  <c:v>6968.32</c:v>
                </c:pt>
                <c:pt idx="1810" formatCode="#,##0.00">
                  <c:v>7889.25</c:v>
                </c:pt>
                <c:pt idx="1811" formatCode="#,##0.00">
                  <c:v>7895.96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B5-5249-82DB-481237925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003456"/>
        <c:axId val="230004992"/>
      </c:lineChart>
      <c:dateAx>
        <c:axId val="2300034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0004992"/>
        <c:crosses val="autoZero"/>
        <c:auto val="1"/>
        <c:lblOffset val="100"/>
        <c:baseTimeUnit val="days"/>
      </c:dateAx>
      <c:valAx>
        <c:axId val="2300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000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價格資料!$G$1</c:f>
              <c:strCache>
                <c:ptCount val="1"/>
                <c:pt idx="0">
                  <c:v>Market 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價格資料!$A$2:$A$1813</c:f>
              <c:numCache>
                <c:formatCode>d\-mmm\-yy</c:formatCode>
                <c:ptCount val="1812"/>
                <c:pt idx="0">
                  <c:v>41392</c:v>
                </c:pt>
                <c:pt idx="1">
                  <c:v>41393</c:v>
                </c:pt>
                <c:pt idx="2">
                  <c:v>41394</c:v>
                </c:pt>
                <c:pt idx="3">
                  <c:v>41395</c:v>
                </c:pt>
                <c:pt idx="4">
                  <c:v>41396</c:v>
                </c:pt>
                <c:pt idx="5">
                  <c:v>41397</c:v>
                </c:pt>
                <c:pt idx="6">
                  <c:v>41398</c:v>
                </c:pt>
                <c:pt idx="7">
                  <c:v>41399</c:v>
                </c:pt>
                <c:pt idx="8">
                  <c:v>41400</c:v>
                </c:pt>
                <c:pt idx="9">
                  <c:v>41401</c:v>
                </c:pt>
                <c:pt idx="10">
                  <c:v>41402</c:v>
                </c:pt>
                <c:pt idx="11">
                  <c:v>41403</c:v>
                </c:pt>
                <c:pt idx="12">
                  <c:v>41404</c:v>
                </c:pt>
                <c:pt idx="13">
                  <c:v>41405</c:v>
                </c:pt>
                <c:pt idx="14">
                  <c:v>41406</c:v>
                </c:pt>
                <c:pt idx="15">
                  <c:v>41407</c:v>
                </c:pt>
                <c:pt idx="16">
                  <c:v>41408</c:v>
                </c:pt>
                <c:pt idx="17">
                  <c:v>41409</c:v>
                </c:pt>
                <c:pt idx="18">
                  <c:v>41410</c:v>
                </c:pt>
                <c:pt idx="19">
                  <c:v>41411</c:v>
                </c:pt>
                <c:pt idx="20">
                  <c:v>41412</c:v>
                </c:pt>
                <c:pt idx="21">
                  <c:v>41413</c:v>
                </c:pt>
                <c:pt idx="22">
                  <c:v>41414</c:v>
                </c:pt>
                <c:pt idx="23">
                  <c:v>41415</c:v>
                </c:pt>
                <c:pt idx="24">
                  <c:v>41416</c:v>
                </c:pt>
                <c:pt idx="25">
                  <c:v>41417</c:v>
                </c:pt>
                <c:pt idx="26">
                  <c:v>41418</c:v>
                </c:pt>
                <c:pt idx="27">
                  <c:v>41419</c:v>
                </c:pt>
                <c:pt idx="28">
                  <c:v>41420</c:v>
                </c:pt>
                <c:pt idx="29">
                  <c:v>41421</c:v>
                </c:pt>
                <c:pt idx="30">
                  <c:v>41422</c:v>
                </c:pt>
                <c:pt idx="31">
                  <c:v>41423</c:v>
                </c:pt>
                <c:pt idx="32">
                  <c:v>41424</c:v>
                </c:pt>
                <c:pt idx="33">
                  <c:v>41425</c:v>
                </c:pt>
                <c:pt idx="34">
                  <c:v>41426</c:v>
                </c:pt>
                <c:pt idx="35">
                  <c:v>41427</c:v>
                </c:pt>
                <c:pt idx="36">
                  <c:v>41428</c:v>
                </c:pt>
                <c:pt idx="37">
                  <c:v>41429</c:v>
                </c:pt>
                <c:pt idx="38">
                  <c:v>41430</c:v>
                </c:pt>
                <c:pt idx="39">
                  <c:v>41431</c:v>
                </c:pt>
                <c:pt idx="40">
                  <c:v>41432</c:v>
                </c:pt>
                <c:pt idx="41">
                  <c:v>41433</c:v>
                </c:pt>
                <c:pt idx="42">
                  <c:v>41434</c:v>
                </c:pt>
                <c:pt idx="43">
                  <c:v>41435</c:v>
                </c:pt>
                <c:pt idx="44">
                  <c:v>41436</c:v>
                </c:pt>
                <c:pt idx="45">
                  <c:v>41437</c:v>
                </c:pt>
                <c:pt idx="46">
                  <c:v>41438</c:v>
                </c:pt>
                <c:pt idx="47">
                  <c:v>41439</c:v>
                </c:pt>
                <c:pt idx="48">
                  <c:v>41440</c:v>
                </c:pt>
                <c:pt idx="49">
                  <c:v>41441</c:v>
                </c:pt>
                <c:pt idx="50">
                  <c:v>41442</c:v>
                </c:pt>
                <c:pt idx="51">
                  <c:v>41443</c:v>
                </c:pt>
                <c:pt idx="52">
                  <c:v>41444</c:v>
                </c:pt>
                <c:pt idx="53">
                  <c:v>41445</c:v>
                </c:pt>
                <c:pt idx="54">
                  <c:v>41446</c:v>
                </c:pt>
                <c:pt idx="55">
                  <c:v>41447</c:v>
                </c:pt>
                <c:pt idx="56">
                  <c:v>41448</c:v>
                </c:pt>
                <c:pt idx="57">
                  <c:v>41449</c:v>
                </c:pt>
                <c:pt idx="58">
                  <c:v>41450</c:v>
                </c:pt>
                <c:pt idx="59">
                  <c:v>41451</c:v>
                </c:pt>
                <c:pt idx="60">
                  <c:v>41452</c:v>
                </c:pt>
                <c:pt idx="61">
                  <c:v>41453</c:v>
                </c:pt>
                <c:pt idx="62">
                  <c:v>41454</c:v>
                </c:pt>
                <c:pt idx="63">
                  <c:v>41455</c:v>
                </c:pt>
                <c:pt idx="64">
                  <c:v>41456</c:v>
                </c:pt>
                <c:pt idx="65">
                  <c:v>41457</c:v>
                </c:pt>
                <c:pt idx="66">
                  <c:v>41458</c:v>
                </c:pt>
                <c:pt idx="67">
                  <c:v>41459</c:v>
                </c:pt>
                <c:pt idx="68">
                  <c:v>41460</c:v>
                </c:pt>
                <c:pt idx="69">
                  <c:v>41461</c:v>
                </c:pt>
                <c:pt idx="70">
                  <c:v>41462</c:v>
                </c:pt>
                <c:pt idx="71">
                  <c:v>41463</c:v>
                </c:pt>
                <c:pt idx="72">
                  <c:v>41464</c:v>
                </c:pt>
                <c:pt idx="73">
                  <c:v>41465</c:v>
                </c:pt>
                <c:pt idx="74">
                  <c:v>41466</c:v>
                </c:pt>
                <c:pt idx="75">
                  <c:v>41467</c:v>
                </c:pt>
                <c:pt idx="76">
                  <c:v>41468</c:v>
                </c:pt>
                <c:pt idx="77">
                  <c:v>41469</c:v>
                </c:pt>
                <c:pt idx="78">
                  <c:v>41470</c:v>
                </c:pt>
                <c:pt idx="79">
                  <c:v>41471</c:v>
                </c:pt>
                <c:pt idx="80">
                  <c:v>41472</c:v>
                </c:pt>
                <c:pt idx="81">
                  <c:v>41473</c:v>
                </c:pt>
                <c:pt idx="82">
                  <c:v>41474</c:v>
                </c:pt>
                <c:pt idx="83">
                  <c:v>41475</c:v>
                </c:pt>
                <c:pt idx="84">
                  <c:v>41476</c:v>
                </c:pt>
                <c:pt idx="85">
                  <c:v>41477</c:v>
                </c:pt>
                <c:pt idx="86">
                  <c:v>41478</c:v>
                </c:pt>
                <c:pt idx="87">
                  <c:v>41479</c:v>
                </c:pt>
                <c:pt idx="88">
                  <c:v>41480</c:v>
                </c:pt>
                <c:pt idx="89">
                  <c:v>41481</c:v>
                </c:pt>
                <c:pt idx="90">
                  <c:v>41482</c:v>
                </c:pt>
                <c:pt idx="91">
                  <c:v>41483</c:v>
                </c:pt>
                <c:pt idx="92">
                  <c:v>41484</c:v>
                </c:pt>
                <c:pt idx="93">
                  <c:v>41485</c:v>
                </c:pt>
                <c:pt idx="94">
                  <c:v>41486</c:v>
                </c:pt>
                <c:pt idx="95">
                  <c:v>41487</c:v>
                </c:pt>
                <c:pt idx="96">
                  <c:v>41488</c:v>
                </c:pt>
                <c:pt idx="97">
                  <c:v>41489</c:v>
                </c:pt>
                <c:pt idx="98">
                  <c:v>41490</c:v>
                </c:pt>
                <c:pt idx="99">
                  <c:v>41491</c:v>
                </c:pt>
                <c:pt idx="100">
                  <c:v>41492</c:v>
                </c:pt>
                <c:pt idx="101">
                  <c:v>41493</c:v>
                </c:pt>
                <c:pt idx="102">
                  <c:v>41494</c:v>
                </c:pt>
                <c:pt idx="103">
                  <c:v>41495</c:v>
                </c:pt>
                <c:pt idx="104">
                  <c:v>41496</c:v>
                </c:pt>
                <c:pt idx="105">
                  <c:v>41497</c:v>
                </c:pt>
                <c:pt idx="106">
                  <c:v>41498</c:v>
                </c:pt>
                <c:pt idx="107">
                  <c:v>41499</c:v>
                </c:pt>
                <c:pt idx="108">
                  <c:v>41500</c:v>
                </c:pt>
                <c:pt idx="109">
                  <c:v>41501</c:v>
                </c:pt>
                <c:pt idx="110">
                  <c:v>41502</c:v>
                </c:pt>
                <c:pt idx="111">
                  <c:v>41503</c:v>
                </c:pt>
                <c:pt idx="112">
                  <c:v>41504</c:v>
                </c:pt>
                <c:pt idx="113">
                  <c:v>41505</c:v>
                </c:pt>
                <c:pt idx="114">
                  <c:v>41506</c:v>
                </c:pt>
                <c:pt idx="115">
                  <c:v>41507</c:v>
                </c:pt>
                <c:pt idx="116">
                  <c:v>41508</c:v>
                </c:pt>
                <c:pt idx="117">
                  <c:v>41509</c:v>
                </c:pt>
                <c:pt idx="118">
                  <c:v>41510</c:v>
                </c:pt>
                <c:pt idx="119">
                  <c:v>41511</c:v>
                </c:pt>
                <c:pt idx="120">
                  <c:v>41512</c:v>
                </c:pt>
                <c:pt idx="121">
                  <c:v>41513</c:v>
                </c:pt>
                <c:pt idx="122">
                  <c:v>41514</c:v>
                </c:pt>
                <c:pt idx="123">
                  <c:v>41515</c:v>
                </c:pt>
                <c:pt idx="124">
                  <c:v>41516</c:v>
                </c:pt>
                <c:pt idx="125">
                  <c:v>41517</c:v>
                </c:pt>
                <c:pt idx="126">
                  <c:v>41518</c:v>
                </c:pt>
                <c:pt idx="127">
                  <c:v>41519</c:v>
                </c:pt>
                <c:pt idx="128">
                  <c:v>41520</c:v>
                </c:pt>
                <c:pt idx="129">
                  <c:v>41521</c:v>
                </c:pt>
                <c:pt idx="130">
                  <c:v>41522</c:v>
                </c:pt>
                <c:pt idx="131">
                  <c:v>41523</c:v>
                </c:pt>
                <c:pt idx="132">
                  <c:v>41524</c:v>
                </c:pt>
                <c:pt idx="133">
                  <c:v>41525</c:v>
                </c:pt>
                <c:pt idx="134">
                  <c:v>41526</c:v>
                </c:pt>
                <c:pt idx="135">
                  <c:v>41527</c:v>
                </c:pt>
                <c:pt idx="136">
                  <c:v>41528</c:v>
                </c:pt>
                <c:pt idx="137">
                  <c:v>41529</c:v>
                </c:pt>
                <c:pt idx="138">
                  <c:v>41530</c:v>
                </c:pt>
                <c:pt idx="139">
                  <c:v>41531</c:v>
                </c:pt>
                <c:pt idx="140">
                  <c:v>41532</c:v>
                </c:pt>
                <c:pt idx="141">
                  <c:v>41533</c:v>
                </c:pt>
                <c:pt idx="142">
                  <c:v>41534</c:v>
                </c:pt>
                <c:pt idx="143">
                  <c:v>41535</c:v>
                </c:pt>
                <c:pt idx="144">
                  <c:v>41536</c:v>
                </c:pt>
                <c:pt idx="145">
                  <c:v>41537</c:v>
                </c:pt>
                <c:pt idx="146">
                  <c:v>41538</c:v>
                </c:pt>
                <c:pt idx="147">
                  <c:v>41539</c:v>
                </c:pt>
                <c:pt idx="148">
                  <c:v>41540</c:v>
                </c:pt>
                <c:pt idx="149">
                  <c:v>41541</c:v>
                </c:pt>
                <c:pt idx="150">
                  <c:v>41542</c:v>
                </c:pt>
                <c:pt idx="151">
                  <c:v>41543</c:v>
                </c:pt>
                <c:pt idx="152">
                  <c:v>41544</c:v>
                </c:pt>
                <c:pt idx="153">
                  <c:v>41545</c:v>
                </c:pt>
                <c:pt idx="154">
                  <c:v>41546</c:v>
                </c:pt>
                <c:pt idx="155">
                  <c:v>41547</c:v>
                </c:pt>
                <c:pt idx="156">
                  <c:v>41548</c:v>
                </c:pt>
                <c:pt idx="157">
                  <c:v>41549</c:v>
                </c:pt>
                <c:pt idx="158">
                  <c:v>41550</c:v>
                </c:pt>
                <c:pt idx="159">
                  <c:v>41551</c:v>
                </c:pt>
                <c:pt idx="160">
                  <c:v>41552</c:v>
                </c:pt>
                <c:pt idx="161">
                  <c:v>41553</c:v>
                </c:pt>
                <c:pt idx="162">
                  <c:v>41554</c:v>
                </c:pt>
                <c:pt idx="163">
                  <c:v>41555</c:v>
                </c:pt>
                <c:pt idx="164">
                  <c:v>41556</c:v>
                </c:pt>
                <c:pt idx="165">
                  <c:v>41557</c:v>
                </c:pt>
                <c:pt idx="166">
                  <c:v>41558</c:v>
                </c:pt>
                <c:pt idx="167">
                  <c:v>41559</c:v>
                </c:pt>
                <c:pt idx="168">
                  <c:v>41560</c:v>
                </c:pt>
                <c:pt idx="169">
                  <c:v>41561</c:v>
                </c:pt>
                <c:pt idx="170">
                  <c:v>41562</c:v>
                </c:pt>
                <c:pt idx="171">
                  <c:v>41563</c:v>
                </c:pt>
                <c:pt idx="172">
                  <c:v>41564</c:v>
                </c:pt>
                <c:pt idx="173">
                  <c:v>41565</c:v>
                </c:pt>
                <c:pt idx="174">
                  <c:v>41566</c:v>
                </c:pt>
                <c:pt idx="175">
                  <c:v>41567</c:v>
                </c:pt>
                <c:pt idx="176">
                  <c:v>41568</c:v>
                </c:pt>
                <c:pt idx="177">
                  <c:v>41569</c:v>
                </c:pt>
                <c:pt idx="178">
                  <c:v>41570</c:v>
                </c:pt>
                <c:pt idx="179">
                  <c:v>41571</c:v>
                </c:pt>
                <c:pt idx="180">
                  <c:v>41572</c:v>
                </c:pt>
                <c:pt idx="181">
                  <c:v>41573</c:v>
                </c:pt>
                <c:pt idx="182">
                  <c:v>41574</c:v>
                </c:pt>
                <c:pt idx="183">
                  <c:v>41575</c:v>
                </c:pt>
                <c:pt idx="184">
                  <c:v>41576</c:v>
                </c:pt>
                <c:pt idx="185">
                  <c:v>41577</c:v>
                </c:pt>
                <c:pt idx="186">
                  <c:v>41578</c:v>
                </c:pt>
                <c:pt idx="187">
                  <c:v>41579</c:v>
                </c:pt>
                <c:pt idx="188">
                  <c:v>41580</c:v>
                </c:pt>
                <c:pt idx="189">
                  <c:v>41581</c:v>
                </c:pt>
                <c:pt idx="190">
                  <c:v>41582</c:v>
                </c:pt>
                <c:pt idx="191">
                  <c:v>41583</c:v>
                </c:pt>
                <c:pt idx="192">
                  <c:v>41584</c:v>
                </c:pt>
                <c:pt idx="193">
                  <c:v>41585</c:v>
                </c:pt>
                <c:pt idx="194">
                  <c:v>41586</c:v>
                </c:pt>
                <c:pt idx="195">
                  <c:v>41587</c:v>
                </c:pt>
                <c:pt idx="196">
                  <c:v>41588</c:v>
                </c:pt>
                <c:pt idx="197">
                  <c:v>41589</c:v>
                </c:pt>
                <c:pt idx="198">
                  <c:v>41590</c:v>
                </c:pt>
                <c:pt idx="199">
                  <c:v>41591</c:v>
                </c:pt>
                <c:pt idx="200">
                  <c:v>41592</c:v>
                </c:pt>
                <c:pt idx="201">
                  <c:v>41593</c:v>
                </c:pt>
                <c:pt idx="202">
                  <c:v>41594</c:v>
                </c:pt>
                <c:pt idx="203">
                  <c:v>41595</c:v>
                </c:pt>
                <c:pt idx="204">
                  <c:v>41596</c:v>
                </c:pt>
                <c:pt idx="205">
                  <c:v>41597</c:v>
                </c:pt>
                <c:pt idx="206">
                  <c:v>41598</c:v>
                </c:pt>
                <c:pt idx="207">
                  <c:v>41599</c:v>
                </c:pt>
                <c:pt idx="208">
                  <c:v>41600</c:v>
                </c:pt>
                <c:pt idx="209">
                  <c:v>41601</c:v>
                </c:pt>
                <c:pt idx="210">
                  <c:v>41602</c:v>
                </c:pt>
                <c:pt idx="211">
                  <c:v>41603</c:v>
                </c:pt>
                <c:pt idx="212">
                  <c:v>41604</c:v>
                </c:pt>
                <c:pt idx="213">
                  <c:v>41605</c:v>
                </c:pt>
                <c:pt idx="214">
                  <c:v>41606</c:v>
                </c:pt>
                <c:pt idx="215">
                  <c:v>41607</c:v>
                </c:pt>
                <c:pt idx="216">
                  <c:v>41608</c:v>
                </c:pt>
                <c:pt idx="217">
                  <c:v>41609</c:v>
                </c:pt>
                <c:pt idx="218">
                  <c:v>41610</c:v>
                </c:pt>
                <c:pt idx="219">
                  <c:v>41611</c:v>
                </c:pt>
                <c:pt idx="220">
                  <c:v>41612</c:v>
                </c:pt>
                <c:pt idx="221">
                  <c:v>41613</c:v>
                </c:pt>
                <c:pt idx="222">
                  <c:v>41614</c:v>
                </c:pt>
                <c:pt idx="223">
                  <c:v>41615</c:v>
                </c:pt>
                <c:pt idx="224">
                  <c:v>41616</c:v>
                </c:pt>
                <c:pt idx="225">
                  <c:v>41617</c:v>
                </c:pt>
                <c:pt idx="226">
                  <c:v>41618</c:v>
                </c:pt>
                <c:pt idx="227">
                  <c:v>41619</c:v>
                </c:pt>
                <c:pt idx="228">
                  <c:v>41620</c:v>
                </c:pt>
                <c:pt idx="229">
                  <c:v>41621</c:v>
                </c:pt>
                <c:pt idx="230">
                  <c:v>41622</c:v>
                </c:pt>
                <c:pt idx="231">
                  <c:v>41623</c:v>
                </c:pt>
                <c:pt idx="232">
                  <c:v>41624</c:v>
                </c:pt>
                <c:pt idx="233">
                  <c:v>41625</c:v>
                </c:pt>
                <c:pt idx="234">
                  <c:v>41626</c:v>
                </c:pt>
                <c:pt idx="235">
                  <c:v>41627</c:v>
                </c:pt>
                <c:pt idx="236">
                  <c:v>41628</c:v>
                </c:pt>
                <c:pt idx="237">
                  <c:v>41629</c:v>
                </c:pt>
                <c:pt idx="238">
                  <c:v>41630</c:v>
                </c:pt>
                <c:pt idx="239">
                  <c:v>41631</c:v>
                </c:pt>
                <c:pt idx="240">
                  <c:v>41632</c:v>
                </c:pt>
                <c:pt idx="241">
                  <c:v>41633</c:v>
                </c:pt>
                <c:pt idx="242">
                  <c:v>41634</c:v>
                </c:pt>
                <c:pt idx="243">
                  <c:v>41635</c:v>
                </c:pt>
                <c:pt idx="244">
                  <c:v>41636</c:v>
                </c:pt>
                <c:pt idx="245">
                  <c:v>41637</c:v>
                </c:pt>
                <c:pt idx="246">
                  <c:v>41638</c:v>
                </c:pt>
                <c:pt idx="247">
                  <c:v>41639</c:v>
                </c:pt>
                <c:pt idx="248">
                  <c:v>41640</c:v>
                </c:pt>
                <c:pt idx="249">
                  <c:v>41641</c:v>
                </c:pt>
                <c:pt idx="250">
                  <c:v>41642</c:v>
                </c:pt>
                <c:pt idx="251">
                  <c:v>41643</c:v>
                </c:pt>
                <c:pt idx="252">
                  <c:v>41644</c:v>
                </c:pt>
                <c:pt idx="253">
                  <c:v>41645</c:v>
                </c:pt>
                <c:pt idx="254">
                  <c:v>41646</c:v>
                </c:pt>
                <c:pt idx="255">
                  <c:v>41647</c:v>
                </c:pt>
                <c:pt idx="256">
                  <c:v>41648</c:v>
                </c:pt>
                <c:pt idx="257">
                  <c:v>41649</c:v>
                </c:pt>
                <c:pt idx="258">
                  <c:v>41650</c:v>
                </c:pt>
                <c:pt idx="259">
                  <c:v>41651</c:v>
                </c:pt>
                <c:pt idx="260">
                  <c:v>41652</c:v>
                </c:pt>
                <c:pt idx="261">
                  <c:v>41653</c:v>
                </c:pt>
                <c:pt idx="262">
                  <c:v>41654</c:v>
                </c:pt>
                <c:pt idx="263">
                  <c:v>41655</c:v>
                </c:pt>
                <c:pt idx="264">
                  <c:v>41656</c:v>
                </c:pt>
                <c:pt idx="265">
                  <c:v>41657</c:v>
                </c:pt>
                <c:pt idx="266">
                  <c:v>41658</c:v>
                </c:pt>
                <c:pt idx="267">
                  <c:v>41659</c:v>
                </c:pt>
                <c:pt idx="268">
                  <c:v>41660</c:v>
                </c:pt>
                <c:pt idx="269">
                  <c:v>41661</c:v>
                </c:pt>
                <c:pt idx="270">
                  <c:v>41662</c:v>
                </c:pt>
                <c:pt idx="271">
                  <c:v>41663</c:v>
                </c:pt>
                <c:pt idx="272">
                  <c:v>41664</c:v>
                </c:pt>
                <c:pt idx="273">
                  <c:v>41665</c:v>
                </c:pt>
                <c:pt idx="274">
                  <c:v>41666</c:v>
                </c:pt>
                <c:pt idx="275">
                  <c:v>41667</c:v>
                </c:pt>
                <c:pt idx="276">
                  <c:v>41668</c:v>
                </c:pt>
                <c:pt idx="277">
                  <c:v>41669</c:v>
                </c:pt>
                <c:pt idx="278">
                  <c:v>41670</c:v>
                </c:pt>
                <c:pt idx="279">
                  <c:v>41671</c:v>
                </c:pt>
                <c:pt idx="280">
                  <c:v>41672</c:v>
                </c:pt>
                <c:pt idx="281">
                  <c:v>41673</c:v>
                </c:pt>
                <c:pt idx="282">
                  <c:v>41674</c:v>
                </c:pt>
                <c:pt idx="283">
                  <c:v>41675</c:v>
                </c:pt>
                <c:pt idx="284">
                  <c:v>41676</c:v>
                </c:pt>
                <c:pt idx="285">
                  <c:v>41677</c:v>
                </c:pt>
                <c:pt idx="286">
                  <c:v>41678</c:v>
                </c:pt>
                <c:pt idx="287">
                  <c:v>41679</c:v>
                </c:pt>
                <c:pt idx="288">
                  <c:v>41680</c:v>
                </c:pt>
                <c:pt idx="289">
                  <c:v>41681</c:v>
                </c:pt>
                <c:pt idx="290">
                  <c:v>41682</c:v>
                </c:pt>
                <c:pt idx="291">
                  <c:v>41683</c:v>
                </c:pt>
                <c:pt idx="292">
                  <c:v>41684</c:v>
                </c:pt>
                <c:pt idx="293">
                  <c:v>41685</c:v>
                </c:pt>
                <c:pt idx="294">
                  <c:v>41686</c:v>
                </c:pt>
                <c:pt idx="295">
                  <c:v>41687</c:v>
                </c:pt>
                <c:pt idx="296">
                  <c:v>41688</c:v>
                </c:pt>
                <c:pt idx="297">
                  <c:v>41689</c:v>
                </c:pt>
                <c:pt idx="298">
                  <c:v>41690</c:v>
                </c:pt>
                <c:pt idx="299">
                  <c:v>41691</c:v>
                </c:pt>
                <c:pt idx="300">
                  <c:v>41692</c:v>
                </c:pt>
                <c:pt idx="301">
                  <c:v>41693</c:v>
                </c:pt>
                <c:pt idx="302">
                  <c:v>41694</c:v>
                </c:pt>
                <c:pt idx="303">
                  <c:v>41695</c:v>
                </c:pt>
                <c:pt idx="304">
                  <c:v>41696</c:v>
                </c:pt>
                <c:pt idx="305">
                  <c:v>41697</c:v>
                </c:pt>
                <c:pt idx="306">
                  <c:v>41698</c:v>
                </c:pt>
                <c:pt idx="307">
                  <c:v>41699</c:v>
                </c:pt>
                <c:pt idx="308">
                  <c:v>41700</c:v>
                </c:pt>
                <c:pt idx="309">
                  <c:v>41701</c:v>
                </c:pt>
                <c:pt idx="310">
                  <c:v>41702</c:v>
                </c:pt>
                <c:pt idx="311">
                  <c:v>41703</c:v>
                </c:pt>
                <c:pt idx="312">
                  <c:v>41704</c:v>
                </c:pt>
                <c:pt idx="313">
                  <c:v>41705</c:v>
                </c:pt>
                <c:pt idx="314">
                  <c:v>41706</c:v>
                </c:pt>
                <c:pt idx="315">
                  <c:v>41707</c:v>
                </c:pt>
                <c:pt idx="316">
                  <c:v>41708</c:v>
                </c:pt>
                <c:pt idx="317">
                  <c:v>41709</c:v>
                </c:pt>
                <c:pt idx="318">
                  <c:v>41710</c:v>
                </c:pt>
                <c:pt idx="319">
                  <c:v>41711</c:v>
                </c:pt>
                <c:pt idx="320">
                  <c:v>41712</c:v>
                </c:pt>
                <c:pt idx="321">
                  <c:v>41713</c:v>
                </c:pt>
                <c:pt idx="322">
                  <c:v>41714</c:v>
                </c:pt>
                <c:pt idx="323">
                  <c:v>41715</c:v>
                </c:pt>
                <c:pt idx="324">
                  <c:v>41716</c:v>
                </c:pt>
                <c:pt idx="325">
                  <c:v>41717</c:v>
                </c:pt>
                <c:pt idx="326">
                  <c:v>41718</c:v>
                </c:pt>
                <c:pt idx="327">
                  <c:v>41719</c:v>
                </c:pt>
                <c:pt idx="328">
                  <c:v>41720</c:v>
                </c:pt>
                <c:pt idx="329">
                  <c:v>41721</c:v>
                </c:pt>
                <c:pt idx="330">
                  <c:v>41722</c:v>
                </c:pt>
                <c:pt idx="331">
                  <c:v>41723</c:v>
                </c:pt>
                <c:pt idx="332">
                  <c:v>41724</c:v>
                </c:pt>
                <c:pt idx="333">
                  <c:v>41725</c:v>
                </c:pt>
                <c:pt idx="334">
                  <c:v>41726</c:v>
                </c:pt>
                <c:pt idx="335">
                  <c:v>41727</c:v>
                </c:pt>
                <c:pt idx="336">
                  <c:v>41728</c:v>
                </c:pt>
                <c:pt idx="337">
                  <c:v>41729</c:v>
                </c:pt>
                <c:pt idx="338">
                  <c:v>41730</c:v>
                </c:pt>
                <c:pt idx="339">
                  <c:v>41731</c:v>
                </c:pt>
                <c:pt idx="340">
                  <c:v>41732</c:v>
                </c:pt>
                <c:pt idx="341">
                  <c:v>41733</c:v>
                </c:pt>
                <c:pt idx="342">
                  <c:v>41734</c:v>
                </c:pt>
                <c:pt idx="343">
                  <c:v>41735</c:v>
                </c:pt>
                <c:pt idx="344">
                  <c:v>41736</c:v>
                </c:pt>
                <c:pt idx="345">
                  <c:v>41737</c:v>
                </c:pt>
                <c:pt idx="346">
                  <c:v>41738</c:v>
                </c:pt>
                <c:pt idx="347">
                  <c:v>41739</c:v>
                </c:pt>
                <c:pt idx="348">
                  <c:v>41740</c:v>
                </c:pt>
                <c:pt idx="349">
                  <c:v>41741</c:v>
                </c:pt>
                <c:pt idx="350">
                  <c:v>41742</c:v>
                </c:pt>
                <c:pt idx="351">
                  <c:v>41743</c:v>
                </c:pt>
                <c:pt idx="352">
                  <c:v>41744</c:v>
                </c:pt>
                <c:pt idx="353">
                  <c:v>41745</c:v>
                </c:pt>
                <c:pt idx="354">
                  <c:v>41746</c:v>
                </c:pt>
                <c:pt idx="355">
                  <c:v>41747</c:v>
                </c:pt>
                <c:pt idx="356">
                  <c:v>41748</c:v>
                </c:pt>
                <c:pt idx="357">
                  <c:v>41749</c:v>
                </c:pt>
                <c:pt idx="358">
                  <c:v>41750</c:v>
                </c:pt>
                <c:pt idx="359">
                  <c:v>41751</c:v>
                </c:pt>
                <c:pt idx="360">
                  <c:v>41752</c:v>
                </c:pt>
                <c:pt idx="361">
                  <c:v>41753</c:v>
                </c:pt>
                <c:pt idx="362">
                  <c:v>41754</c:v>
                </c:pt>
                <c:pt idx="363">
                  <c:v>41755</c:v>
                </c:pt>
                <c:pt idx="364">
                  <c:v>41756</c:v>
                </c:pt>
                <c:pt idx="365">
                  <c:v>41757</c:v>
                </c:pt>
                <c:pt idx="366">
                  <c:v>41758</c:v>
                </c:pt>
                <c:pt idx="367">
                  <c:v>41759</c:v>
                </c:pt>
                <c:pt idx="368">
                  <c:v>41760</c:v>
                </c:pt>
                <c:pt idx="369">
                  <c:v>41761</c:v>
                </c:pt>
                <c:pt idx="370">
                  <c:v>41762</c:v>
                </c:pt>
                <c:pt idx="371">
                  <c:v>41763</c:v>
                </c:pt>
                <c:pt idx="372">
                  <c:v>41764</c:v>
                </c:pt>
                <c:pt idx="373">
                  <c:v>41765</c:v>
                </c:pt>
                <c:pt idx="374">
                  <c:v>41766</c:v>
                </c:pt>
                <c:pt idx="375">
                  <c:v>41767</c:v>
                </c:pt>
                <c:pt idx="376">
                  <c:v>41768</c:v>
                </c:pt>
                <c:pt idx="377">
                  <c:v>41769</c:v>
                </c:pt>
                <c:pt idx="378">
                  <c:v>41770</c:v>
                </c:pt>
                <c:pt idx="379">
                  <c:v>41771</c:v>
                </c:pt>
                <c:pt idx="380">
                  <c:v>41772</c:v>
                </c:pt>
                <c:pt idx="381">
                  <c:v>41773</c:v>
                </c:pt>
                <c:pt idx="382">
                  <c:v>41774</c:v>
                </c:pt>
                <c:pt idx="383">
                  <c:v>41775</c:v>
                </c:pt>
                <c:pt idx="384">
                  <c:v>41776</c:v>
                </c:pt>
                <c:pt idx="385">
                  <c:v>41777</c:v>
                </c:pt>
                <c:pt idx="386">
                  <c:v>41778</c:v>
                </c:pt>
                <c:pt idx="387">
                  <c:v>41779</c:v>
                </c:pt>
                <c:pt idx="388">
                  <c:v>41780</c:v>
                </c:pt>
                <c:pt idx="389">
                  <c:v>41781</c:v>
                </c:pt>
                <c:pt idx="390">
                  <c:v>41782</c:v>
                </c:pt>
                <c:pt idx="391">
                  <c:v>41783</c:v>
                </c:pt>
                <c:pt idx="392">
                  <c:v>41784</c:v>
                </c:pt>
                <c:pt idx="393">
                  <c:v>41785</c:v>
                </c:pt>
                <c:pt idx="394">
                  <c:v>41786</c:v>
                </c:pt>
                <c:pt idx="395">
                  <c:v>41787</c:v>
                </c:pt>
                <c:pt idx="396">
                  <c:v>41788</c:v>
                </c:pt>
                <c:pt idx="397">
                  <c:v>41789</c:v>
                </c:pt>
                <c:pt idx="398">
                  <c:v>41790</c:v>
                </c:pt>
                <c:pt idx="399">
                  <c:v>41791</c:v>
                </c:pt>
                <c:pt idx="400">
                  <c:v>41792</c:v>
                </c:pt>
                <c:pt idx="401">
                  <c:v>41793</c:v>
                </c:pt>
                <c:pt idx="402">
                  <c:v>41794</c:v>
                </c:pt>
                <c:pt idx="403">
                  <c:v>41795</c:v>
                </c:pt>
                <c:pt idx="404">
                  <c:v>41796</c:v>
                </c:pt>
                <c:pt idx="405">
                  <c:v>41797</c:v>
                </c:pt>
                <c:pt idx="406">
                  <c:v>41798</c:v>
                </c:pt>
                <c:pt idx="407">
                  <c:v>41799</c:v>
                </c:pt>
                <c:pt idx="408">
                  <c:v>41800</c:v>
                </c:pt>
                <c:pt idx="409">
                  <c:v>41801</c:v>
                </c:pt>
                <c:pt idx="410">
                  <c:v>41802</c:v>
                </c:pt>
                <c:pt idx="411">
                  <c:v>41803</c:v>
                </c:pt>
                <c:pt idx="412">
                  <c:v>41804</c:v>
                </c:pt>
                <c:pt idx="413">
                  <c:v>41805</c:v>
                </c:pt>
                <c:pt idx="414">
                  <c:v>41806</c:v>
                </c:pt>
                <c:pt idx="415">
                  <c:v>41807</c:v>
                </c:pt>
                <c:pt idx="416">
                  <c:v>41808</c:v>
                </c:pt>
                <c:pt idx="417">
                  <c:v>41809</c:v>
                </c:pt>
                <c:pt idx="418">
                  <c:v>41810</c:v>
                </c:pt>
                <c:pt idx="419">
                  <c:v>41811</c:v>
                </c:pt>
                <c:pt idx="420">
                  <c:v>41812</c:v>
                </c:pt>
                <c:pt idx="421">
                  <c:v>41813</c:v>
                </c:pt>
                <c:pt idx="422">
                  <c:v>41814</c:v>
                </c:pt>
                <c:pt idx="423">
                  <c:v>41815</c:v>
                </c:pt>
                <c:pt idx="424">
                  <c:v>41816</c:v>
                </c:pt>
                <c:pt idx="425">
                  <c:v>41817</c:v>
                </c:pt>
                <c:pt idx="426">
                  <c:v>41818</c:v>
                </c:pt>
                <c:pt idx="427">
                  <c:v>41819</c:v>
                </c:pt>
                <c:pt idx="428">
                  <c:v>41820</c:v>
                </c:pt>
                <c:pt idx="429">
                  <c:v>41821</c:v>
                </c:pt>
                <c:pt idx="430">
                  <c:v>41822</c:v>
                </c:pt>
                <c:pt idx="431">
                  <c:v>41823</c:v>
                </c:pt>
                <c:pt idx="432">
                  <c:v>41824</c:v>
                </c:pt>
                <c:pt idx="433">
                  <c:v>41825</c:v>
                </c:pt>
                <c:pt idx="434">
                  <c:v>41826</c:v>
                </c:pt>
                <c:pt idx="435">
                  <c:v>41827</c:v>
                </c:pt>
                <c:pt idx="436">
                  <c:v>41828</c:v>
                </c:pt>
                <c:pt idx="437">
                  <c:v>41829</c:v>
                </c:pt>
                <c:pt idx="438">
                  <c:v>41830</c:v>
                </c:pt>
                <c:pt idx="439">
                  <c:v>41831</c:v>
                </c:pt>
                <c:pt idx="440">
                  <c:v>41832</c:v>
                </c:pt>
                <c:pt idx="441">
                  <c:v>41833</c:v>
                </c:pt>
                <c:pt idx="442">
                  <c:v>41834</c:v>
                </c:pt>
                <c:pt idx="443">
                  <c:v>41835</c:v>
                </c:pt>
                <c:pt idx="444">
                  <c:v>41836</c:v>
                </c:pt>
                <c:pt idx="445">
                  <c:v>41837</c:v>
                </c:pt>
                <c:pt idx="446">
                  <c:v>41838</c:v>
                </c:pt>
                <c:pt idx="447">
                  <c:v>41839</c:v>
                </c:pt>
                <c:pt idx="448">
                  <c:v>41840</c:v>
                </c:pt>
                <c:pt idx="449">
                  <c:v>41841</c:v>
                </c:pt>
                <c:pt idx="450">
                  <c:v>41842</c:v>
                </c:pt>
                <c:pt idx="451">
                  <c:v>41843</c:v>
                </c:pt>
                <c:pt idx="452">
                  <c:v>41844</c:v>
                </c:pt>
                <c:pt idx="453">
                  <c:v>41845</c:v>
                </c:pt>
                <c:pt idx="454">
                  <c:v>41846</c:v>
                </c:pt>
                <c:pt idx="455">
                  <c:v>41847</c:v>
                </c:pt>
                <c:pt idx="456">
                  <c:v>41848</c:v>
                </c:pt>
                <c:pt idx="457">
                  <c:v>41849</c:v>
                </c:pt>
                <c:pt idx="458">
                  <c:v>41850</c:v>
                </c:pt>
                <c:pt idx="459">
                  <c:v>41851</c:v>
                </c:pt>
                <c:pt idx="460">
                  <c:v>41852</c:v>
                </c:pt>
                <c:pt idx="461">
                  <c:v>41853</c:v>
                </c:pt>
                <c:pt idx="462">
                  <c:v>41854</c:v>
                </c:pt>
                <c:pt idx="463">
                  <c:v>41855</c:v>
                </c:pt>
                <c:pt idx="464">
                  <c:v>41856</c:v>
                </c:pt>
                <c:pt idx="465">
                  <c:v>41857</c:v>
                </c:pt>
                <c:pt idx="466">
                  <c:v>41858</c:v>
                </c:pt>
                <c:pt idx="467">
                  <c:v>41859</c:v>
                </c:pt>
                <c:pt idx="468">
                  <c:v>41860</c:v>
                </c:pt>
                <c:pt idx="469">
                  <c:v>41861</c:v>
                </c:pt>
                <c:pt idx="470">
                  <c:v>41862</c:v>
                </c:pt>
                <c:pt idx="471">
                  <c:v>41863</c:v>
                </c:pt>
                <c:pt idx="472">
                  <c:v>41864</c:v>
                </c:pt>
                <c:pt idx="473">
                  <c:v>41865</c:v>
                </c:pt>
                <c:pt idx="474">
                  <c:v>41866</c:v>
                </c:pt>
                <c:pt idx="475">
                  <c:v>41867</c:v>
                </c:pt>
                <c:pt idx="476">
                  <c:v>41868</c:v>
                </c:pt>
                <c:pt idx="477">
                  <c:v>41869</c:v>
                </c:pt>
                <c:pt idx="478">
                  <c:v>41870</c:v>
                </c:pt>
                <c:pt idx="479">
                  <c:v>41871</c:v>
                </c:pt>
                <c:pt idx="480">
                  <c:v>41872</c:v>
                </c:pt>
                <c:pt idx="481">
                  <c:v>41873</c:v>
                </c:pt>
                <c:pt idx="482">
                  <c:v>41874</c:v>
                </c:pt>
                <c:pt idx="483">
                  <c:v>41875</c:v>
                </c:pt>
                <c:pt idx="484">
                  <c:v>41876</c:v>
                </c:pt>
                <c:pt idx="485">
                  <c:v>41877</c:v>
                </c:pt>
                <c:pt idx="486">
                  <c:v>41878</c:v>
                </c:pt>
                <c:pt idx="487">
                  <c:v>41879</c:v>
                </c:pt>
                <c:pt idx="488">
                  <c:v>41880</c:v>
                </c:pt>
                <c:pt idx="489">
                  <c:v>41881</c:v>
                </c:pt>
                <c:pt idx="490">
                  <c:v>41882</c:v>
                </c:pt>
                <c:pt idx="491">
                  <c:v>41883</c:v>
                </c:pt>
                <c:pt idx="492">
                  <c:v>41884</c:v>
                </c:pt>
                <c:pt idx="493">
                  <c:v>41885</c:v>
                </c:pt>
                <c:pt idx="494">
                  <c:v>41886</c:v>
                </c:pt>
                <c:pt idx="495">
                  <c:v>41887</c:v>
                </c:pt>
                <c:pt idx="496">
                  <c:v>41888</c:v>
                </c:pt>
                <c:pt idx="497">
                  <c:v>41889</c:v>
                </c:pt>
                <c:pt idx="498">
                  <c:v>41890</c:v>
                </c:pt>
                <c:pt idx="499">
                  <c:v>41891</c:v>
                </c:pt>
                <c:pt idx="500">
                  <c:v>41892</c:v>
                </c:pt>
                <c:pt idx="501">
                  <c:v>41893</c:v>
                </c:pt>
                <c:pt idx="502">
                  <c:v>41894</c:v>
                </c:pt>
                <c:pt idx="503">
                  <c:v>41895</c:v>
                </c:pt>
                <c:pt idx="504">
                  <c:v>41896</c:v>
                </c:pt>
                <c:pt idx="505">
                  <c:v>41897</c:v>
                </c:pt>
                <c:pt idx="506">
                  <c:v>41898</c:v>
                </c:pt>
                <c:pt idx="507">
                  <c:v>41899</c:v>
                </c:pt>
                <c:pt idx="508">
                  <c:v>41900</c:v>
                </c:pt>
                <c:pt idx="509">
                  <c:v>41901</c:v>
                </c:pt>
                <c:pt idx="510">
                  <c:v>41902</c:v>
                </c:pt>
                <c:pt idx="511">
                  <c:v>41903</c:v>
                </c:pt>
                <c:pt idx="512">
                  <c:v>41904</c:v>
                </c:pt>
                <c:pt idx="513">
                  <c:v>41905</c:v>
                </c:pt>
                <c:pt idx="514">
                  <c:v>41906</c:v>
                </c:pt>
                <c:pt idx="515">
                  <c:v>41907</c:v>
                </c:pt>
                <c:pt idx="516">
                  <c:v>41908</c:v>
                </c:pt>
                <c:pt idx="517">
                  <c:v>41909</c:v>
                </c:pt>
                <c:pt idx="518">
                  <c:v>41910</c:v>
                </c:pt>
                <c:pt idx="519">
                  <c:v>41911</c:v>
                </c:pt>
                <c:pt idx="520">
                  <c:v>41912</c:v>
                </c:pt>
                <c:pt idx="521">
                  <c:v>41913</c:v>
                </c:pt>
                <c:pt idx="522">
                  <c:v>41914</c:v>
                </c:pt>
                <c:pt idx="523">
                  <c:v>41915</c:v>
                </c:pt>
                <c:pt idx="524">
                  <c:v>41916</c:v>
                </c:pt>
                <c:pt idx="525">
                  <c:v>41917</c:v>
                </c:pt>
                <c:pt idx="526">
                  <c:v>41918</c:v>
                </c:pt>
                <c:pt idx="527">
                  <c:v>41919</c:v>
                </c:pt>
                <c:pt idx="528">
                  <c:v>41920</c:v>
                </c:pt>
                <c:pt idx="529">
                  <c:v>41921</c:v>
                </c:pt>
                <c:pt idx="530">
                  <c:v>41922</c:v>
                </c:pt>
                <c:pt idx="531">
                  <c:v>41923</c:v>
                </c:pt>
                <c:pt idx="532">
                  <c:v>41924</c:v>
                </c:pt>
                <c:pt idx="533">
                  <c:v>41925</c:v>
                </c:pt>
                <c:pt idx="534">
                  <c:v>41926</c:v>
                </c:pt>
                <c:pt idx="535">
                  <c:v>41927</c:v>
                </c:pt>
                <c:pt idx="536">
                  <c:v>41928</c:v>
                </c:pt>
                <c:pt idx="537">
                  <c:v>41929</c:v>
                </c:pt>
                <c:pt idx="538">
                  <c:v>41930</c:v>
                </c:pt>
                <c:pt idx="539">
                  <c:v>41931</c:v>
                </c:pt>
                <c:pt idx="540">
                  <c:v>41932</c:v>
                </c:pt>
                <c:pt idx="541">
                  <c:v>41933</c:v>
                </c:pt>
                <c:pt idx="542">
                  <c:v>41934</c:v>
                </c:pt>
                <c:pt idx="543">
                  <c:v>41935</c:v>
                </c:pt>
                <c:pt idx="544">
                  <c:v>41936</c:v>
                </c:pt>
                <c:pt idx="545">
                  <c:v>41937</c:v>
                </c:pt>
                <c:pt idx="546">
                  <c:v>41938</c:v>
                </c:pt>
                <c:pt idx="547">
                  <c:v>41939</c:v>
                </c:pt>
                <c:pt idx="548">
                  <c:v>41940</c:v>
                </c:pt>
                <c:pt idx="549">
                  <c:v>41941</c:v>
                </c:pt>
                <c:pt idx="550">
                  <c:v>41942</c:v>
                </c:pt>
                <c:pt idx="551">
                  <c:v>41943</c:v>
                </c:pt>
                <c:pt idx="552">
                  <c:v>41944</c:v>
                </c:pt>
                <c:pt idx="553">
                  <c:v>41945</c:v>
                </c:pt>
                <c:pt idx="554">
                  <c:v>41946</c:v>
                </c:pt>
                <c:pt idx="555">
                  <c:v>41947</c:v>
                </c:pt>
                <c:pt idx="556">
                  <c:v>41948</c:v>
                </c:pt>
                <c:pt idx="557">
                  <c:v>41949</c:v>
                </c:pt>
                <c:pt idx="558">
                  <c:v>41950</c:v>
                </c:pt>
                <c:pt idx="559">
                  <c:v>41951</c:v>
                </c:pt>
                <c:pt idx="560">
                  <c:v>41952</c:v>
                </c:pt>
                <c:pt idx="561">
                  <c:v>41953</c:v>
                </c:pt>
                <c:pt idx="562">
                  <c:v>41954</c:v>
                </c:pt>
                <c:pt idx="563">
                  <c:v>41955</c:v>
                </c:pt>
                <c:pt idx="564">
                  <c:v>41956</c:v>
                </c:pt>
                <c:pt idx="565">
                  <c:v>41957</c:v>
                </c:pt>
                <c:pt idx="566">
                  <c:v>41958</c:v>
                </c:pt>
                <c:pt idx="567">
                  <c:v>41959</c:v>
                </c:pt>
                <c:pt idx="568">
                  <c:v>41960</c:v>
                </c:pt>
                <c:pt idx="569">
                  <c:v>41961</c:v>
                </c:pt>
                <c:pt idx="570">
                  <c:v>41962</c:v>
                </c:pt>
                <c:pt idx="571">
                  <c:v>41963</c:v>
                </c:pt>
                <c:pt idx="572">
                  <c:v>41964</c:v>
                </c:pt>
                <c:pt idx="573">
                  <c:v>41965</c:v>
                </c:pt>
                <c:pt idx="574">
                  <c:v>41966</c:v>
                </c:pt>
                <c:pt idx="575">
                  <c:v>41967</c:v>
                </c:pt>
                <c:pt idx="576">
                  <c:v>41968</c:v>
                </c:pt>
                <c:pt idx="577">
                  <c:v>41969</c:v>
                </c:pt>
                <c:pt idx="578">
                  <c:v>41970</c:v>
                </c:pt>
                <c:pt idx="579">
                  <c:v>41971</c:v>
                </c:pt>
                <c:pt idx="580">
                  <c:v>41972</c:v>
                </c:pt>
                <c:pt idx="581">
                  <c:v>41973</c:v>
                </c:pt>
                <c:pt idx="582">
                  <c:v>41974</c:v>
                </c:pt>
                <c:pt idx="583">
                  <c:v>41975</c:v>
                </c:pt>
                <c:pt idx="584">
                  <c:v>41976</c:v>
                </c:pt>
                <c:pt idx="585">
                  <c:v>41977</c:v>
                </c:pt>
                <c:pt idx="586">
                  <c:v>41978</c:v>
                </c:pt>
                <c:pt idx="587">
                  <c:v>41979</c:v>
                </c:pt>
                <c:pt idx="588">
                  <c:v>41980</c:v>
                </c:pt>
                <c:pt idx="589">
                  <c:v>41981</c:v>
                </c:pt>
                <c:pt idx="590">
                  <c:v>41982</c:v>
                </c:pt>
                <c:pt idx="591">
                  <c:v>41983</c:v>
                </c:pt>
                <c:pt idx="592">
                  <c:v>41984</c:v>
                </c:pt>
                <c:pt idx="593">
                  <c:v>41985</c:v>
                </c:pt>
                <c:pt idx="594">
                  <c:v>41986</c:v>
                </c:pt>
                <c:pt idx="595">
                  <c:v>41987</c:v>
                </c:pt>
                <c:pt idx="596">
                  <c:v>41988</c:v>
                </c:pt>
                <c:pt idx="597">
                  <c:v>41989</c:v>
                </c:pt>
                <c:pt idx="598">
                  <c:v>41990</c:v>
                </c:pt>
                <c:pt idx="599">
                  <c:v>41991</c:v>
                </c:pt>
                <c:pt idx="600">
                  <c:v>41992</c:v>
                </c:pt>
                <c:pt idx="601">
                  <c:v>41993</c:v>
                </c:pt>
                <c:pt idx="602">
                  <c:v>41994</c:v>
                </c:pt>
                <c:pt idx="603">
                  <c:v>41995</c:v>
                </c:pt>
                <c:pt idx="604">
                  <c:v>41996</c:v>
                </c:pt>
                <c:pt idx="605">
                  <c:v>41997</c:v>
                </c:pt>
                <c:pt idx="606">
                  <c:v>41998</c:v>
                </c:pt>
                <c:pt idx="607">
                  <c:v>41999</c:v>
                </c:pt>
                <c:pt idx="608">
                  <c:v>42000</c:v>
                </c:pt>
                <c:pt idx="609">
                  <c:v>42001</c:v>
                </c:pt>
                <c:pt idx="610">
                  <c:v>42002</c:v>
                </c:pt>
                <c:pt idx="611">
                  <c:v>42003</c:v>
                </c:pt>
                <c:pt idx="612">
                  <c:v>42004</c:v>
                </c:pt>
                <c:pt idx="613">
                  <c:v>42005</c:v>
                </c:pt>
                <c:pt idx="614">
                  <c:v>42006</c:v>
                </c:pt>
                <c:pt idx="615">
                  <c:v>42007</c:v>
                </c:pt>
                <c:pt idx="616">
                  <c:v>42008</c:v>
                </c:pt>
                <c:pt idx="617">
                  <c:v>42009</c:v>
                </c:pt>
                <c:pt idx="618">
                  <c:v>42010</c:v>
                </c:pt>
                <c:pt idx="619">
                  <c:v>42011</c:v>
                </c:pt>
                <c:pt idx="620">
                  <c:v>42012</c:v>
                </c:pt>
                <c:pt idx="621">
                  <c:v>42013</c:v>
                </c:pt>
                <c:pt idx="622">
                  <c:v>42014</c:v>
                </c:pt>
                <c:pt idx="623">
                  <c:v>42015</c:v>
                </c:pt>
                <c:pt idx="624">
                  <c:v>42016</c:v>
                </c:pt>
                <c:pt idx="625">
                  <c:v>42017</c:v>
                </c:pt>
                <c:pt idx="626">
                  <c:v>42018</c:v>
                </c:pt>
                <c:pt idx="627">
                  <c:v>42019</c:v>
                </c:pt>
                <c:pt idx="628">
                  <c:v>42020</c:v>
                </c:pt>
                <c:pt idx="629">
                  <c:v>42021</c:v>
                </c:pt>
                <c:pt idx="630">
                  <c:v>42022</c:v>
                </c:pt>
                <c:pt idx="631">
                  <c:v>42023</c:v>
                </c:pt>
                <c:pt idx="632">
                  <c:v>42024</c:v>
                </c:pt>
                <c:pt idx="633">
                  <c:v>42025</c:v>
                </c:pt>
                <c:pt idx="634">
                  <c:v>42026</c:v>
                </c:pt>
                <c:pt idx="635">
                  <c:v>42027</c:v>
                </c:pt>
                <c:pt idx="636">
                  <c:v>42028</c:v>
                </c:pt>
                <c:pt idx="637">
                  <c:v>42029</c:v>
                </c:pt>
                <c:pt idx="638">
                  <c:v>42030</c:v>
                </c:pt>
                <c:pt idx="639">
                  <c:v>42031</c:v>
                </c:pt>
                <c:pt idx="640">
                  <c:v>42032</c:v>
                </c:pt>
                <c:pt idx="641">
                  <c:v>42033</c:v>
                </c:pt>
                <c:pt idx="642">
                  <c:v>42034</c:v>
                </c:pt>
                <c:pt idx="643">
                  <c:v>42035</c:v>
                </c:pt>
                <c:pt idx="644">
                  <c:v>42036</c:v>
                </c:pt>
                <c:pt idx="645">
                  <c:v>42037</c:v>
                </c:pt>
                <c:pt idx="646">
                  <c:v>42038</c:v>
                </c:pt>
                <c:pt idx="647">
                  <c:v>42039</c:v>
                </c:pt>
                <c:pt idx="648">
                  <c:v>42040</c:v>
                </c:pt>
                <c:pt idx="649">
                  <c:v>42041</c:v>
                </c:pt>
                <c:pt idx="650">
                  <c:v>42042</c:v>
                </c:pt>
                <c:pt idx="651">
                  <c:v>42043</c:v>
                </c:pt>
                <c:pt idx="652">
                  <c:v>42044</c:v>
                </c:pt>
                <c:pt idx="653">
                  <c:v>42045</c:v>
                </c:pt>
                <c:pt idx="654">
                  <c:v>42046</c:v>
                </c:pt>
                <c:pt idx="655">
                  <c:v>42047</c:v>
                </c:pt>
                <c:pt idx="656">
                  <c:v>42048</c:v>
                </c:pt>
                <c:pt idx="657">
                  <c:v>42049</c:v>
                </c:pt>
                <c:pt idx="658">
                  <c:v>42050</c:v>
                </c:pt>
                <c:pt idx="659">
                  <c:v>42051</c:v>
                </c:pt>
                <c:pt idx="660">
                  <c:v>42052</c:v>
                </c:pt>
                <c:pt idx="661">
                  <c:v>42053</c:v>
                </c:pt>
                <c:pt idx="662">
                  <c:v>42054</c:v>
                </c:pt>
                <c:pt idx="663">
                  <c:v>42055</c:v>
                </c:pt>
                <c:pt idx="664">
                  <c:v>42056</c:v>
                </c:pt>
                <c:pt idx="665">
                  <c:v>42057</c:v>
                </c:pt>
                <c:pt idx="666">
                  <c:v>42058</c:v>
                </c:pt>
                <c:pt idx="667">
                  <c:v>42059</c:v>
                </c:pt>
                <c:pt idx="668">
                  <c:v>42060</c:v>
                </c:pt>
                <c:pt idx="669">
                  <c:v>42061</c:v>
                </c:pt>
                <c:pt idx="670">
                  <c:v>42062</c:v>
                </c:pt>
                <c:pt idx="671">
                  <c:v>42063</c:v>
                </c:pt>
                <c:pt idx="672">
                  <c:v>42064</c:v>
                </c:pt>
                <c:pt idx="673">
                  <c:v>42065</c:v>
                </c:pt>
                <c:pt idx="674">
                  <c:v>42066</c:v>
                </c:pt>
                <c:pt idx="675">
                  <c:v>42067</c:v>
                </c:pt>
                <c:pt idx="676">
                  <c:v>42068</c:v>
                </c:pt>
                <c:pt idx="677">
                  <c:v>42069</c:v>
                </c:pt>
                <c:pt idx="678">
                  <c:v>42070</c:v>
                </c:pt>
                <c:pt idx="679">
                  <c:v>42071</c:v>
                </c:pt>
                <c:pt idx="680">
                  <c:v>42072</c:v>
                </c:pt>
                <c:pt idx="681">
                  <c:v>42073</c:v>
                </c:pt>
                <c:pt idx="682">
                  <c:v>42074</c:v>
                </c:pt>
                <c:pt idx="683">
                  <c:v>42075</c:v>
                </c:pt>
                <c:pt idx="684">
                  <c:v>42076</c:v>
                </c:pt>
                <c:pt idx="685">
                  <c:v>42077</c:v>
                </c:pt>
                <c:pt idx="686">
                  <c:v>42078</c:v>
                </c:pt>
                <c:pt idx="687">
                  <c:v>42079</c:v>
                </c:pt>
                <c:pt idx="688">
                  <c:v>42080</c:v>
                </c:pt>
                <c:pt idx="689">
                  <c:v>42081</c:v>
                </c:pt>
                <c:pt idx="690">
                  <c:v>42082</c:v>
                </c:pt>
                <c:pt idx="691">
                  <c:v>42083</c:v>
                </c:pt>
                <c:pt idx="692">
                  <c:v>42084</c:v>
                </c:pt>
                <c:pt idx="693">
                  <c:v>42085</c:v>
                </c:pt>
                <c:pt idx="694">
                  <c:v>42086</c:v>
                </c:pt>
                <c:pt idx="695">
                  <c:v>42087</c:v>
                </c:pt>
                <c:pt idx="696">
                  <c:v>42088</c:v>
                </c:pt>
                <c:pt idx="697">
                  <c:v>42089</c:v>
                </c:pt>
                <c:pt idx="698">
                  <c:v>42090</c:v>
                </c:pt>
                <c:pt idx="699">
                  <c:v>42091</c:v>
                </c:pt>
                <c:pt idx="700">
                  <c:v>42092</c:v>
                </c:pt>
                <c:pt idx="701">
                  <c:v>42093</c:v>
                </c:pt>
                <c:pt idx="702">
                  <c:v>42094</c:v>
                </c:pt>
                <c:pt idx="703">
                  <c:v>42095</c:v>
                </c:pt>
                <c:pt idx="704">
                  <c:v>42096</c:v>
                </c:pt>
                <c:pt idx="705">
                  <c:v>42097</c:v>
                </c:pt>
                <c:pt idx="706">
                  <c:v>42098</c:v>
                </c:pt>
                <c:pt idx="707">
                  <c:v>42099</c:v>
                </c:pt>
                <c:pt idx="708">
                  <c:v>42100</c:v>
                </c:pt>
                <c:pt idx="709">
                  <c:v>42101</c:v>
                </c:pt>
                <c:pt idx="710">
                  <c:v>42102</c:v>
                </c:pt>
                <c:pt idx="711">
                  <c:v>42103</c:v>
                </c:pt>
                <c:pt idx="712">
                  <c:v>42104</c:v>
                </c:pt>
                <c:pt idx="713">
                  <c:v>42105</c:v>
                </c:pt>
                <c:pt idx="714">
                  <c:v>42106</c:v>
                </c:pt>
                <c:pt idx="715">
                  <c:v>42107</c:v>
                </c:pt>
                <c:pt idx="716">
                  <c:v>42108</c:v>
                </c:pt>
                <c:pt idx="717">
                  <c:v>42109</c:v>
                </c:pt>
                <c:pt idx="718">
                  <c:v>42110</c:v>
                </c:pt>
                <c:pt idx="719">
                  <c:v>42111</c:v>
                </c:pt>
                <c:pt idx="720">
                  <c:v>42112</c:v>
                </c:pt>
                <c:pt idx="721">
                  <c:v>42113</c:v>
                </c:pt>
                <c:pt idx="722">
                  <c:v>42114</c:v>
                </c:pt>
                <c:pt idx="723">
                  <c:v>42115</c:v>
                </c:pt>
                <c:pt idx="724">
                  <c:v>42116</c:v>
                </c:pt>
                <c:pt idx="725">
                  <c:v>42117</c:v>
                </c:pt>
                <c:pt idx="726">
                  <c:v>42118</c:v>
                </c:pt>
                <c:pt idx="727">
                  <c:v>42119</c:v>
                </c:pt>
                <c:pt idx="728">
                  <c:v>42120</c:v>
                </c:pt>
                <c:pt idx="729">
                  <c:v>42121</c:v>
                </c:pt>
                <c:pt idx="730">
                  <c:v>42122</c:v>
                </c:pt>
                <c:pt idx="731">
                  <c:v>42123</c:v>
                </c:pt>
                <c:pt idx="732">
                  <c:v>42124</c:v>
                </c:pt>
                <c:pt idx="733">
                  <c:v>42125</c:v>
                </c:pt>
                <c:pt idx="734">
                  <c:v>42126</c:v>
                </c:pt>
                <c:pt idx="735">
                  <c:v>42127</c:v>
                </c:pt>
                <c:pt idx="736">
                  <c:v>42128</c:v>
                </c:pt>
                <c:pt idx="737">
                  <c:v>42129</c:v>
                </c:pt>
                <c:pt idx="738">
                  <c:v>42130</c:v>
                </c:pt>
                <c:pt idx="739">
                  <c:v>42131</c:v>
                </c:pt>
                <c:pt idx="740">
                  <c:v>42132</c:v>
                </c:pt>
                <c:pt idx="741">
                  <c:v>42133</c:v>
                </c:pt>
                <c:pt idx="742">
                  <c:v>42134</c:v>
                </c:pt>
                <c:pt idx="743">
                  <c:v>42135</c:v>
                </c:pt>
                <c:pt idx="744">
                  <c:v>42136</c:v>
                </c:pt>
                <c:pt idx="745">
                  <c:v>42137</c:v>
                </c:pt>
                <c:pt idx="746">
                  <c:v>42138</c:v>
                </c:pt>
                <c:pt idx="747">
                  <c:v>42139</c:v>
                </c:pt>
                <c:pt idx="748">
                  <c:v>42140</c:v>
                </c:pt>
                <c:pt idx="749">
                  <c:v>42141</c:v>
                </c:pt>
                <c:pt idx="750">
                  <c:v>42142</c:v>
                </c:pt>
                <c:pt idx="751">
                  <c:v>42143</c:v>
                </c:pt>
                <c:pt idx="752">
                  <c:v>42144</c:v>
                </c:pt>
                <c:pt idx="753">
                  <c:v>42145</c:v>
                </c:pt>
                <c:pt idx="754">
                  <c:v>42146</c:v>
                </c:pt>
                <c:pt idx="755">
                  <c:v>42147</c:v>
                </c:pt>
                <c:pt idx="756">
                  <c:v>42148</c:v>
                </c:pt>
                <c:pt idx="757">
                  <c:v>42149</c:v>
                </c:pt>
                <c:pt idx="758">
                  <c:v>42150</c:v>
                </c:pt>
                <c:pt idx="759">
                  <c:v>42151</c:v>
                </c:pt>
                <c:pt idx="760">
                  <c:v>42152</c:v>
                </c:pt>
                <c:pt idx="761">
                  <c:v>42153</c:v>
                </c:pt>
                <c:pt idx="762">
                  <c:v>42154</c:v>
                </c:pt>
                <c:pt idx="763">
                  <c:v>42155</c:v>
                </c:pt>
                <c:pt idx="764">
                  <c:v>42156</c:v>
                </c:pt>
                <c:pt idx="765">
                  <c:v>42157</c:v>
                </c:pt>
                <c:pt idx="766">
                  <c:v>42158</c:v>
                </c:pt>
                <c:pt idx="767">
                  <c:v>42159</c:v>
                </c:pt>
                <c:pt idx="768">
                  <c:v>42160</c:v>
                </c:pt>
                <c:pt idx="769">
                  <c:v>42161</c:v>
                </c:pt>
                <c:pt idx="770">
                  <c:v>42162</c:v>
                </c:pt>
                <c:pt idx="771">
                  <c:v>42163</c:v>
                </c:pt>
                <c:pt idx="772">
                  <c:v>42164</c:v>
                </c:pt>
                <c:pt idx="773">
                  <c:v>42165</c:v>
                </c:pt>
                <c:pt idx="774">
                  <c:v>42166</c:v>
                </c:pt>
                <c:pt idx="775">
                  <c:v>42167</c:v>
                </c:pt>
                <c:pt idx="776">
                  <c:v>42168</c:v>
                </c:pt>
                <c:pt idx="777">
                  <c:v>42169</c:v>
                </c:pt>
                <c:pt idx="778">
                  <c:v>42170</c:v>
                </c:pt>
                <c:pt idx="779">
                  <c:v>42171</c:v>
                </c:pt>
                <c:pt idx="780">
                  <c:v>42172</c:v>
                </c:pt>
                <c:pt idx="781">
                  <c:v>42173</c:v>
                </c:pt>
                <c:pt idx="782">
                  <c:v>42174</c:v>
                </c:pt>
                <c:pt idx="783">
                  <c:v>42175</c:v>
                </c:pt>
                <c:pt idx="784">
                  <c:v>42176</c:v>
                </c:pt>
                <c:pt idx="785">
                  <c:v>42177</c:v>
                </c:pt>
                <c:pt idx="786">
                  <c:v>42178</c:v>
                </c:pt>
                <c:pt idx="787">
                  <c:v>42179</c:v>
                </c:pt>
                <c:pt idx="788">
                  <c:v>42180</c:v>
                </c:pt>
                <c:pt idx="789">
                  <c:v>42181</c:v>
                </c:pt>
                <c:pt idx="790">
                  <c:v>42182</c:v>
                </c:pt>
                <c:pt idx="791">
                  <c:v>42183</c:v>
                </c:pt>
                <c:pt idx="792">
                  <c:v>42184</c:v>
                </c:pt>
                <c:pt idx="793">
                  <c:v>42185</c:v>
                </c:pt>
                <c:pt idx="794">
                  <c:v>42186</c:v>
                </c:pt>
                <c:pt idx="795">
                  <c:v>42187</c:v>
                </c:pt>
                <c:pt idx="796">
                  <c:v>42188</c:v>
                </c:pt>
                <c:pt idx="797">
                  <c:v>42189</c:v>
                </c:pt>
                <c:pt idx="798">
                  <c:v>42190</c:v>
                </c:pt>
                <c:pt idx="799">
                  <c:v>42191</c:v>
                </c:pt>
                <c:pt idx="800">
                  <c:v>42192</c:v>
                </c:pt>
                <c:pt idx="801">
                  <c:v>42193</c:v>
                </c:pt>
                <c:pt idx="802">
                  <c:v>42194</c:v>
                </c:pt>
                <c:pt idx="803">
                  <c:v>42195</c:v>
                </c:pt>
                <c:pt idx="804">
                  <c:v>42196</c:v>
                </c:pt>
                <c:pt idx="805">
                  <c:v>42197</c:v>
                </c:pt>
                <c:pt idx="806">
                  <c:v>42198</c:v>
                </c:pt>
                <c:pt idx="807">
                  <c:v>42199</c:v>
                </c:pt>
                <c:pt idx="808">
                  <c:v>42200</c:v>
                </c:pt>
                <c:pt idx="809">
                  <c:v>42201</c:v>
                </c:pt>
                <c:pt idx="810">
                  <c:v>42202</c:v>
                </c:pt>
                <c:pt idx="811">
                  <c:v>42203</c:v>
                </c:pt>
                <c:pt idx="812">
                  <c:v>42204</c:v>
                </c:pt>
                <c:pt idx="813">
                  <c:v>42205</c:v>
                </c:pt>
                <c:pt idx="814">
                  <c:v>42206</c:v>
                </c:pt>
                <c:pt idx="815">
                  <c:v>42207</c:v>
                </c:pt>
                <c:pt idx="816">
                  <c:v>42208</c:v>
                </c:pt>
                <c:pt idx="817">
                  <c:v>42209</c:v>
                </c:pt>
                <c:pt idx="818">
                  <c:v>42210</c:v>
                </c:pt>
                <c:pt idx="819">
                  <c:v>42211</c:v>
                </c:pt>
                <c:pt idx="820">
                  <c:v>42212</c:v>
                </c:pt>
                <c:pt idx="821">
                  <c:v>42213</c:v>
                </c:pt>
                <c:pt idx="822">
                  <c:v>42214</c:v>
                </c:pt>
                <c:pt idx="823">
                  <c:v>42215</c:v>
                </c:pt>
                <c:pt idx="824">
                  <c:v>42216</c:v>
                </c:pt>
                <c:pt idx="825">
                  <c:v>42217</c:v>
                </c:pt>
                <c:pt idx="826">
                  <c:v>42218</c:v>
                </c:pt>
                <c:pt idx="827">
                  <c:v>42219</c:v>
                </c:pt>
                <c:pt idx="828">
                  <c:v>42220</c:v>
                </c:pt>
                <c:pt idx="829">
                  <c:v>42221</c:v>
                </c:pt>
                <c:pt idx="830">
                  <c:v>42222</c:v>
                </c:pt>
                <c:pt idx="831">
                  <c:v>42223</c:v>
                </c:pt>
                <c:pt idx="832">
                  <c:v>42224</c:v>
                </c:pt>
                <c:pt idx="833">
                  <c:v>42225</c:v>
                </c:pt>
                <c:pt idx="834">
                  <c:v>42226</c:v>
                </c:pt>
                <c:pt idx="835">
                  <c:v>42227</c:v>
                </c:pt>
                <c:pt idx="836">
                  <c:v>42228</c:v>
                </c:pt>
                <c:pt idx="837">
                  <c:v>42229</c:v>
                </c:pt>
                <c:pt idx="838">
                  <c:v>42230</c:v>
                </c:pt>
                <c:pt idx="839">
                  <c:v>42231</c:v>
                </c:pt>
                <c:pt idx="840">
                  <c:v>42232</c:v>
                </c:pt>
                <c:pt idx="841">
                  <c:v>42233</c:v>
                </c:pt>
                <c:pt idx="842">
                  <c:v>42234</c:v>
                </c:pt>
                <c:pt idx="843">
                  <c:v>42235</c:v>
                </c:pt>
                <c:pt idx="844">
                  <c:v>42236</c:v>
                </c:pt>
                <c:pt idx="845">
                  <c:v>42237</c:v>
                </c:pt>
                <c:pt idx="846">
                  <c:v>42238</c:v>
                </c:pt>
                <c:pt idx="847">
                  <c:v>42239</c:v>
                </c:pt>
                <c:pt idx="848">
                  <c:v>42240</c:v>
                </c:pt>
                <c:pt idx="849">
                  <c:v>42241</c:v>
                </c:pt>
                <c:pt idx="850">
                  <c:v>42242</c:v>
                </c:pt>
                <c:pt idx="851">
                  <c:v>42243</c:v>
                </c:pt>
                <c:pt idx="852">
                  <c:v>42244</c:v>
                </c:pt>
                <c:pt idx="853">
                  <c:v>42245</c:v>
                </c:pt>
                <c:pt idx="854">
                  <c:v>42246</c:v>
                </c:pt>
                <c:pt idx="855">
                  <c:v>42247</c:v>
                </c:pt>
                <c:pt idx="856">
                  <c:v>42248</c:v>
                </c:pt>
                <c:pt idx="857">
                  <c:v>42249</c:v>
                </c:pt>
                <c:pt idx="858">
                  <c:v>42250</c:v>
                </c:pt>
                <c:pt idx="859">
                  <c:v>42251</c:v>
                </c:pt>
                <c:pt idx="860">
                  <c:v>42252</c:v>
                </c:pt>
                <c:pt idx="861">
                  <c:v>42253</c:v>
                </c:pt>
                <c:pt idx="862">
                  <c:v>42254</c:v>
                </c:pt>
                <c:pt idx="863">
                  <c:v>42255</c:v>
                </c:pt>
                <c:pt idx="864">
                  <c:v>42256</c:v>
                </c:pt>
                <c:pt idx="865">
                  <c:v>42257</c:v>
                </c:pt>
                <c:pt idx="866">
                  <c:v>42258</c:v>
                </c:pt>
                <c:pt idx="867">
                  <c:v>42259</c:v>
                </c:pt>
                <c:pt idx="868">
                  <c:v>42260</c:v>
                </c:pt>
                <c:pt idx="869">
                  <c:v>42261</c:v>
                </c:pt>
                <c:pt idx="870">
                  <c:v>42262</c:v>
                </c:pt>
                <c:pt idx="871">
                  <c:v>42263</c:v>
                </c:pt>
                <c:pt idx="872">
                  <c:v>42264</c:v>
                </c:pt>
                <c:pt idx="873">
                  <c:v>42265</c:v>
                </c:pt>
                <c:pt idx="874">
                  <c:v>42266</c:v>
                </c:pt>
                <c:pt idx="875">
                  <c:v>42267</c:v>
                </c:pt>
                <c:pt idx="876">
                  <c:v>42268</c:v>
                </c:pt>
                <c:pt idx="877">
                  <c:v>42269</c:v>
                </c:pt>
                <c:pt idx="878">
                  <c:v>42270</c:v>
                </c:pt>
                <c:pt idx="879">
                  <c:v>42271</c:v>
                </c:pt>
                <c:pt idx="880">
                  <c:v>42272</c:v>
                </c:pt>
                <c:pt idx="881">
                  <c:v>42273</c:v>
                </c:pt>
                <c:pt idx="882">
                  <c:v>42274</c:v>
                </c:pt>
                <c:pt idx="883">
                  <c:v>42275</c:v>
                </c:pt>
                <c:pt idx="884">
                  <c:v>42276</c:v>
                </c:pt>
                <c:pt idx="885">
                  <c:v>42277</c:v>
                </c:pt>
                <c:pt idx="886">
                  <c:v>42278</c:v>
                </c:pt>
                <c:pt idx="887">
                  <c:v>42279</c:v>
                </c:pt>
                <c:pt idx="888">
                  <c:v>42280</c:v>
                </c:pt>
                <c:pt idx="889">
                  <c:v>42281</c:v>
                </c:pt>
                <c:pt idx="890">
                  <c:v>42282</c:v>
                </c:pt>
                <c:pt idx="891">
                  <c:v>42283</c:v>
                </c:pt>
                <c:pt idx="892">
                  <c:v>42284</c:v>
                </c:pt>
                <c:pt idx="893">
                  <c:v>42285</c:v>
                </c:pt>
                <c:pt idx="894">
                  <c:v>42286</c:v>
                </c:pt>
                <c:pt idx="895">
                  <c:v>42287</c:v>
                </c:pt>
                <c:pt idx="896">
                  <c:v>42288</c:v>
                </c:pt>
                <c:pt idx="897">
                  <c:v>42289</c:v>
                </c:pt>
                <c:pt idx="898">
                  <c:v>42290</c:v>
                </c:pt>
                <c:pt idx="899">
                  <c:v>42291</c:v>
                </c:pt>
                <c:pt idx="900">
                  <c:v>42292</c:v>
                </c:pt>
                <c:pt idx="901">
                  <c:v>42293</c:v>
                </c:pt>
                <c:pt idx="902">
                  <c:v>42294</c:v>
                </c:pt>
                <c:pt idx="903">
                  <c:v>42295</c:v>
                </c:pt>
                <c:pt idx="904">
                  <c:v>42296</c:v>
                </c:pt>
                <c:pt idx="905">
                  <c:v>42297</c:v>
                </c:pt>
                <c:pt idx="906">
                  <c:v>42298</c:v>
                </c:pt>
                <c:pt idx="907">
                  <c:v>42299</c:v>
                </c:pt>
                <c:pt idx="908">
                  <c:v>42300</c:v>
                </c:pt>
                <c:pt idx="909">
                  <c:v>42301</c:v>
                </c:pt>
                <c:pt idx="910">
                  <c:v>42302</c:v>
                </c:pt>
                <c:pt idx="911">
                  <c:v>42303</c:v>
                </c:pt>
                <c:pt idx="912">
                  <c:v>42304</c:v>
                </c:pt>
                <c:pt idx="913">
                  <c:v>42305</c:v>
                </c:pt>
                <c:pt idx="914">
                  <c:v>42306</c:v>
                </c:pt>
                <c:pt idx="915">
                  <c:v>42307</c:v>
                </c:pt>
                <c:pt idx="916">
                  <c:v>42308</c:v>
                </c:pt>
                <c:pt idx="917">
                  <c:v>42309</c:v>
                </c:pt>
                <c:pt idx="918">
                  <c:v>42310</c:v>
                </c:pt>
                <c:pt idx="919">
                  <c:v>42311</c:v>
                </c:pt>
                <c:pt idx="920">
                  <c:v>42312</c:v>
                </c:pt>
                <c:pt idx="921">
                  <c:v>42313</c:v>
                </c:pt>
                <c:pt idx="922">
                  <c:v>42314</c:v>
                </c:pt>
                <c:pt idx="923">
                  <c:v>42315</c:v>
                </c:pt>
                <c:pt idx="924">
                  <c:v>42316</c:v>
                </c:pt>
                <c:pt idx="925">
                  <c:v>42317</c:v>
                </c:pt>
                <c:pt idx="926">
                  <c:v>42318</c:v>
                </c:pt>
                <c:pt idx="927">
                  <c:v>42319</c:v>
                </c:pt>
                <c:pt idx="928">
                  <c:v>42320</c:v>
                </c:pt>
                <c:pt idx="929">
                  <c:v>42321</c:v>
                </c:pt>
                <c:pt idx="930">
                  <c:v>42322</c:v>
                </c:pt>
                <c:pt idx="931">
                  <c:v>42323</c:v>
                </c:pt>
                <c:pt idx="932">
                  <c:v>42324</c:v>
                </c:pt>
                <c:pt idx="933">
                  <c:v>42325</c:v>
                </c:pt>
                <c:pt idx="934">
                  <c:v>42326</c:v>
                </c:pt>
                <c:pt idx="935">
                  <c:v>42327</c:v>
                </c:pt>
                <c:pt idx="936">
                  <c:v>42328</c:v>
                </c:pt>
                <c:pt idx="937">
                  <c:v>42329</c:v>
                </c:pt>
                <c:pt idx="938">
                  <c:v>42330</c:v>
                </c:pt>
                <c:pt idx="939">
                  <c:v>42331</c:v>
                </c:pt>
                <c:pt idx="940">
                  <c:v>42332</c:v>
                </c:pt>
                <c:pt idx="941">
                  <c:v>42333</c:v>
                </c:pt>
                <c:pt idx="942">
                  <c:v>42334</c:v>
                </c:pt>
                <c:pt idx="943">
                  <c:v>42335</c:v>
                </c:pt>
                <c:pt idx="944">
                  <c:v>42336</c:v>
                </c:pt>
                <c:pt idx="945">
                  <c:v>42337</c:v>
                </c:pt>
                <c:pt idx="946">
                  <c:v>42338</c:v>
                </c:pt>
                <c:pt idx="947">
                  <c:v>42339</c:v>
                </c:pt>
                <c:pt idx="948">
                  <c:v>42340</c:v>
                </c:pt>
                <c:pt idx="949">
                  <c:v>42341</c:v>
                </c:pt>
                <c:pt idx="950">
                  <c:v>42342</c:v>
                </c:pt>
                <c:pt idx="951">
                  <c:v>42343</c:v>
                </c:pt>
                <c:pt idx="952">
                  <c:v>42344</c:v>
                </c:pt>
                <c:pt idx="953">
                  <c:v>42345</c:v>
                </c:pt>
                <c:pt idx="954">
                  <c:v>42346</c:v>
                </c:pt>
                <c:pt idx="955">
                  <c:v>42347</c:v>
                </c:pt>
                <c:pt idx="956">
                  <c:v>42348</c:v>
                </c:pt>
                <c:pt idx="957">
                  <c:v>42349</c:v>
                </c:pt>
                <c:pt idx="958">
                  <c:v>42350</c:v>
                </c:pt>
                <c:pt idx="959">
                  <c:v>42351</c:v>
                </c:pt>
                <c:pt idx="960">
                  <c:v>42352</c:v>
                </c:pt>
                <c:pt idx="961">
                  <c:v>42353</c:v>
                </c:pt>
                <c:pt idx="962">
                  <c:v>42354</c:v>
                </c:pt>
                <c:pt idx="963">
                  <c:v>42355</c:v>
                </c:pt>
                <c:pt idx="964">
                  <c:v>42356</c:v>
                </c:pt>
                <c:pt idx="965">
                  <c:v>42357</c:v>
                </c:pt>
                <c:pt idx="966">
                  <c:v>42358</c:v>
                </c:pt>
                <c:pt idx="967">
                  <c:v>42359</c:v>
                </c:pt>
                <c:pt idx="968">
                  <c:v>42360</c:v>
                </c:pt>
                <c:pt idx="969">
                  <c:v>42361</c:v>
                </c:pt>
                <c:pt idx="970">
                  <c:v>42362</c:v>
                </c:pt>
                <c:pt idx="971">
                  <c:v>42363</c:v>
                </c:pt>
                <c:pt idx="972">
                  <c:v>42364</c:v>
                </c:pt>
                <c:pt idx="973">
                  <c:v>42365</c:v>
                </c:pt>
                <c:pt idx="974">
                  <c:v>42366</c:v>
                </c:pt>
                <c:pt idx="975">
                  <c:v>42367</c:v>
                </c:pt>
                <c:pt idx="976">
                  <c:v>42368</c:v>
                </c:pt>
                <c:pt idx="977">
                  <c:v>42369</c:v>
                </c:pt>
                <c:pt idx="978">
                  <c:v>42370</c:v>
                </c:pt>
                <c:pt idx="979">
                  <c:v>42371</c:v>
                </c:pt>
                <c:pt idx="980">
                  <c:v>42372</c:v>
                </c:pt>
                <c:pt idx="981">
                  <c:v>42373</c:v>
                </c:pt>
                <c:pt idx="982">
                  <c:v>42374</c:v>
                </c:pt>
                <c:pt idx="983">
                  <c:v>42375</c:v>
                </c:pt>
                <c:pt idx="984">
                  <c:v>42376</c:v>
                </c:pt>
                <c:pt idx="985">
                  <c:v>42377</c:v>
                </c:pt>
                <c:pt idx="986">
                  <c:v>42378</c:v>
                </c:pt>
                <c:pt idx="987">
                  <c:v>42379</c:v>
                </c:pt>
                <c:pt idx="988">
                  <c:v>42380</c:v>
                </c:pt>
                <c:pt idx="989">
                  <c:v>42381</c:v>
                </c:pt>
                <c:pt idx="990">
                  <c:v>42382</c:v>
                </c:pt>
                <c:pt idx="991">
                  <c:v>42383</c:v>
                </c:pt>
                <c:pt idx="992">
                  <c:v>42384</c:v>
                </c:pt>
                <c:pt idx="993">
                  <c:v>42385</c:v>
                </c:pt>
                <c:pt idx="994">
                  <c:v>42386</c:v>
                </c:pt>
                <c:pt idx="995">
                  <c:v>42387</c:v>
                </c:pt>
                <c:pt idx="996">
                  <c:v>42388</c:v>
                </c:pt>
                <c:pt idx="997">
                  <c:v>42389</c:v>
                </c:pt>
                <c:pt idx="998">
                  <c:v>42390</c:v>
                </c:pt>
                <c:pt idx="999">
                  <c:v>42391</c:v>
                </c:pt>
                <c:pt idx="1000">
                  <c:v>42392</c:v>
                </c:pt>
                <c:pt idx="1001">
                  <c:v>42393</c:v>
                </c:pt>
                <c:pt idx="1002">
                  <c:v>42394</c:v>
                </c:pt>
                <c:pt idx="1003">
                  <c:v>42395</c:v>
                </c:pt>
                <c:pt idx="1004">
                  <c:v>42396</c:v>
                </c:pt>
                <c:pt idx="1005">
                  <c:v>42397</c:v>
                </c:pt>
                <c:pt idx="1006">
                  <c:v>42398</c:v>
                </c:pt>
                <c:pt idx="1007">
                  <c:v>42399</c:v>
                </c:pt>
                <c:pt idx="1008">
                  <c:v>42400</c:v>
                </c:pt>
                <c:pt idx="1009">
                  <c:v>42401</c:v>
                </c:pt>
                <c:pt idx="1010">
                  <c:v>42402</c:v>
                </c:pt>
                <c:pt idx="1011">
                  <c:v>42403</c:v>
                </c:pt>
                <c:pt idx="1012">
                  <c:v>42404</c:v>
                </c:pt>
                <c:pt idx="1013">
                  <c:v>42405</c:v>
                </c:pt>
                <c:pt idx="1014">
                  <c:v>42406</c:v>
                </c:pt>
                <c:pt idx="1015">
                  <c:v>42407</c:v>
                </c:pt>
                <c:pt idx="1016">
                  <c:v>42408</c:v>
                </c:pt>
                <c:pt idx="1017">
                  <c:v>42409</c:v>
                </c:pt>
                <c:pt idx="1018">
                  <c:v>42410</c:v>
                </c:pt>
                <c:pt idx="1019">
                  <c:v>42411</c:v>
                </c:pt>
                <c:pt idx="1020">
                  <c:v>42412</c:v>
                </c:pt>
                <c:pt idx="1021">
                  <c:v>42413</c:v>
                </c:pt>
                <c:pt idx="1022">
                  <c:v>42414</c:v>
                </c:pt>
                <c:pt idx="1023">
                  <c:v>42415</c:v>
                </c:pt>
                <c:pt idx="1024">
                  <c:v>42416</c:v>
                </c:pt>
                <c:pt idx="1025">
                  <c:v>42417</c:v>
                </c:pt>
                <c:pt idx="1026">
                  <c:v>42418</c:v>
                </c:pt>
                <c:pt idx="1027">
                  <c:v>42419</c:v>
                </c:pt>
                <c:pt idx="1028">
                  <c:v>42420</c:v>
                </c:pt>
                <c:pt idx="1029">
                  <c:v>42421</c:v>
                </c:pt>
                <c:pt idx="1030">
                  <c:v>42422</c:v>
                </c:pt>
                <c:pt idx="1031">
                  <c:v>42423</c:v>
                </c:pt>
                <c:pt idx="1032">
                  <c:v>42424</c:v>
                </c:pt>
                <c:pt idx="1033">
                  <c:v>42425</c:v>
                </c:pt>
                <c:pt idx="1034">
                  <c:v>42426</c:v>
                </c:pt>
                <c:pt idx="1035">
                  <c:v>42427</c:v>
                </c:pt>
                <c:pt idx="1036">
                  <c:v>42428</c:v>
                </c:pt>
                <c:pt idx="1037">
                  <c:v>42429</c:v>
                </c:pt>
                <c:pt idx="1038">
                  <c:v>42430</c:v>
                </c:pt>
                <c:pt idx="1039">
                  <c:v>42431</c:v>
                </c:pt>
                <c:pt idx="1040">
                  <c:v>42432</c:v>
                </c:pt>
                <c:pt idx="1041">
                  <c:v>42433</c:v>
                </c:pt>
                <c:pt idx="1042">
                  <c:v>42434</c:v>
                </c:pt>
                <c:pt idx="1043">
                  <c:v>42435</c:v>
                </c:pt>
                <c:pt idx="1044">
                  <c:v>42436</c:v>
                </c:pt>
                <c:pt idx="1045">
                  <c:v>42437</c:v>
                </c:pt>
                <c:pt idx="1046">
                  <c:v>42438</c:v>
                </c:pt>
                <c:pt idx="1047">
                  <c:v>42439</c:v>
                </c:pt>
                <c:pt idx="1048">
                  <c:v>42440</c:v>
                </c:pt>
                <c:pt idx="1049">
                  <c:v>42441</c:v>
                </c:pt>
                <c:pt idx="1050">
                  <c:v>42442</c:v>
                </c:pt>
                <c:pt idx="1051">
                  <c:v>42443</c:v>
                </c:pt>
                <c:pt idx="1052">
                  <c:v>42444</c:v>
                </c:pt>
                <c:pt idx="1053">
                  <c:v>42445</c:v>
                </c:pt>
                <c:pt idx="1054">
                  <c:v>42446</c:v>
                </c:pt>
                <c:pt idx="1055">
                  <c:v>42447</c:v>
                </c:pt>
                <c:pt idx="1056">
                  <c:v>42448</c:v>
                </c:pt>
                <c:pt idx="1057">
                  <c:v>42449</c:v>
                </c:pt>
                <c:pt idx="1058">
                  <c:v>42450</c:v>
                </c:pt>
                <c:pt idx="1059">
                  <c:v>42451</c:v>
                </c:pt>
                <c:pt idx="1060">
                  <c:v>42452</c:v>
                </c:pt>
                <c:pt idx="1061">
                  <c:v>42453</c:v>
                </c:pt>
                <c:pt idx="1062">
                  <c:v>42454</c:v>
                </c:pt>
                <c:pt idx="1063">
                  <c:v>42455</c:v>
                </c:pt>
                <c:pt idx="1064">
                  <c:v>42456</c:v>
                </c:pt>
                <c:pt idx="1065">
                  <c:v>42457</c:v>
                </c:pt>
                <c:pt idx="1066">
                  <c:v>42458</c:v>
                </c:pt>
                <c:pt idx="1067">
                  <c:v>42459</c:v>
                </c:pt>
                <c:pt idx="1068">
                  <c:v>42460</c:v>
                </c:pt>
                <c:pt idx="1069">
                  <c:v>42461</c:v>
                </c:pt>
                <c:pt idx="1070">
                  <c:v>42462</c:v>
                </c:pt>
                <c:pt idx="1071">
                  <c:v>42463</c:v>
                </c:pt>
                <c:pt idx="1072">
                  <c:v>42464</c:v>
                </c:pt>
                <c:pt idx="1073">
                  <c:v>42465</c:v>
                </c:pt>
                <c:pt idx="1074">
                  <c:v>42466</c:v>
                </c:pt>
                <c:pt idx="1075">
                  <c:v>42467</c:v>
                </c:pt>
                <c:pt idx="1076">
                  <c:v>42468</c:v>
                </c:pt>
                <c:pt idx="1077">
                  <c:v>42469</c:v>
                </c:pt>
                <c:pt idx="1078">
                  <c:v>42470</c:v>
                </c:pt>
                <c:pt idx="1079">
                  <c:v>42471</c:v>
                </c:pt>
                <c:pt idx="1080">
                  <c:v>42472</c:v>
                </c:pt>
                <c:pt idx="1081">
                  <c:v>42473</c:v>
                </c:pt>
                <c:pt idx="1082">
                  <c:v>42474</c:v>
                </c:pt>
                <c:pt idx="1083">
                  <c:v>42475</c:v>
                </c:pt>
                <c:pt idx="1084">
                  <c:v>42476</c:v>
                </c:pt>
                <c:pt idx="1085">
                  <c:v>42477</c:v>
                </c:pt>
                <c:pt idx="1086">
                  <c:v>42478</c:v>
                </c:pt>
                <c:pt idx="1087">
                  <c:v>42479</c:v>
                </c:pt>
                <c:pt idx="1088">
                  <c:v>42480</c:v>
                </c:pt>
                <c:pt idx="1089">
                  <c:v>42481</c:v>
                </c:pt>
                <c:pt idx="1090">
                  <c:v>42482</c:v>
                </c:pt>
                <c:pt idx="1091">
                  <c:v>42483</c:v>
                </c:pt>
                <c:pt idx="1092">
                  <c:v>42484</c:v>
                </c:pt>
                <c:pt idx="1093">
                  <c:v>42485</c:v>
                </c:pt>
                <c:pt idx="1094">
                  <c:v>42486</c:v>
                </c:pt>
                <c:pt idx="1095">
                  <c:v>42487</c:v>
                </c:pt>
                <c:pt idx="1096">
                  <c:v>42488</c:v>
                </c:pt>
                <c:pt idx="1097">
                  <c:v>42489</c:v>
                </c:pt>
                <c:pt idx="1098">
                  <c:v>42490</c:v>
                </c:pt>
                <c:pt idx="1099">
                  <c:v>42491</c:v>
                </c:pt>
                <c:pt idx="1100">
                  <c:v>42492</c:v>
                </c:pt>
                <c:pt idx="1101">
                  <c:v>42493</c:v>
                </c:pt>
                <c:pt idx="1102">
                  <c:v>42494</c:v>
                </c:pt>
                <c:pt idx="1103">
                  <c:v>42495</c:v>
                </c:pt>
                <c:pt idx="1104">
                  <c:v>42496</c:v>
                </c:pt>
                <c:pt idx="1105">
                  <c:v>42497</c:v>
                </c:pt>
                <c:pt idx="1106">
                  <c:v>42498</c:v>
                </c:pt>
                <c:pt idx="1107">
                  <c:v>42499</c:v>
                </c:pt>
                <c:pt idx="1108">
                  <c:v>42500</c:v>
                </c:pt>
                <c:pt idx="1109">
                  <c:v>42501</c:v>
                </c:pt>
                <c:pt idx="1110">
                  <c:v>42502</c:v>
                </c:pt>
                <c:pt idx="1111">
                  <c:v>42503</c:v>
                </c:pt>
                <c:pt idx="1112">
                  <c:v>42504</c:v>
                </c:pt>
                <c:pt idx="1113">
                  <c:v>42505</c:v>
                </c:pt>
                <c:pt idx="1114">
                  <c:v>42506</c:v>
                </c:pt>
                <c:pt idx="1115">
                  <c:v>42507</c:v>
                </c:pt>
                <c:pt idx="1116">
                  <c:v>42508</c:v>
                </c:pt>
                <c:pt idx="1117">
                  <c:v>42509</c:v>
                </c:pt>
                <c:pt idx="1118">
                  <c:v>42510</c:v>
                </c:pt>
                <c:pt idx="1119">
                  <c:v>42511</c:v>
                </c:pt>
                <c:pt idx="1120">
                  <c:v>42512</c:v>
                </c:pt>
                <c:pt idx="1121">
                  <c:v>42513</c:v>
                </c:pt>
                <c:pt idx="1122">
                  <c:v>42514</c:v>
                </c:pt>
                <c:pt idx="1123">
                  <c:v>42515</c:v>
                </c:pt>
                <c:pt idx="1124">
                  <c:v>42516</c:v>
                </c:pt>
                <c:pt idx="1125">
                  <c:v>42517</c:v>
                </c:pt>
                <c:pt idx="1126">
                  <c:v>42518</c:v>
                </c:pt>
                <c:pt idx="1127">
                  <c:v>42519</c:v>
                </c:pt>
                <c:pt idx="1128">
                  <c:v>42520</c:v>
                </c:pt>
                <c:pt idx="1129">
                  <c:v>42521</c:v>
                </c:pt>
                <c:pt idx="1130">
                  <c:v>42522</c:v>
                </c:pt>
                <c:pt idx="1131">
                  <c:v>42523</c:v>
                </c:pt>
                <c:pt idx="1132">
                  <c:v>42524</c:v>
                </c:pt>
                <c:pt idx="1133">
                  <c:v>42525</c:v>
                </c:pt>
                <c:pt idx="1134">
                  <c:v>42526</c:v>
                </c:pt>
                <c:pt idx="1135">
                  <c:v>42527</c:v>
                </c:pt>
                <c:pt idx="1136">
                  <c:v>42528</c:v>
                </c:pt>
                <c:pt idx="1137">
                  <c:v>42529</c:v>
                </c:pt>
                <c:pt idx="1138">
                  <c:v>42530</c:v>
                </c:pt>
                <c:pt idx="1139">
                  <c:v>42531</c:v>
                </c:pt>
                <c:pt idx="1140">
                  <c:v>42532</c:v>
                </c:pt>
                <c:pt idx="1141">
                  <c:v>42533</c:v>
                </c:pt>
                <c:pt idx="1142">
                  <c:v>42534</c:v>
                </c:pt>
                <c:pt idx="1143">
                  <c:v>42535</c:v>
                </c:pt>
                <c:pt idx="1144">
                  <c:v>42536</c:v>
                </c:pt>
                <c:pt idx="1145">
                  <c:v>42537</c:v>
                </c:pt>
                <c:pt idx="1146">
                  <c:v>42538</c:v>
                </c:pt>
                <c:pt idx="1147">
                  <c:v>42539</c:v>
                </c:pt>
                <c:pt idx="1148">
                  <c:v>42540</c:v>
                </c:pt>
                <c:pt idx="1149">
                  <c:v>42541</c:v>
                </c:pt>
                <c:pt idx="1150">
                  <c:v>42542</c:v>
                </c:pt>
                <c:pt idx="1151">
                  <c:v>42543</c:v>
                </c:pt>
                <c:pt idx="1152">
                  <c:v>42544</c:v>
                </c:pt>
                <c:pt idx="1153">
                  <c:v>42545</c:v>
                </c:pt>
                <c:pt idx="1154">
                  <c:v>42546</c:v>
                </c:pt>
                <c:pt idx="1155">
                  <c:v>42547</c:v>
                </c:pt>
                <c:pt idx="1156">
                  <c:v>42548</c:v>
                </c:pt>
                <c:pt idx="1157">
                  <c:v>42549</c:v>
                </c:pt>
                <c:pt idx="1158">
                  <c:v>42550</c:v>
                </c:pt>
                <c:pt idx="1159">
                  <c:v>42551</c:v>
                </c:pt>
                <c:pt idx="1160">
                  <c:v>42552</c:v>
                </c:pt>
                <c:pt idx="1161">
                  <c:v>42553</c:v>
                </c:pt>
                <c:pt idx="1162">
                  <c:v>42554</c:v>
                </c:pt>
                <c:pt idx="1163">
                  <c:v>42555</c:v>
                </c:pt>
                <c:pt idx="1164">
                  <c:v>42556</c:v>
                </c:pt>
                <c:pt idx="1165">
                  <c:v>42557</c:v>
                </c:pt>
                <c:pt idx="1166">
                  <c:v>42558</c:v>
                </c:pt>
                <c:pt idx="1167">
                  <c:v>42559</c:v>
                </c:pt>
                <c:pt idx="1168">
                  <c:v>42560</c:v>
                </c:pt>
                <c:pt idx="1169">
                  <c:v>42561</c:v>
                </c:pt>
                <c:pt idx="1170">
                  <c:v>42562</c:v>
                </c:pt>
                <c:pt idx="1171">
                  <c:v>42563</c:v>
                </c:pt>
                <c:pt idx="1172">
                  <c:v>42564</c:v>
                </c:pt>
                <c:pt idx="1173">
                  <c:v>42565</c:v>
                </c:pt>
                <c:pt idx="1174">
                  <c:v>42566</c:v>
                </c:pt>
                <c:pt idx="1175">
                  <c:v>42567</c:v>
                </c:pt>
                <c:pt idx="1176">
                  <c:v>42568</c:v>
                </c:pt>
                <c:pt idx="1177">
                  <c:v>42569</c:v>
                </c:pt>
                <c:pt idx="1178">
                  <c:v>42570</c:v>
                </c:pt>
                <c:pt idx="1179">
                  <c:v>42571</c:v>
                </c:pt>
                <c:pt idx="1180">
                  <c:v>42572</c:v>
                </c:pt>
                <c:pt idx="1181">
                  <c:v>42573</c:v>
                </c:pt>
                <c:pt idx="1182">
                  <c:v>42574</c:v>
                </c:pt>
                <c:pt idx="1183">
                  <c:v>42575</c:v>
                </c:pt>
                <c:pt idx="1184">
                  <c:v>42576</c:v>
                </c:pt>
                <c:pt idx="1185">
                  <c:v>42577</c:v>
                </c:pt>
                <c:pt idx="1186">
                  <c:v>42578</c:v>
                </c:pt>
                <c:pt idx="1187">
                  <c:v>42579</c:v>
                </c:pt>
                <c:pt idx="1188">
                  <c:v>42580</c:v>
                </c:pt>
                <c:pt idx="1189">
                  <c:v>42581</c:v>
                </c:pt>
                <c:pt idx="1190">
                  <c:v>42582</c:v>
                </c:pt>
                <c:pt idx="1191">
                  <c:v>42583</c:v>
                </c:pt>
                <c:pt idx="1192">
                  <c:v>42584</c:v>
                </c:pt>
                <c:pt idx="1193">
                  <c:v>42585</c:v>
                </c:pt>
                <c:pt idx="1194">
                  <c:v>42586</c:v>
                </c:pt>
                <c:pt idx="1195">
                  <c:v>42587</c:v>
                </c:pt>
                <c:pt idx="1196">
                  <c:v>42588</c:v>
                </c:pt>
                <c:pt idx="1197">
                  <c:v>42589</c:v>
                </c:pt>
                <c:pt idx="1198">
                  <c:v>42590</c:v>
                </c:pt>
                <c:pt idx="1199">
                  <c:v>42591</c:v>
                </c:pt>
                <c:pt idx="1200">
                  <c:v>42592</c:v>
                </c:pt>
                <c:pt idx="1201">
                  <c:v>42593</c:v>
                </c:pt>
                <c:pt idx="1202">
                  <c:v>42594</c:v>
                </c:pt>
                <c:pt idx="1203">
                  <c:v>42595</c:v>
                </c:pt>
                <c:pt idx="1204">
                  <c:v>42596</c:v>
                </c:pt>
                <c:pt idx="1205">
                  <c:v>42597</c:v>
                </c:pt>
                <c:pt idx="1206">
                  <c:v>42598</c:v>
                </c:pt>
                <c:pt idx="1207">
                  <c:v>42599</c:v>
                </c:pt>
                <c:pt idx="1208">
                  <c:v>42600</c:v>
                </c:pt>
                <c:pt idx="1209">
                  <c:v>42601</c:v>
                </c:pt>
                <c:pt idx="1210">
                  <c:v>42602</c:v>
                </c:pt>
                <c:pt idx="1211">
                  <c:v>42603</c:v>
                </c:pt>
                <c:pt idx="1212">
                  <c:v>42604</c:v>
                </c:pt>
                <c:pt idx="1213">
                  <c:v>42605</c:v>
                </c:pt>
                <c:pt idx="1214">
                  <c:v>42606</c:v>
                </c:pt>
                <c:pt idx="1215">
                  <c:v>42607</c:v>
                </c:pt>
                <c:pt idx="1216">
                  <c:v>42608</c:v>
                </c:pt>
                <c:pt idx="1217">
                  <c:v>42609</c:v>
                </c:pt>
                <c:pt idx="1218">
                  <c:v>42610</c:v>
                </c:pt>
                <c:pt idx="1219">
                  <c:v>42611</c:v>
                </c:pt>
                <c:pt idx="1220">
                  <c:v>42612</c:v>
                </c:pt>
                <c:pt idx="1221">
                  <c:v>42613</c:v>
                </c:pt>
                <c:pt idx="1222">
                  <c:v>42614</c:v>
                </c:pt>
                <c:pt idx="1223">
                  <c:v>42615</c:v>
                </c:pt>
                <c:pt idx="1224">
                  <c:v>42616</c:v>
                </c:pt>
                <c:pt idx="1225">
                  <c:v>42617</c:v>
                </c:pt>
                <c:pt idx="1226">
                  <c:v>42618</c:v>
                </c:pt>
                <c:pt idx="1227">
                  <c:v>42619</c:v>
                </c:pt>
                <c:pt idx="1228">
                  <c:v>42620</c:v>
                </c:pt>
                <c:pt idx="1229">
                  <c:v>42621</c:v>
                </c:pt>
                <c:pt idx="1230">
                  <c:v>42622</c:v>
                </c:pt>
                <c:pt idx="1231">
                  <c:v>42623</c:v>
                </c:pt>
                <c:pt idx="1232">
                  <c:v>42624</c:v>
                </c:pt>
                <c:pt idx="1233">
                  <c:v>42625</c:v>
                </c:pt>
                <c:pt idx="1234">
                  <c:v>42626</c:v>
                </c:pt>
                <c:pt idx="1235">
                  <c:v>42627</c:v>
                </c:pt>
                <c:pt idx="1236">
                  <c:v>42628</c:v>
                </c:pt>
                <c:pt idx="1237">
                  <c:v>42629</c:v>
                </c:pt>
                <c:pt idx="1238">
                  <c:v>42630</c:v>
                </c:pt>
                <c:pt idx="1239">
                  <c:v>42631</c:v>
                </c:pt>
                <c:pt idx="1240">
                  <c:v>42632</c:v>
                </c:pt>
                <c:pt idx="1241">
                  <c:v>42633</c:v>
                </c:pt>
                <c:pt idx="1242">
                  <c:v>42634</c:v>
                </c:pt>
                <c:pt idx="1243">
                  <c:v>42635</c:v>
                </c:pt>
                <c:pt idx="1244">
                  <c:v>42636</c:v>
                </c:pt>
                <c:pt idx="1245">
                  <c:v>42637</c:v>
                </c:pt>
                <c:pt idx="1246">
                  <c:v>42638</c:v>
                </c:pt>
                <c:pt idx="1247">
                  <c:v>42639</c:v>
                </c:pt>
                <c:pt idx="1248">
                  <c:v>42640</c:v>
                </c:pt>
                <c:pt idx="1249">
                  <c:v>42641</c:v>
                </c:pt>
                <c:pt idx="1250">
                  <c:v>42642</c:v>
                </c:pt>
                <c:pt idx="1251">
                  <c:v>42643</c:v>
                </c:pt>
                <c:pt idx="1252">
                  <c:v>42644</c:v>
                </c:pt>
                <c:pt idx="1253">
                  <c:v>42645</c:v>
                </c:pt>
                <c:pt idx="1254">
                  <c:v>42646</c:v>
                </c:pt>
                <c:pt idx="1255">
                  <c:v>42647</c:v>
                </c:pt>
                <c:pt idx="1256">
                  <c:v>42648</c:v>
                </c:pt>
                <c:pt idx="1257">
                  <c:v>42649</c:v>
                </c:pt>
                <c:pt idx="1258">
                  <c:v>42650</c:v>
                </c:pt>
                <c:pt idx="1259">
                  <c:v>42651</c:v>
                </c:pt>
                <c:pt idx="1260">
                  <c:v>42652</c:v>
                </c:pt>
                <c:pt idx="1261">
                  <c:v>42653</c:v>
                </c:pt>
                <c:pt idx="1262">
                  <c:v>42654</c:v>
                </c:pt>
                <c:pt idx="1263">
                  <c:v>42655</c:v>
                </c:pt>
                <c:pt idx="1264">
                  <c:v>42656</c:v>
                </c:pt>
                <c:pt idx="1265">
                  <c:v>42657</c:v>
                </c:pt>
                <c:pt idx="1266">
                  <c:v>42658</c:v>
                </c:pt>
                <c:pt idx="1267">
                  <c:v>42659</c:v>
                </c:pt>
                <c:pt idx="1268">
                  <c:v>42660</c:v>
                </c:pt>
                <c:pt idx="1269">
                  <c:v>42661</c:v>
                </c:pt>
                <c:pt idx="1270">
                  <c:v>42662</c:v>
                </c:pt>
                <c:pt idx="1271">
                  <c:v>42663</c:v>
                </c:pt>
                <c:pt idx="1272">
                  <c:v>42664</c:v>
                </c:pt>
                <c:pt idx="1273">
                  <c:v>42665</c:v>
                </c:pt>
                <c:pt idx="1274">
                  <c:v>42666</c:v>
                </c:pt>
                <c:pt idx="1275">
                  <c:v>42667</c:v>
                </c:pt>
                <c:pt idx="1276">
                  <c:v>42668</c:v>
                </c:pt>
                <c:pt idx="1277">
                  <c:v>42669</c:v>
                </c:pt>
                <c:pt idx="1278">
                  <c:v>42670</c:v>
                </c:pt>
                <c:pt idx="1279">
                  <c:v>42671</c:v>
                </c:pt>
                <c:pt idx="1280">
                  <c:v>42672</c:v>
                </c:pt>
                <c:pt idx="1281">
                  <c:v>42673</c:v>
                </c:pt>
                <c:pt idx="1282">
                  <c:v>42674</c:v>
                </c:pt>
                <c:pt idx="1283">
                  <c:v>42675</c:v>
                </c:pt>
                <c:pt idx="1284">
                  <c:v>42676</c:v>
                </c:pt>
                <c:pt idx="1285">
                  <c:v>42677</c:v>
                </c:pt>
                <c:pt idx="1286">
                  <c:v>42678</c:v>
                </c:pt>
                <c:pt idx="1287">
                  <c:v>42679</c:v>
                </c:pt>
                <c:pt idx="1288">
                  <c:v>42680</c:v>
                </c:pt>
                <c:pt idx="1289">
                  <c:v>42681</c:v>
                </c:pt>
                <c:pt idx="1290">
                  <c:v>42682</c:v>
                </c:pt>
                <c:pt idx="1291">
                  <c:v>42683</c:v>
                </c:pt>
                <c:pt idx="1292">
                  <c:v>42684</c:v>
                </c:pt>
                <c:pt idx="1293">
                  <c:v>42685</c:v>
                </c:pt>
                <c:pt idx="1294">
                  <c:v>42686</c:v>
                </c:pt>
                <c:pt idx="1295">
                  <c:v>42687</c:v>
                </c:pt>
                <c:pt idx="1296">
                  <c:v>42688</c:v>
                </c:pt>
                <c:pt idx="1297">
                  <c:v>42689</c:v>
                </c:pt>
                <c:pt idx="1298">
                  <c:v>42690</c:v>
                </c:pt>
                <c:pt idx="1299">
                  <c:v>42691</c:v>
                </c:pt>
                <c:pt idx="1300">
                  <c:v>42692</c:v>
                </c:pt>
                <c:pt idx="1301">
                  <c:v>42693</c:v>
                </c:pt>
                <c:pt idx="1302">
                  <c:v>42694</c:v>
                </c:pt>
                <c:pt idx="1303">
                  <c:v>42695</c:v>
                </c:pt>
                <c:pt idx="1304">
                  <c:v>42696</c:v>
                </c:pt>
                <c:pt idx="1305">
                  <c:v>42697</c:v>
                </c:pt>
                <c:pt idx="1306">
                  <c:v>42698</c:v>
                </c:pt>
                <c:pt idx="1307">
                  <c:v>42699</c:v>
                </c:pt>
                <c:pt idx="1308">
                  <c:v>42700</c:v>
                </c:pt>
                <c:pt idx="1309">
                  <c:v>42701</c:v>
                </c:pt>
                <c:pt idx="1310">
                  <c:v>42702</c:v>
                </c:pt>
                <c:pt idx="1311">
                  <c:v>42703</c:v>
                </c:pt>
                <c:pt idx="1312">
                  <c:v>42704</c:v>
                </c:pt>
                <c:pt idx="1313">
                  <c:v>42705</c:v>
                </c:pt>
                <c:pt idx="1314">
                  <c:v>42706</c:v>
                </c:pt>
                <c:pt idx="1315">
                  <c:v>42707</c:v>
                </c:pt>
                <c:pt idx="1316">
                  <c:v>42708</c:v>
                </c:pt>
                <c:pt idx="1317">
                  <c:v>42709</c:v>
                </c:pt>
                <c:pt idx="1318">
                  <c:v>42710</c:v>
                </c:pt>
                <c:pt idx="1319">
                  <c:v>42711</c:v>
                </c:pt>
                <c:pt idx="1320">
                  <c:v>42712</c:v>
                </c:pt>
                <c:pt idx="1321">
                  <c:v>42713</c:v>
                </c:pt>
                <c:pt idx="1322">
                  <c:v>42714</c:v>
                </c:pt>
                <c:pt idx="1323">
                  <c:v>42715</c:v>
                </c:pt>
                <c:pt idx="1324">
                  <c:v>42716</c:v>
                </c:pt>
                <c:pt idx="1325">
                  <c:v>42717</c:v>
                </c:pt>
                <c:pt idx="1326">
                  <c:v>42718</c:v>
                </c:pt>
                <c:pt idx="1327">
                  <c:v>42719</c:v>
                </c:pt>
                <c:pt idx="1328">
                  <c:v>42720</c:v>
                </c:pt>
                <c:pt idx="1329">
                  <c:v>42721</c:v>
                </c:pt>
                <c:pt idx="1330">
                  <c:v>42722</c:v>
                </c:pt>
                <c:pt idx="1331">
                  <c:v>42723</c:v>
                </c:pt>
                <c:pt idx="1332">
                  <c:v>42724</c:v>
                </c:pt>
                <c:pt idx="1333">
                  <c:v>42725</c:v>
                </c:pt>
                <c:pt idx="1334">
                  <c:v>42726</c:v>
                </c:pt>
                <c:pt idx="1335">
                  <c:v>42727</c:v>
                </c:pt>
                <c:pt idx="1336">
                  <c:v>42728</c:v>
                </c:pt>
                <c:pt idx="1337">
                  <c:v>42729</c:v>
                </c:pt>
                <c:pt idx="1338">
                  <c:v>42730</c:v>
                </c:pt>
                <c:pt idx="1339">
                  <c:v>42731</c:v>
                </c:pt>
                <c:pt idx="1340">
                  <c:v>42732</c:v>
                </c:pt>
                <c:pt idx="1341">
                  <c:v>42733</c:v>
                </c:pt>
                <c:pt idx="1342">
                  <c:v>42734</c:v>
                </c:pt>
                <c:pt idx="1343">
                  <c:v>42735</c:v>
                </c:pt>
                <c:pt idx="1344">
                  <c:v>42736</c:v>
                </c:pt>
                <c:pt idx="1345">
                  <c:v>42737</c:v>
                </c:pt>
                <c:pt idx="1346">
                  <c:v>42738</c:v>
                </c:pt>
                <c:pt idx="1347">
                  <c:v>42739</c:v>
                </c:pt>
                <c:pt idx="1348">
                  <c:v>42740</c:v>
                </c:pt>
                <c:pt idx="1349">
                  <c:v>42741</c:v>
                </c:pt>
                <c:pt idx="1350">
                  <c:v>42742</c:v>
                </c:pt>
                <c:pt idx="1351">
                  <c:v>42743</c:v>
                </c:pt>
                <c:pt idx="1352">
                  <c:v>42744</c:v>
                </c:pt>
                <c:pt idx="1353">
                  <c:v>42745</c:v>
                </c:pt>
                <c:pt idx="1354">
                  <c:v>42746</c:v>
                </c:pt>
                <c:pt idx="1355">
                  <c:v>42747</c:v>
                </c:pt>
                <c:pt idx="1356">
                  <c:v>42748</c:v>
                </c:pt>
                <c:pt idx="1357">
                  <c:v>42749</c:v>
                </c:pt>
                <c:pt idx="1358">
                  <c:v>42750</c:v>
                </c:pt>
                <c:pt idx="1359">
                  <c:v>42751</c:v>
                </c:pt>
                <c:pt idx="1360">
                  <c:v>42752</c:v>
                </c:pt>
                <c:pt idx="1361">
                  <c:v>42753</c:v>
                </c:pt>
                <c:pt idx="1362">
                  <c:v>42754</c:v>
                </c:pt>
                <c:pt idx="1363">
                  <c:v>42755</c:v>
                </c:pt>
                <c:pt idx="1364">
                  <c:v>42756</c:v>
                </c:pt>
                <c:pt idx="1365">
                  <c:v>42757</c:v>
                </c:pt>
                <c:pt idx="1366">
                  <c:v>42758</c:v>
                </c:pt>
                <c:pt idx="1367">
                  <c:v>42759</c:v>
                </c:pt>
                <c:pt idx="1368">
                  <c:v>42760</c:v>
                </c:pt>
                <c:pt idx="1369">
                  <c:v>42761</c:v>
                </c:pt>
                <c:pt idx="1370">
                  <c:v>42762</c:v>
                </c:pt>
                <c:pt idx="1371">
                  <c:v>42763</c:v>
                </c:pt>
                <c:pt idx="1372">
                  <c:v>42764</c:v>
                </c:pt>
                <c:pt idx="1373">
                  <c:v>42765</c:v>
                </c:pt>
                <c:pt idx="1374">
                  <c:v>42766</c:v>
                </c:pt>
                <c:pt idx="1375">
                  <c:v>42767</c:v>
                </c:pt>
                <c:pt idx="1376">
                  <c:v>42768</c:v>
                </c:pt>
                <c:pt idx="1377">
                  <c:v>42769</c:v>
                </c:pt>
                <c:pt idx="1378">
                  <c:v>42770</c:v>
                </c:pt>
                <c:pt idx="1379">
                  <c:v>42771</c:v>
                </c:pt>
                <c:pt idx="1380">
                  <c:v>42772</c:v>
                </c:pt>
                <c:pt idx="1381">
                  <c:v>42773</c:v>
                </c:pt>
                <c:pt idx="1382">
                  <c:v>42774</c:v>
                </c:pt>
                <c:pt idx="1383">
                  <c:v>42775</c:v>
                </c:pt>
                <c:pt idx="1384">
                  <c:v>42776</c:v>
                </c:pt>
                <c:pt idx="1385">
                  <c:v>42777</c:v>
                </c:pt>
                <c:pt idx="1386">
                  <c:v>42778</c:v>
                </c:pt>
                <c:pt idx="1387">
                  <c:v>42779</c:v>
                </c:pt>
                <c:pt idx="1388">
                  <c:v>42780</c:v>
                </c:pt>
                <c:pt idx="1389">
                  <c:v>42781</c:v>
                </c:pt>
                <c:pt idx="1390">
                  <c:v>42782</c:v>
                </c:pt>
                <c:pt idx="1391">
                  <c:v>42783</c:v>
                </c:pt>
                <c:pt idx="1392">
                  <c:v>42784</c:v>
                </c:pt>
                <c:pt idx="1393">
                  <c:v>42785</c:v>
                </c:pt>
                <c:pt idx="1394">
                  <c:v>42786</c:v>
                </c:pt>
                <c:pt idx="1395">
                  <c:v>42787</c:v>
                </c:pt>
                <c:pt idx="1396">
                  <c:v>42788</c:v>
                </c:pt>
                <c:pt idx="1397">
                  <c:v>42789</c:v>
                </c:pt>
                <c:pt idx="1398">
                  <c:v>42790</c:v>
                </c:pt>
                <c:pt idx="1399">
                  <c:v>42791</c:v>
                </c:pt>
                <c:pt idx="1400">
                  <c:v>42792</c:v>
                </c:pt>
                <c:pt idx="1401">
                  <c:v>42793</c:v>
                </c:pt>
                <c:pt idx="1402">
                  <c:v>42794</c:v>
                </c:pt>
                <c:pt idx="1403">
                  <c:v>42795</c:v>
                </c:pt>
                <c:pt idx="1404">
                  <c:v>42796</c:v>
                </c:pt>
                <c:pt idx="1405">
                  <c:v>42797</c:v>
                </c:pt>
                <c:pt idx="1406">
                  <c:v>42798</c:v>
                </c:pt>
                <c:pt idx="1407">
                  <c:v>42799</c:v>
                </c:pt>
                <c:pt idx="1408">
                  <c:v>42800</c:v>
                </c:pt>
                <c:pt idx="1409">
                  <c:v>42801</c:v>
                </c:pt>
                <c:pt idx="1410">
                  <c:v>42802</c:v>
                </c:pt>
                <c:pt idx="1411">
                  <c:v>42803</c:v>
                </c:pt>
                <c:pt idx="1412">
                  <c:v>42804</c:v>
                </c:pt>
                <c:pt idx="1413">
                  <c:v>42805</c:v>
                </c:pt>
                <c:pt idx="1414">
                  <c:v>42806</c:v>
                </c:pt>
                <c:pt idx="1415">
                  <c:v>42807</c:v>
                </c:pt>
                <c:pt idx="1416">
                  <c:v>42808</c:v>
                </c:pt>
                <c:pt idx="1417">
                  <c:v>42809</c:v>
                </c:pt>
                <c:pt idx="1418">
                  <c:v>42810</c:v>
                </c:pt>
                <c:pt idx="1419">
                  <c:v>42811</c:v>
                </c:pt>
                <c:pt idx="1420">
                  <c:v>42812</c:v>
                </c:pt>
                <c:pt idx="1421">
                  <c:v>42813</c:v>
                </c:pt>
                <c:pt idx="1422">
                  <c:v>42814</c:v>
                </c:pt>
                <c:pt idx="1423">
                  <c:v>42815</c:v>
                </c:pt>
                <c:pt idx="1424">
                  <c:v>42816</c:v>
                </c:pt>
                <c:pt idx="1425">
                  <c:v>42817</c:v>
                </c:pt>
                <c:pt idx="1426">
                  <c:v>42818</c:v>
                </c:pt>
                <c:pt idx="1427">
                  <c:v>42819</c:v>
                </c:pt>
                <c:pt idx="1428">
                  <c:v>42820</c:v>
                </c:pt>
                <c:pt idx="1429">
                  <c:v>42821</c:v>
                </c:pt>
                <c:pt idx="1430">
                  <c:v>42822</c:v>
                </c:pt>
                <c:pt idx="1431">
                  <c:v>42823</c:v>
                </c:pt>
                <c:pt idx="1432">
                  <c:v>42824</c:v>
                </c:pt>
                <c:pt idx="1433">
                  <c:v>42825</c:v>
                </c:pt>
                <c:pt idx="1434">
                  <c:v>42826</c:v>
                </c:pt>
                <c:pt idx="1435">
                  <c:v>42827</c:v>
                </c:pt>
                <c:pt idx="1436">
                  <c:v>42828</c:v>
                </c:pt>
                <c:pt idx="1437">
                  <c:v>42829</c:v>
                </c:pt>
                <c:pt idx="1438">
                  <c:v>42830</c:v>
                </c:pt>
                <c:pt idx="1439">
                  <c:v>42831</c:v>
                </c:pt>
                <c:pt idx="1440">
                  <c:v>42832</c:v>
                </c:pt>
                <c:pt idx="1441">
                  <c:v>42833</c:v>
                </c:pt>
                <c:pt idx="1442">
                  <c:v>42834</c:v>
                </c:pt>
                <c:pt idx="1443">
                  <c:v>42835</c:v>
                </c:pt>
                <c:pt idx="1444">
                  <c:v>42836</c:v>
                </c:pt>
                <c:pt idx="1445">
                  <c:v>42837</c:v>
                </c:pt>
                <c:pt idx="1446">
                  <c:v>42838</c:v>
                </c:pt>
                <c:pt idx="1447">
                  <c:v>42839</c:v>
                </c:pt>
                <c:pt idx="1448">
                  <c:v>42840</c:v>
                </c:pt>
                <c:pt idx="1449">
                  <c:v>42841</c:v>
                </c:pt>
                <c:pt idx="1450">
                  <c:v>42842</c:v>
                </c:pt>
                <c:pt idx="1451">
                  <c:v>42843</c:v>
                </c:pt>
                <c:pt idx="1452">
                  <c:v>42844</c:v>
                </c:pt>
                <c:pt idx="1453">
                  <c:v>42845</c:v>
                </c:pt>
                <c:pt idx="1454">
                  <c:v>42846</c:v>
                </c:pt>
                <c:pt idx="1455">
                  <c:v>42847</c:v>
                </c:pt>
                <c:pt idx="1456">
                  <c:v>42848</c:v>
                </c:pt>
                <c:pt idx="1457">
                  <c:v>42849</c:v>
                </c:pt>
                <c:pt idx="1458">
                  <c:v>42850</c:v>
                </c:pt>
                <c:pt idx="1459">
                  <c:v>42851</c:v>
                </c:pt>
                <c:pt idx="1460">
                  <c:v>42852</c:v>
                </c:pt>
                <c:pt idx="1461">
                  <c:v>42853</c:v>
                </c:pt>
                <c:pt idx="1462">
                  <c:v>42854</c:v>
                </c:pt>
                <c:pt idx="1463">
                  <c:v>42855</c:v>
                </c:pt>
                <c:pt idx="1464">
                  <c:v>42856</c:v>
                </c:pt>
                <c:pt idx="1465">
                  <c:v>42857</c:v>
                </c:pt>
                <c:pt idx="1466">
                  <c:v>42858</c:v>
                </c:pt>
                <c:pt idx="1467">
                  <c:v>42859</c:v>
                </c:pt>
                <c:pt idx="1468">
                  <c:v>42860</c:v>
                </c:pt>
                <c:pt idx="1469">
                  <c:v>42861</c:v>
                </c:pt>
                <c:pt idx="1470">
                  <c:v>42862</c:v>
                </c:pt>
                <c:pt idx="1471">
                  <c:v>42863</c:v>
                </c:pt>
                <c:pt idx="1472">
                  <c:v>42864</c:v>
                </c:pt>
                <c:pt idx="1473">
                  <c:v>42865</c:v>
                </c:pt>
                <c:pt idx="1474">
                  <c:v>42866</c:v>
                </c:pt>
                <c:pt idx="1475">
                  <c:v>42867</c:v>
                </c:pt>
                <c:pt idx="1476">
                  <c:v>42868</c:v>
                </c:pt>
                <c:pt idx="1477">
                  <c:v>42869</c:v>
                </c:pt>
                <c:pt idx="1478">
                  <c:v>42870</c:v>
                </c:pt>
                <c:pt idx="1479">
                  <c:v>42871</c:v>
                </c:pt>
                <c:pt idx="1480">
                  <c:v>42872</c:v>
                </c:pt>
                <c:pt idx="1481">
                  <c:v>42873</c:v>
                </c:pt>
                <c:pt idx="1482">
                  <c:v>42874</c:v>
                </c:pt>
                <c:pt idx="1483">
                  <c:v>42875</c:v>
                </c:pt>
                <c:pt idx="1484">
                  <c:v>42876</c:v>
                </c:pt>
                <c:pt idx="1485">
                  <c:v>42877</c:v>
                </c:pt>
                <c:pt idx="1486">
                  <c:v>42878</c:v>
                </c:pt>
                <c:pt idx="1487">
                  <c:v>42879</c:v>
                </c:pt>
                <c:pt idx="1488">
                  <c:v>42880</c:v>
                </c:pt>
                <c:pt idx="1489">
                  <c:v>42881</c:v>
                </c:pt>
                <c:pt idx="1490">
                  <c:v>42882</c:v>
                </c:pt>
                <c:pt idx="1491">
                  <c:v>42883</c:v>
                </c:pt>
                <c:pt idx="1492">
                  <c:v>42884</c:v>
                </c:pt>
                <c:pt idx="1493">
                  <c:v>42885</c:v>
                </c:pt>
                <c:pt idx="1494">
                  <c:v>42886</c:v>
                </c:pt>
                <c:pt idx="1495">
                  <c:v>42887</c:v>
                </c:pt>
                <c:pt idx="1496">
                  <c:v>42888</c:v>
                </c:pt>
                <c:pt idx="1497">
                  <c:v>42889</c:v>
                </c:pt>
                <c:pt idx="1498">
                  <c:v>42890</c:v>
                </c:pt>
                <c:pt idx="1499">
                  <c:v>42891</c:v>
                </c:pt>
                <c:pt idx="1500">
                  <c:v>42892</c:v>
                </c:pt>
                <c:pt idx="1501">
                  <c:v>42893</c:v>
                </c:pt>
                <c:pt idx="1502">
                  <c:v>42894</c:v>
                </c:pt>
                <c:pt idx="1503">
                  <c:v>42895</c:v>
                </c:pt>
                <c:pt idx="1504">
                  <c:v>42896</c:v>
                </c:pt>
                <c:pt idx="1505">
                  <c:v>42897</c:v>
                </c:pt>
                <c:pt idx="1506">
                  <c:v>42898</c:v>
                </c:pt>
                <c:pt idx="1507">
                  <c:v>42899</c:v>
                </c:pt>
                <c:pt idx="1508">
                  <c:v>42900</c:v>
                </c:pt>
                <c:pt idx="1509">
                  <c:v>42901</c:v>
                </c:pt>
                <c:pt idx="1510">
                  <c:v>42902</c:v>
                </c:pt>
                <c:pt idx="1511">
                  <c:v>42903</c:v>
                </c:pt>
                <c:pt idx="1512">
                  <c:v>42904</c:v>
                </c:pt>
                <c:pt idx="1513">
                  <c:v>42905</c:v>
                </c:pt>
                <c:pt idx="1514">
                  <c:v>42906</c:v>
                </c:pt>
                <c:pt idx="1515">
                  <c:v>42907</c:v>
                </c:pt>
                <c:pt idx="1516">
                  <c:v>42908</c:v>
                </c:pt>
                <c:pt idx="1517">
                  <c:v>42909</c:v>
                </c:pt>
                <c:pt idx="1518">
                  <c:v>42910</c:v>
                </c:pt>
                <c:pt idx="1519">
                  <c:v>42911</c:v>
                </c:pt>
                <c:pt idx="1520">
                  <c:v>42912</c:v>
                </c:pt>
                <c:pt idx="1521">
                  <c:v>42913</c:v>
                </c:pt>
                <c:pt idx="1522">
                  <c:v>42914</c:v>
                </c:pt>
                <c:pt idx="1523">
                  <c:v>42915</c:v>
                </c:pt>
                <c:pt idx="1524">
                  <c:v>42916</c:v>
                </c:pt>
                <c:pt idx="1525">
                  <c:v>42917</c:v>
                </c:pt>
                <c:pt idx="1526">
                  <c:v>42918</c:v>
                </c:pt>
                <c:pt idx="1527">
                  <c:v>42919</c:v>
                </c:pt>
                <c:pt idx="1528">
                  <c:v>42920</c:v>
                </c:pt>
                <c:pt idx="1529">
                  <c:v>42921</c:v>
                </c:pt>
                <c:pt idx="1530">
                  <c:v>42922</c:v>
                </c:pt>
                <c:pt idx="1531">
                  <c:v>42923</c:v>
                </c:pt>
                <c:pt idx="1532">
                  <c:v>42924</c:v>
                </c:pt>
                <c:pt idx="1533">
                  <c:v>42925</c:v>
                </c:pt>
                <c:pt idx="1534">
                  <c:v>42926</c:v>
                </c:pt>
                <c:pt idx="1535">
                  <c:v>42927</c:v>
                </c:pt>
                <c:pt idx="1536">
                  <c:v>42928</c:v>
                </c:pt>
                <c:pt idx="1537">
                  <c:v>42929</c:v>
                </c:pt>
                <c:pt idx="1538">
                  <c:v>42930</c:v>
                </c:pt>
                <c:pt idx="1539">
                  <c:v>42931</c:v>
                </c:pt>
                <c:pt idx="1540">
                  <c:v>42932</c:v>
                </c:pt>
                <c:pt idx="1541">
                  <c:v>42933</c:v>
                </c:pt>
                <c:pt idx="1542">
                  <c:v>42934</c:v>
                </c:pt>
                <c:pt idx="1543">
                  <c:v>42935</c:v>
                </c:pt>
                <c:pt idx="1544">
                  <c:v>42936</c:v>
                </c:pt>
                <c:pt idx="1545">
                  <c:v>42937</c:v>
                </c:pt>
                <c:pt idx="1546">
                  <c:v>42938</c:v>
                </c:pt>
                <c:pt idx="1547">
                  <c:v>42939</c:v>
                </c:pt>
                <c:pt idx="1548">
                  <c:v>42940</c:v>
                </c:pt>
                <c:pt idx="1549">
                  <c:v>42941</c:v>
                </c:pt>
                <c:pt idx="1550">
                  <c:v>42942</c:v>
                </c:pt>
                <c:pt idx="1551">
                  <c:v>42943</c:v>
                </c:pt>
                <c:pt idx="1552">
                  <c:v>42944</c:v>
                </c:pt>
                <c:pt idx="1553">
                  <c:v>42945</c:v>
                </c:pt>
                <c:pt idx="1554">
                  <c:v>42946</c:v>
                </c:pt>
                <c:pt idx="1555">
                  <c:v>42947</c:v>
                </c:pt>
                <c:pt idx="1556">
                  <c:v>42948</c:v>
                </c:pt>
                <c:pt idx="1557">
                  <c:v>42949</c:v>
                </c:pt>
                <c:pt idx="1558">
                  <c:v>42950</c:v>
                </c:pt>
                <c:pt idx="1559">
                  <c:v>42951</c:v>
                </c:pt>
                <c:pt idx="1560">
                  <c:v>42952</c:v>
                </c:pt>
                <c:pt idx="1561">
                  <c:v>42953</c:v>
                </c:pt>
                <c:pt idx="1562">
                  <c:v>42954</c:v>
                </c:pt>
                <c:pt idx="1563">
                  <c:v>42955</c:v>
                </c:pt>
                <c:pt idx="1564">
                  <c:v>42956</c:v>
                </c:pt>
                <c:pt idx="1565">
                  <c:v>42957</c:v>
                </c:pt>
                <c:pt idx="1566">
                  <c:v>42958</c:v>
                </c:pt>
                <c:pt idx="1567">
                  <c:v>42959</c:v>
                </c:pt>
                <c:pt idx="1568">
                  <c:v>42960</c:v>
                </c:pt>
                <c:pt idx="1569">
                  <c:v>42961</c:v>
                </c:pt>
                <c:pt idx="1570">
                  <c:v>42962</c:v>
                </c:pt>
                <c:pt idx="1571">
                  <c:v>42963</c:v>
                </c:pt>
                <c:pt idx="1572">
                  <c:v>42964</c:v>
                </c:pt>
                <c:pt idx="1573">
                  <c:v>42965</c:v>
                </c:pt>
                <c:pt idx="1574">
                  <c:v>42966</c:v>
                </c:pt>
                <c:pt idx="1575">
                  <c:v>42967</c:v>
                </c:pt>
                <c:pt idx="1576">
                  <c:v>42968</c:v>
                </c:pt>
                <c:pt idx="1577">
                  <c:v>42969</c:v>
                </c:pt>
                <c:pt idx="1578">
                  <c:v>42970</c:v>
                </c:pt>
                <c:pt idx="1579">
                  <c:v>42971</c:v>
                </c:pt>
                <c:pt idx="1580">
                  <c:v>42972</c:v>
                </c:pt>
                <c:pt idx="1581">
                  <c:v>42973</c:v>
                </c:pt>
                <c:pt idx="1582">
                  <c:v>42974</c:v>
                </c:pt>
                <c:pt idx="1583">
                  <c:v>42975</c:v>
                </c:pt>
                <c:pt idx="1584">
                  <c:v>42976</c:v>
                </c:pt>
                <c:pt idx="1585">
                  <c:v>42977</c:v>
                </c:pt>
                <c:pt idx="1586">
                  <c:v>42978</c:v>
                </c:pt>
                <c:pt idx="1587">
                  <c:v>42979</c:v>
                </c:pt>
                <c:pt idx="1588">
                  <c:v>42980</c:v>
                </c:pt>
                <c:pt idx="1589">
                  <c:v>42981</c:v>
                </c:pt>
                <c:pt idx="1590">
                  <c:v>42982</c:v>
                </c:pt>
                <c:pt idx="1591">
                  <c:v>42983</c:v>
                </c:pt>
                <c:pt idx="1592">
                  <c:v>42984</c:v>
                </c:pt>
                <c:pt idx="1593">
                  <c:v>42985</c:v>
                </c:pt>
                <c:pt idx="1594">
                  <c:v>42986</c:v>
                </c:pt>
                <c:pt idx="1595">
                  <c:v>42987</c:v>
                </c:pt>
                <c:pt idx="1596">
                  <c:v>42988</c:v>
                </c:pt>
                <c:pt idx="1597">
                  <c:v>42989</c:v>
                </c:pt>
                <c:pt idx="1598">
                  <c:v>42990</c:v>
                </c:pt>
                <c:pt idx="1599">
                  <c:v>42991</c:v>
                </c:pt>
                <c:pt idx="1600">
                  <c:v>42992</c:v>
                </c:pt>
                <c:pt idx="1601">
                  <c:v>42993</c:v>
                </c:pt>
                <c:pt idx="1602">
                  <c:v>42994</c:v>
                </c:pt>
                <c:pt idx="1603">
                  <c:v>42995</c:v>
                </c:pt>
                <c:pt idx="1604">
                  <c:v>42996</c:v>
                </c:pt>
                <c:pt idx="1605">
                  <c:v>42997</c:v>
                </c:pt>
                <c:pt idx="1606">
                  <c:v>42998</c:v>
                </c:pt>
                <c:pt idx="1607">
                  <c:v>42999</c:v>
                </c:pt>
                <c:pt idx="1608">
                  <c:v>43000</c:v>
                </c:pt>
                <c:pt idx="1609">
                  <c:v>43001</c:v>
                </c:pt>
                <c:pt idx="1610">
                  <c:v>43002</c:v>
                </c:pt>
                <c:pt idx="1611">
                  <c:v>43003</c:v>
                </c:pt>
                <c:pt idx="1612">
                  <c:v>43004</c:v>
                </c:pt>
                <c:pt idx="1613">
                  <c:v>43005</c:v>
                </c:pt>
                <c:pt idx="1614">
                  <c:v>43006</c:v>
                </c:pt>
                <c:pt idx="1615">
                  <c:v>43007</c:v>
                </c:pt>
                <c:pt idx="1616">
                  <c:v>43008</c:v>
                </c:pt>
                <c:pt idx="1617">
                  <c:v>43009</c:v>
                </c:pt>
                <c:pt idx="1618">
                  <c:v>43010</c:v>
                </c:pt>
                <c:pt idx="1619">
                  <c:v>43011</c:v>
                </c:pt>
                <c:pt idx="1620">
                  <c:v>43012</c:v>
                </c:pt>
                <c:pt idx="1621">
                  <c:v>43013</c:v>
                </c:pt>
                <c:pt idx="1622">
                  <c:v>43014</c:v>
                </c:pt>
                <c:pt idx="1623">
                  <c:v>43015</c:v>
                </c:pt>
                <c:pt idx="1624">
                  <c:v>43016</c:v>
                </c:pt>
                <c:pt idx="1625">
                  <c:v>43017</c:v>
                </c:pt>
                <c:pt idx="1626">
                  <c:v>43018</c:v>
                </c:pt>
                <c:pt idx="1627">
                  <c:v>43019</c:v>
                </c:pt>
                <c:pt idx="1628">
                  <c:v>43020</c:v>
                </c:pt>
                <c:pt idx="1629">
                  <c:v>43021</c:v>
                </c:pt>
                <c:pt idx="1630">
                  <c:v>43022</c:v>
                </c:pt>
                <c:pt idx="1631">
                  <c:v>43023</c:v>
                </c:pt>
                <c:pt idx="1632">
                  <c:v>43024</c:v>
                </c:pt>
                <c:pt idx="1633">
                  <c:v>43025</c:v>
                </c:pt>
                <c:pt idx="1634">
                  <c:v>43026</c:v>
                </c:pt>
                <c:pt idx="1635">
                  <c:v>43027</c:v>
                </c:pt>
                <c:pt idx="1636">
                  <c:v>43028</c:v>
                </c:pt>
                <c:pt idx="1637">
                  <c:v>43029</c:v>
                </c:pt>
                <c:pt idx="1638">
                  <c:v>43030</c:v>
                </c:pt>
                <c:pt idx="1639">
                  <c:v>43031</c:v>
                </c:pt>
                <c:pt idx="1640">
                  <c:v>43032</c:v>
                </c:pt>
                <c:pt idx="1641">
                  <c:v>43033</c:v>
                </c:pt>
                <c:pt idx="1642">
                  <c:v>43034</c:v>
                </c:pt>
                <c:pt idx="1643">
                  <c:v>43035</c:v>
                </c:pt>
                <c:pt idx="1644">
                  <c:v>43036</c:v>
                </c:pt>
                <c:pt idx="1645">
                  <c:v>43037</c:v>
                </c:pt>
                <c:pt idx="1646">
                  <c:v>43038</c:v>
                </c:pt>
                <c:pt idx="1647">
                  <c:v>43039</c:v>
                </c:pt>
                <c:pt idx="1648">
                  <c:v>43040</c:v>
                </c:pt>
                <c:pt idx="1649">
                  <c:v>43041</c:v>
                </c:pt>
                <c:pt idx="1650">
                  <c:v>43042</c:v>
                </c:pt>
                <c:pt idx="1651">
                  <c:v>43043</c:v>
                </c:pt>
                <c:pt idx="1652">
                  <c:v>43044</c:v>
                </c:pt>
                <c:pt idx="1653">
                  <c:v>43045</c:v>
                </c:pt>
                <c:pt idx="1654">
                  <c:v>43046</c:v>
                </c:pt>
                <c:pt idx="1655">
                  <c:v>43047</c:v>
                </c:pt>
                <c:pt idx="1656">
                  <c:v>43048</c:v>
                </c:pt>
                <c:pt idx="1657">
                  <c:v>43049</c:v>
                </c:pt>
                <c:pt idx="1658">
                  <c:v>43050</c:v>
                </c:pt>
                <c:pt idx="1659">
                  <c:v>43051</c:v>
                </c:pt>
                <c:pt idx="1660">
                  <c:v>43052</c:v>
                </c:pt>
                <c:pt idx="1661">
                  <c:v>43053</c:v>
                </c:pt>
                <c:pt idx="1662">
                  <c:v>43054</c:v>
                </c:pt>
                <c:pt idx="1663">
                  <c:v>43055</c:v>
                </c:pt>
                <c:pt idx="1664">
                  <c:v>43056</c:v>
                </c:pt>
                <c:pt idx="1665">
                  <c:v>43057</c:v>
                </c:pt>
                <c:pt idx="1666">
                  <c:v>43058</c:v>
                </c:pt>
                <c:pt idx="1667">
                  <c:v>43059</c:v>
                </c:pt>
                <c:pt idx="1668">
                  <c:v>43060</c:v>
                </c:pt>
                <c:pt idx="1669">
                  <c:v>43061</c:v>
                </c:pt>
                <c:pt idx="1670">
                  <c:v>43062</c:v>
                </c:pt>
                <c:pt idx="1671">
                  <c:v>43063</c:v>
                </c:pt>
                <c:pt idx="1672">
                  <c:v>43064</c:v>
                </c:pt>
                <c:pt idx="1673">
                  <c:v>43065</c:v>
                </c:pt>
                <c:pt idx="1674">
                  <c:v>43066</c:v>
                </c:pt>
                <c:pt idx="1675">
                  <c:v>43067</c:v>
                </c:pt>
                <c:pt idx="1676">
                  <c:v>43068</c:v>
                </c:pt>
                <c:pt idx="1677">
                  <c:v>43069</c:v>
                </c:pt>
                <c:pt idx="1678">
                  <c:v>43070</c:v>
                </c:pt>
                <c:pt idx="1679">
                  <c:v>43071</c:v>
                </c:pt>
                <c:pt idx="1680">
                  <c:v>43072</c:v>
                </c:pt>
                <c:pt idx="1681">
                  <c:v>43073</c:v>
                </c:pt>
                <c:pt idx="1682">
                  <c:v>43074</c:v>
                </c:pt>
                <c:pt idx="1683">
                  <c:v>43075</c:v>
                </c:pt>
                <c:pt idx="1684">
                  <c:v>43076</c:v>
                </c:pt>
                <c:pt idx="1685">
                  <c:v>43077</c:v>
                </c:pt>
                <c:pt idx="1686">
                  <c:v>43078</c:v>
                </c:pt>
                <c:pt idx="1687">
                  <c:v>43079</c:v>
                </c:pt>
                <c:pt idx="1688">
                  <c:v>43080</c:v>
                </c:pt>
                <c:pt idx="1689">
                  <c:v>43081</c:v>
                </c:pt>
                <c:pt idx="1690">
                  <c:v>43082</c:v>
                </c:pt>
                <c:pt idx="1691">
                  <c:v>43083</c:v>
                </c:pt>
                <c:pt idx="1692">
                  <c:v>43084</c:v>
                </c:pt>
                <c:pt idx="1693">
                  <c:v>43085</c:v>
                </c:pt>
                <c:pt idx="1694">
                  <c:v>43086</c:v>
                </c:pt>
                <c:pt idx="1695">
                  <c:v>43087</c:v>
                </c:pt>
                <c:pt idx="1696">
                  <c:v>43088</c:v>
                </c:pt>
                <c:pt idx="1697">
                  <c:v>43089</c:v>
                </c:pt>
                <c:pt idx="1698">
                  <c:v>43090</c:v>
                </c:pt>
                <c:pt idx="1699">
                  <c:v>43091</c:v>
                </c:pt>
                <c:pt idx="1700">
                  <c:v>43092</c:v>
                </c:pt>
                <c:pt idx="1701">
                  <c:v>43093</c:v>
                </c:pt>
                <c:pt idx="1702">
                  <c:v>43094</c:v>
                </c:pt>
                <c:pt idx="1703">
                  <c:v>43095</c:v>
                </c:pt>
                <c:pt idx="1704">
                  <c:v>43096</c:v>
                </c:pt>
                <c:pt idx="1705">
                  <c:v>43097</c:v>
                </c:pt>
                <c:pt idx="1706">
                  <c:v>43098</c:v>
                </c:pt>
                <c:pt idx="1707">
                  <c:v>43099</c:v>
                </c:pt>
                <c:pt idx="1708">
                  <c:v>43100</c:v>
                </c:pt>
                <c:pt idx="1709">
                  <c:v>43101</c:v>
                </c:pt>
                <c:pt idx="1710">
                  <c:v>43102</c:v>
                </c:pt>
                <c:pt idx="1711">
                  <c:v>43103</c:v>
                </c:pt>
                <c:pt idx="1712">
                  <c:v>43104</c:v>
                </c:pt>
                <c:pt idx="1713">
                  <c:v>43105</c:v>
                </c:pt>
                <c:pt idx="1714">
                  <c:v>43106</c:v>
                </c:pt>
                <c:pt idx="1715">
                  <c:v>43107</c:v>
                </c:pt>
                <c:pt idx="1716">
                  <c:v>43108</c:v>
                </c:pt>
                <c:pt idx="1717">
                  <c:v>43109</c:v>
                </c:pt>
                <c:pt idx="1718">
                  <c:v>43110</c:v>
                </c:pt>
                <c:pt idx="1719">
                  <c:v>43111</c:v>
                </c:pt>
                <c:pt idx="1720">
                  <c:v>43112</c:v>
                </c:pt>
                <c:pt idx="1721">
                  <c:v>43113</c:v>
                </c:pt>
                <c:pt idx="1722">
                  <c:v>43114</c:v>
                </c:pt>
                <c:pt idx="1723">
                  <c:v>43115</c:v>
                </c:pt>
                <c:pt idx="1724">
                  <c:v>43116</c:v>
                </c:pt>
                <c:pt idx="1725">
                  <c:v>43117</c:v>
                </c:pt>
                <c:pt idx="1726">
                  <c:v>43118</c:v>
                </c:pt>
                <c:pt idx="1727">
                  <c:v>43119</c:v>
                </c:pt>
                <c:pt idx="1728">
                  <c:v>43120</c:v>
                </c:pt>
                <c:pt idx="1729">
                  <c:v>43121</c:v>
                </c:pt>
                <c:pt idx="1730">
                  <c:v>43122</c:v>
                </c:pt>
                <c:pt idx="1731">
                  <c:v>43123</c:v>
                </c:pt>
                <c:pt idx="1732">
                  <c:v>43124</c:v>
                </c:pt>
                <c:pt idx="1733">
                  <c:v>43125</c:v>
                </c:pt>
                <c:pt idx="1734">
                  <c:v>43126</c:v>
                </c:pt>
                <c:pt idx="1735">
                  <c:v>43127</c:v>
                </c:pt>
                <c:pt idx="1736">
                  <c:v>43128</c:v>
                </c:pt>
                <c:pt idx="1737">
                  <c:v>43129</c:v>
                </c:pt>
                <c:pt idx="1738">
                  <c:v>43130</c:v>
                </c:pt>
                <c:pt idx="1739">
                  <c:v>43131</c:v>
                </c:pt>
                <c:pt idx="1740">
                  <c:v>43132</c:v>
                </c:pt>
                <c:pt idx="1741">
                  <c:v>43133</c:v>
                </c:pt>
                <c:pt idx="1742">
                  <c:v>43134</c:v>
                </c:pt>
                <c:pt idx="1743">
                  <c:v>43135</c:v>
                </c:pt>
                <c:pt idx="1744">
                  <c:v>43136</c:v>
                </c:pt>
                <c:pt idx="1745">
                  <c:v>43137</c:v>
                </c:pt>
                <c:pt idx="1746">
                  <c:v>43138</c:v>
                </c:pt>
                <c:pt idx="1747">
                  <c:v>43139</c:v>
                </c:pt>
                <c:pt idx="1748">
                  <c:v>43140</c:v>
                </c:pt>
                <c:pt idx="1749">
                  <c:v>43141</c:v>
                </c:pt>
                <c:pt idx="1750">
                  <c:v>43142</c:v>
                </c:pt>
                <c:pt idx="1751">
                  <c:v>43143</c:v>
                </c:pt>
                <c:pt idx="1752">
                  <c:v>43144</c:v>
                </c:pt>
                <c:pt idx="1753">
                  <c:v>43145</c:v>
                </c:pt>
                <c:pt idx="1754">
                  <c:v>43146</c:v>
                </c:pt>
                <c:pt idx="1755">
                  <c:v>43147</c:v>
                </c:pt>
                <c:pt idx="1756">
                  <c:v>43148</c:v>
                </c:pt>
                <c:pt idx="1757">
                  <c:v>43149</c:v>
                </c:pt>
                <c:pt idx="1758">
                  <c:v>43150</c:v>
                </c:pt>
                <c:pt idx="1759">
                  <c:v>43151</c:v>
                </c:pt>
                <c:pt idx="1760">
                  <c:v>43152</c:v>
                </c:pt>
                <c:pt idx="1761">
                  <c:v>43153</c:v>
                </c:pt>
                <c:pt idx="1762">
                  <c:v>43154</c:v>
                </c:pt>
                <c:pt idx="1763">
                  <c:v>43155</c:v>
                </c:pt>
                <c:pt idx="1764">
                  <c:v>43156</c:v>
                </c:pt>
                <c:pt idx="1765">
                  <c:v>43157</c:v>
                </c:pt>
                <c:pt idx="1766">
                  <c:v>43158</c:v>
                </c:pt>
                <c:pt idx="1767">
                  <c:v>43159</c:v>
                </c:pt>
                <c:pt idx="1768">
                  <c:v>43160</c:v>
                </c:pt>
                <c:pt idx="1769">
                  <c:v>43161</c:v>
                </c:pt>
                <c:pt idx="1770">
                  <c:v>43162</c:v>
                </c:pt>
                <c:pt idx="1771">
                  <c:v>43163</c:v>
                </c:pt>
                <c:pt idx="1772">
                  <c:v>43164</c:v>
                </c:pt>
                <c:pt idx="1773">
                  <c:v>43165</c:v>
                </c:pt>
                <c:pt idx="1774">
                  <c:v>43166</c:v>
                </c:pt>
                <c:pt idx="1775">
                  <c:v>43167</c:v>
                </c:pt>
                <c:pt idx="1776">
                  <c:v>43168</c:v>
                </c:pt>
                <c:pt idx="1777">
                  <c:v>43169</c:v>
                </c:pt>
                <c:pt idx="1778">
                  <c:v>43170</c:v>
                </c:pt>
                <c:pt idx="1779">
                  <c:v>43171</c:v>
                </c:pt>
                <c:pt idx="1780">
                  <c:v>43172</c:v>
                </c:pt>
                <c:pt idx="1781">
                  <c:v>43173</c:v>
                </c:pt>
                <c:pt idx="1782">
                  <c:v>43174</c:v>
                </c:pt>
                <c:pt idx="1783">
                  <c:v>43175</c:v>
                </c:pt>
                <c:pt idx="1784">
                  <c:v>43176</c:v>
                </c:pt>
                <c:pt idx="1785">
                  <c:v>43177</c:v>
                </c:pt>
                <c:pt idx="1786">
                  <c:v>43178</c:v>
                </c:pt>
                <c:pt idx="1787">
                  <c:v>43179</c:v>
                </c:pt>
                <c:pt idx="1788">
                  <c:v>43180</c:v>
                </c:pt>
                <c:pt idx="1789">
                  <c:v>43181</c:v>
                </c:pt>
                <c:pt idx="1790">
                  <c:v>43182</c:v>
                </c:pt>
                <c:pt idx="1791">
                  <c:v>43183</c:v>
                </c:pt>
                <c:pt idx="1792">
                  <c:v>43184</c:v>
                </c:pt>
                <c:pt idx="1793">
                  <c:v>43185</c:v>
                </c:pt>
                <c:pt idx="1794">
                  <c:v>43186</c:v>
                </c:pt>
                <c:pt idx="1795">
                  <c:v>43187</c:v>
                </c:pt>
                <c:pt idx="1796">
                  <c:v>43188</c:v>
                </c:pt>
                <c:pt idx="1797">
                  <c:v>43189</c:v>
                </c:pt>
                <c:pt idx="1798">
                  <c:v>43190</c:v>
                </c:pt>
                <c:pt idx="1799">
                  <c:v>43191</c:v>
                </c:pt>
                <c:pt idx="1800">
                  <c:v>43192</c:v>
                </c:pt>
                <c:pt idx="1801">
                  <c:v>43193</c:v>
                </c:pt>
                <c:pt idx="1802">
                  <c:v>43194</c:v>
                </c:pt>
                <c:pt idx="1803">
                  <c:v>43195</c:v>
                </c:pt>
                <c:pt idx="1804">
                  <c:v>43196</c:v>
                </c:pt>
                <c:pt idx="1805">
                  <c:v>43197</c:v>
                </c:pt>
                <c:pt idx="1806">
                  <c:v>43198</c:v>
                </c:pt>
                <c:pt idx="1807">
                  <c:v>43199</c:v>
                </c:pt>
                <c:pt idx="1808">
                  <c:v>43200</c:v>
                </c:pt>
                <c:pt idx="1809">
                  <c:v>43201</c:v>
                </c:pt>
                <c:pt idx="1810">
                  <c:v>43202</c:v>
                </c:pt>
                <c:pt idx="1811">
                  <c:v>43203</c:v>
                </c:pt>
              </c:numCache>
            </c:numRef>
          </c:cat>
          <c:val>
            <c:numRef>
              <c:f>價格資料!$G$2:$G$1813</c:f>
              <c:numCache>
                <c:formatCode>#,##0</c:formatCode>
                <c:ptCount val="1812"/>
                <c:pt idx="0">
                  <c:v>1500520000</c:v>
                </c:pt>
                <c:pt idx="1">
                  <c:v>1491160000</c:v>
                </c:pt>
                <c:pt idx="2">
                  <c:v>1597780000</c:v>
                </c:pt>
                <c:pt idx="3">
                  <c:v>1542820000</c:v>
                </c:pt>
                <c:pt idx="4">
                  <c:v>1292190000</c:v>
                </c:pt>
                <c:pt idx="5">
                  <c:v>1180070000</c:v>
                </c:pt>
                <c:pt idx="6">
                  <c:v>1089890000</c:v>
                </c:pt>
                <c:pt idx="7">
                  <c:v>1254760000</c:v>
                </c:pt>
                <c:pt idx="8">
                  <c:v>1289470000</c:v>
                </c:pt>
                <c:pt idx="9">
                  <c:v>1248470000</c:v>
                </c:pt>
                <c:pt idx="10">
                  <c:v>1219450000</c:v>
                </c:pt>
                <c:pt idx="11">
                  <c:v>1259980000</c:v>
                </c:pt>
                <c:pt idx="12">
                  <c:v>1255970000</c:v>
                </c:pt>
                <c:pt idx="13">
                  <c:v>1311050000</c:v>
                </c:pt>
                <c:pt idx="14">
                  <c:v>1288630000</c:v>
                </c:pt>
                <c:pt idx="15">
                  <c:v>1279980000</c:v>
                </c:pt>
                <c:pt idx="16">
                  <c:v>1315720000</c:v>
                </c:pt>
                <c:pt idx="17">
                  <c:v>1242760000</c:v>
                </c:pt>
                <c:pt idx="18">
                  <c:v>1274620000</c:v>
                </c:pt>
                <c:pt idx="19">
                  <c:v>1319590000</c:v>
                </c:pt>
                <c:pt idx="20">
                  <c:v>1379140000</c:v>
                </c:pt>
                <c:pt idx="21">
                  <c:v>1376370000</c:v>
                </c:pt>
                <c:pt idx="22">
                  <c:v>1368910000</c:v>
                </c:pt>
                <c:pt idx="23">
                  <c:v>1363940000</c:v>
                </c:pt>
                <c:pt idx="24">
                  <c:v>1374130000</c:v>
                </c:pt>
                <c:pt idx="25">
                  <c:v>1384780000</c:v>
                </c:pt>
                <c:pt idx="26">
                  <c:v>1413300000</c:v>
                </c:pt>
                <c:pt idx="27">
                  <c:v>1489950000</c:v>
                </c:pt>
                <c:pt idx="28">
                  <c:v>1478030000</c:v>
                </c:pt>
                <c:pt idx="29">
                  <c:v>1495520000</c:v>
                </c:pt>
                <c:pt idx="30">
                  <c:v>1454310000</c:v>
                </c:pt>
                <c:pt idx="31">
                  <c:v>1446190000</c:v>
                </c:pt>
                <c:pt idx="32">
                  <c:v>1483180000</c:v>
                </c:pt>
                <c:pt idx="33">
                  <c:v>1445050000</c:v>
                </c:pt>
                <c:pt idx="34">
                  <c:v>1445800000</c:v>
                </c:pt>
                <c:pt idx="35">
                  <c:v>1451930000</c:v>
                </c:pt>
                <c:pt idx="36">
                  <c:v>1376180000</c:v>
                </c:pt>
                <c:pt idx="37">
                  <c:v>1357020000</c:v>
                </c:pt>
                <c:pt idx="38">
                  <c:v>1365110000</c:v>
                </c:pt>
                <c:pt idx="39">
                  <c:v>1371300000</c:v>
                </c:pt>
                <c:pt idx="40">
                  <c:v>1338880000</c:v>
                </c:pt>
                <c:pt idx="41">
                  <c:v>1249630000</c:v>
                </c:pt>
                <c:pt idx="42">
                  <c:v>1215130000</c:v>
                </c:pt>
                <c:pt idx="43">
                  <c:v>1131570000</c:v>
                </c:pt>
                <c:pt idx="44">
                  <c:v>1198640000</c:v>
                </c:pt>
                <c:pt idx="45">
                  <c:v>1229000000</c:v>
                </c:pt>
                <c:pt idx="46">
                  <c:v>1227030000</c:v>
                </c:pt>
                <c:pt idx="47">
                  <c:v>1173060000</c:v>
                </c:pt>
                <c:pt idx="48">
                  <c:v>1128950000</c:v>
                </c:pt>
                <c:pt idx="49">
                  <c:v>1127120000</c:v>
                </c:pt>
                <c:pt idx="50">
                  <c:v>1128720000</c:v>
                </c:pt>
                <c:pt idx="51">
                  <c:v>1152250000</c:v>
                </c:pt>
                <c:pt idx="52">
                  <c:v>1210260000</c:v>
                </c:pt>
                <c:pt idx="53">
                  <c:v>1224210000</c:v>
                </c:pt>
                <c:pt idx="54">
                  <c:v>1259000000</c:v>
                </c:pt>
                <c:pt idx="55">
                  <c:v>1239210000</c:v>
                </c:pt>
                <c:pt idx="56">
                  <c:v>1224980000</c:v>
                </c:pt>
                <c:pt idx="57">
                  <c:v>1222030000</c:v>
                </c:pt>
                <c:pt idx="58">
                  <c:v>1156610000</c:v>
                </c:pt>
                <c:pt idx="59">
                  <c:v>1171050000</c:v>
                </c:pt>
                <c:pt idx="60">
                  <c:v>1179110000</c:v>
                </c:pt>
                <c:pt idx="61">
                  <c:v>1153880000</c:v>
                </c:pt>
                <c:pt idx="62">
                  <c:v>1074010000</c:v>
                </c:pt>
                <c:pt idx="63">
                  <c:v>1078260000</c:v>
                </c:pt>
                <c:pt idx="64">
                  <c:v>1107130000</c:v>
                </c:pt>
                <c:pt idx="65">
                  <c:v>1000070000</c:v>
                </c:pt>
                <c:pt idx="66">
                  <c:v>1027160000</c:v>
                </c:pt>
                <c:pt idx="67">
                  <c:v>896693000</c:v>
                </c:pt>
                <c:pt idx="68">
                  <c:v>909526000</c:v>
                </c:pt>
                <c:pt idx="69">
                  <c:v>779255000</c:v>
                </c:pt>
                <c:pt idx="70">
                  <c:v>782352000</c:v>
                </c:pt>
                <c:pt idx="71">
                  <c:v>870912000</c:v>
                </c:pt>
                <c:pt idx="72">
                  <c:v>865585000</c:v>
                </c:pt>
                <c:pt idx="73">
                  <c:v>874138000</c:v>
                </c:pt>
                <c:pt idx="74">
                  <c:v>1003090000</c:v>
                </c:pt>
                <c:pt idx="75">
                  <c:v>1014640000</c:v>
                </c:pt>
                <c:pt idx="76">
                  <c:v>1072140000</c:v>
                </c:pt>
                <c:pt idx="77">
                  <c:v>1126260000</c:v>
                </c:pt>
                <c:pt idx="78">
                  <c:v>1068520000</c:v>
                </c:pt>
                <c:pt idx="79">
                  <c:v>1129260000</c:v>
                </c:pt>
                <c:pt idx="80">
                  <c:v>1104760000</c:v>
                </c:pt>
                <c:pt idx="81">
                  <c:v>1125660000</c:v>
                </c:pt>
                <c:pt idx="82">
                  <c:v>1029670000</c:v>
                </c:pt>
                <c:pt idx="83">
                  <c:v>1052140000</c:v>
                </c:pt>
                <c:pt idx="84">
                  <c:v>1027640000</c:v>
                </c:pt>
                <c:pt idx="85">
                  <c:v>1053000000</c:v>
                </c:pt>
                <c:pt idx="86">
                  <c:v>1048820000</c:v>
                </c:pt>
                <c:pt idx="87">
                  <c:v>1094490000</c:v>
                </c:pt>
                <c:pt idx="88">
                  <c:v>1082800000</c:v>
                </c:pt>
                <c:pt idx="89">
                  <c:v>1111160000</c:v>
                </c:pt>
                <c:pt idx="90">
                  <c:v>1100900000</c:v>
                </c:pt>
                <c:pt idx="91">
                  <c:v>1082750000</c:v>
                </c:pt>
                <c:pt idx="92">
                  <c:v>1131340000</c:v>
                </c:pt>
                <c:pt idx="93">
                  <c:v>1164940000</c:v>
                </c:pt>
                <c:pt idx="94">
                  <c:v>1239630000</c:v>
                </c:pt>
                <c:pt idx="95">
                  <c:v>1220190000</c:v>
                </c:pt>
                <c:pt idx="96">
                  <c:v>1205070000</c:v>
                </c:pt>
                <c:pt idx="97">
                  <c:v>1201490000</c:v>
                </c:pt>
                <c:pt idx="98">
                  <c:v>1207100000</c:v>
                </c:pt>
                <c:pt idx="99">
                  <c:v>1209520000</c:v>
                </c:pt>
                <c:pt idx="100">
                  <c:v>1228440000</c:v>
                </c:pt>
                <c:pt idx="101">
                  <c:v>1229100000</c:v>
                </c:pt>
                <c:pt idx="102">
                  <c:v>1229100000</c:v>
                </c:pt>
                <c:pt idx="103">
                  <c:v>1187920000</c:v>
                </c:pt>
                <c:pt idx="104">
                  <c:v>1185310000</c:v>
                </c:pt>
                <c:pt idx="105">
                  <c:v>1188150000</c:v>
                </c:pt>
                <c:pt idx="106">
                  <c:v>1211790000</c:v>
                </c:pt>
                <c:pt idx="107">
                  <c:v>1235340000</c:v>
                </c:pt>
                <c:pt idx="108">
                  <c:v>1265450000</c:v>
                </c:pt>
                <c:pt idx="109">
                  <c:v>1300660000</c:v>
                </c:pt>
                <c:pt idx="110">
                  <c:v>1271470000</c:v>
                </c:pt>
                <c:pt idx="111">
                  <c:v>1260350000</c:v>
                </c:pt>
                <c:pt idx="112">
                  <c:v>1304320000</c:v>
                </c:pt>
                <c:pt idx="113">
                  <c:v>1312160000</c:v>
                </c:pt>
                <c:pt idx="114">
                  <c:v>1377730000</c:v>
                </c:pt>
                <c:pt idx="115">
                  <c:v>1403890000</c:v>
                </c:pt>
                <c:pt idx="116">
                  <c:v>1428700000</c:v>
                </c:pt>
                <c:pt idx="117">
                  <c:v>1414290000</c:v>
                </c:pt>
                <c:pt idx="118">
                  <c:v>1374420000</c:v>
                </c:pt>
                <c:pt idx="119">
                  <c:v>1387640000</c:v>
                </c:pt>
                <c:pt idx="120">
                  <c:v>1417200000</c:v>
                </c:pt>
                <c:pt idx="121">
                  <c:v>1394010000</c:v>
                </c:pt>
                <c:pt idx="122">
                  <c:v>1468960000</c:v>
                </c:pt>
                <c:pt idx="123">
                  <c:v>1424680000</c:v>
                </c:pt>
                <c:pt idx="124">
                  <c:v>1422120000</c:v>
                </c:pt>
                <c:pt idx="125">
                  <c:v>1547640000</c:v>
                </c:pt>
                <c:pt idx="126">
                  <c:v>1572230000</c:v>
                </c:pt>
                <c:pt idx="127">
                  <c:v>1613600000</c:v>
                </c:pt>
                <c:pt idx="128">
                  <c:v>1579180000</c:v>
                </c:pt>
                <c:pt idx="129">
                  <c:v>1590550000</c:v>
                </c:pt>
                <c:pt idx="130">
                  <c:v>1477250000</c:v>
                </c:pt>
                <c:pt idx="131">
                  <c:v>1474670000</c:v>
                </c:pt>
                <c:pt idx="132">
                  <c:v>1386610000</c:v>
                </c:pt>
                <c:pt idx="133">
                  <c:v>1448180000</c:v>
                </c:pt>
                <c:pt idx="134">
                  <c:v>1422180000</c:v>
                </c:pt>
                <c:pt idx="135">
                  <c:v>1485960000</c:v>
                </c:pt>
                <c:pt idx="136">
                  <c:v>1470450000</c:v>
                </c:pt>
                <c:pt idx="137">
                  <c:v>1583960000</c:v>
                </c:pt>
                <c:pt idx="138">
                  <c:v>1552880000</c:v>
                </c:pt>
                <c:pt idx="139">
                  <c:v>1579050000</c:v>
                </c:pt>
                <c:pt idx="140">
                  <c:v>1514140000</c:v>
                </c:pt>
                <c:pt idx="141">
                  <c:v>1531820000</c:v>
                </c:pt>
                <c:pt idx="142">
                  <c:v>1540880000</c:v>
                </c:pt>
                <c:pt idx="143">
                  <c:v>1542870000</c:v>
                </c:pt>
                <c:pt idx="144">
                  <c:v>1539430000</c:v>
                </c:pt>
                <c:pt idx="145">
                  <c:v>1520470000</c:v>
                </c:pt>
                <c:pt idx="146">
                  <c:v>1488870000</c:v>
                </c:pt>
                <c:pt idx="147">
                  <c:v>1500260000</c:v>
                </c:pt>
                <c:pt idx="148">
                  <c:v>1513940000</c:v>
                </c:pt>
                <c:pt idx="149">
                  <c:v>1480210000</c:v>
                </c:pt>
                <c:pt idx="150">
                  <c:v>1496510000</c:v>
                </c:pt>
                <c:pt idx="151">
                  <c:v>1506920000</c:v>
                </c:pt>
                <c:pt idx="152">
                  <c:v>1516020000</c:v>
                </c:pt>
                <c:pt idx="153">
                  <c:v>1573400000</c:v>
                </c:pt>
                <c:pt idx="154">
                  <c:v>1587290000</c:v>
                </c:pt>
                <c:pt idx="155">
                  <c:v>1614350000</c:v>
                </c:pt>
                <c:pt idx="156">
                  <c:v>1562270000</c:v>
                </c:pt>
                <c:pt idx="157">
                  <c:v>1555470000</c:v>
                </c:pt>
                <c:pt idx="158">
                  <c:v>1348700000</c:v>
                </c:pt>
                <c:pt idx="159">
                  <c:v>1454900000</c:v>
                </c:pt>
                <c:pt idx="160">
                  <c:v>1517020000</c:v>
                </c:pt>
                <c:pt idx="161">
                  <c:v>1514540000</c:v>
                </c:pt>
                <c:pt idx="162">
                  <c:v>1527760000</c:v>
                </c:pt>
                <c:pt idx="163">
                  <c:v>1496500000</c:v>
                </c:pt>
                <c:pt idx="164">
                  <c:v>1486510000</c:v>
                </c:pt>
                <c:pt idx="165">
                  <c:v>1544020000</c:v>
                </c:pt>
                <c:pt idx="166">
                  <c:v>1545600000</c:v>
                </c:pt>
                <c:pt idx="167">
                  <c:v>1547970000</c:v>
                </c:pt>
                <c:pt idx="168">
                  <c:v>1599430000</c:v>
                </c:pt>
                <c:pt idx="169">
                  <c:v>1648470000</c:v>
                </c:pt>
                <c:pt idx="170">
                  <c:v>1667100000</c:v>
                </c:pt>
                <c:pt idx="171">
                  <c:v>1725840000</c:v>
                </c:pt>
                <c:pt idx="172">
                  <c:v>1688200000</c:v>
                </c:pt>
                <c:pt idx="173">
                  <c:v>1735750000</c:v>
                </c:pt>
                <c:pt idx="174">
                  <c:v>1849630000</c:v>
                </c:pt>
                <c:pt idx="175">
                  <c:v>2037440000</c:v>
                </c:pt>
                <c:pt idx="176">
                  <c:v>2075580000</c:v>
                </c:pt>
                <c:pt idx="177">
                  <c:v>2169750000</c:v>
                </c:pt>
                <c:pt idx="178">
                  <c:v>2298160000</c:v>
                </c:pt>
                <c:pt idx="179">
                  <c:v>2548230000</c:v>
                </c:pt>
                <c:pt idx="180">
                  <c:v>2351780000</c:v>
                </c:pt>
                <c:pt idx="181">
                  <c:v>2231070000</c:v>
                </c:pt>
                <c:pt idx="182">
                  <c:v>2102730000</c:v>
                </c:pt>
                <c:pt idx="183">
                  <c:v>2337100000</c:v>
                </c:pt>
                <c:pt idx="184">
                  <c:v>2365840000</c:v>
                </c:pt>
                <c:pt idx="185">
                  <c:v>2436240000</c:v>
                </c:pt>
                <c:pt idx="186">
                  <c:v>2382870000</c:v>
                </c:pt>
                <c:pt idx="187">
                  <c:v>2432470000</c:v>
                </c:pt>
                <c:pt idx="188">
                  <c:v>2456330000</c:v>
                </c:pt>
                <c:pt idx="189">
                  <c:v>2459520000</c:v>
                </c:pt>
                <c:pt idx="190">
                  <c:v>2564070000</c:v>
                </c:pt>
                <c:pt idx="191">
                  <c:v>2738980000</c:v>
                </c:pt>
                <c:pt idx="192">
                  <c:v>2926100000</c:v>
                </c:pt>
                <c:pt idx="193">
                  <c:v>3129190000</c:v>
                </c:pt>
                <c:pt idx="194">
                  <c:v>3562790000</c:v>
                </c:pt>
                <c:pt idx="195">
                  <c:v>4051120000</c:v>
                </c:pt>
                <c:pt idx="196">
                  <c:v>4174930000</c:v>
                </c:pt>
                <c:pt idx="197">
                  <c:v>3896130000</c:v>
                </c:pt>
                <c:pt idx="198">
                  <c:v>4109060000</c:v>
                </c:pt>
                <c:pt idx="199">
                  <c:v>4325400000</c:v>
                </c:pt>
                <c:pt idx="200">
                  <c:v>4871600000</c:v>
                </c:pt>
                <c:pt idx="201">
                  <c:v>5029340000</c:v>
                </c:pt>
                <c:pt idx="202">
                  <c:v>5005530000</c:v>
                </c:pt>
                <c:pt idx="203">
                  <c:v>5291730000</c:v>
                </c:pt>
                <c:pt idx="204">
                  <c:v>5961500000</c:v>
                </c:pt>
                <c:pt idx="205">
                  <c:v>8559550000</c:v>
                </c:pt>
                <c:pt idx="206">
                  <c:v>6943300000</c:v>
                </c:pt>
                <c:pt idx="207">
                  <c:v>7142030000</c:v>
                </c:pt>
                <c:pt idx="208">
                  <c:v>8703970000</c:v>
                </c:pt>
                <c:pt idx="209">
                  <c:v>9279850000</c:v>
                </c:pt>
                <c:pt idx="210">
                  <c:v>9570990000</c:v>
                </c:pt>
                <c:pt idx="211">
                  <c:v>9302270000</c:v>
                </c:pt>
                <c:pt idx="212">
                  <c:v>9699360000</c:v>
                </c:pt>
                <c:pt idx="213">
                  <c:v>11124900000</c:v>
                </c:pt>
                <c:pt idx="214">
                  <c:v>12087000000</c:v>
                </c:pt>
                <c:pt idx="215">
                  <c:v>12557100000</c:v>
                </c:pt>
                <c:pt idx="216">
                  <c:v>13614700000</c:v>
                </c:pt>
                <c:pt idx="217">
                  <c:v>13614300000</c:v>
                </c:pt>
                <c:pt idx="218">
                  <c:v>11478300000</c:v>
                </c:pt>
                <c:pt idx="219">
                  <c:v>12628300000</c:v>
                </c:pt>
                <c:pt idx="220">
                  <c:v>13010000000</c:v>
                </c:pt>
                <c:pt idx="221">
                  <c:v>13922300000</c:v>
                </c:pt>
                <c:pt idx="222">
                  <c:v>12593900000</c:v>
                </c:pt>
                <c:pt idx="223">
                  <c:v>10096600000</c:v>
                </c:pt>
                <c:pt idx="224">
                  <c:v>8431860000</c:v>
                </c:pt>
                <c:pt idx="225">
                  <c:v>9602480000</c:v>
                </c:pt>
                <c:pt idx="226">
                  <c:v>10798200000</c:v>
                </c:pt>
                <c:pt idx="227">
                  <c:v>11973700000</c:v>
                </c:pt>
                <c:pt idx="228">
                  <c:v>10690600000</c:v>
                </c:pt>
                <c:pt idx="229">
                  <c:v>10599700000</c:v>
                </c:pt>
                <c:pt idx="230">
                  <c:v>10904900000</c:v>
                </c:pt>
                <c:pt idx="231">
                  <c:v>10611600000</c:v>
                </c:pt>
                <c:pt idx="232">
                  <c:v>10676600000</c:v>
                </c:pt>
                <c:pt idx="233">
                  <c:v>8570390000</c:v>
                </c:pt>
                <c:pt idx="234">
                  <c:v>8232040000</c:v>
                </c:pt>
                <c:pt idx="235">
                  <c:v>6302970000</c:v>
                </c:pt>
                <c:pt idx="236">
                  <c:v>8433870000</c:v>
                </c:pt>
                <c:pt idx="237">
                  <c:v>7533740000</c:v>
                </c:pt>
                <c:pt idx="238">
                  <c:v>7315940000</c:v>
                </c:pt>
                <c:pt idx="239">
                  <c:v>7455670000</c:v>
                </c:pt>
                <c:pt idx="240">
                  <c:v>8179730000</c:v>
                </c:pt>
                <c:pt idx="241">
                  <c:v>8108930000</c:v>
                </c:pt>
                <c:pt idx="242">
                  <c:v>8326270000</c:v>
                </c:pt>
                <c:pt idx="243">
                  <c:v>9295570000</c:v>
                </c:pt>
                <c:pt idx="244">
                  <c:v>8990850000</c:v>
                </c:pt>
                <c:pt idx="245">
                  <c:v>8872600000</c:v>
                </c:pt>
                <c:pt idx="246">
                  <c:v>9037000000</c:v>
                </c:pt>
                <c:pt idx="247">
                  <c:v>9268240000</c:v>
                </c:pt>
                <c:pt idx="248">
                  <c:v>9203030000</c:v>
                </c:pt>
                <c:pt idx="249">
                  <c:v>9428180000</c:v>
                </c:pt>
                <c:pt idx="250">
                  <c:v>9786680000</c:v>
                </c:pt>
                <c:pt idx="251">
                  <c:v>10035600000</c:v>
                </c:pt>
                <c:pt idx="252">
                  <c:v>10465700000</c:v>
                </c:pt>
                <c:pt idx="253">
                  <c:v>11410400000</c:v>
                </c:pt>
                <c:pt idx="254">
                  <c:v>11571400000</c:v>
                </c:pt>
                <c:pt idx="255">
                  <c:v>9734800000</c:v>
                </c:pt>
                <c:pt idx="256">
                  <c:v>10295100000</c:v>
                </c:pt>
                <c:pt idx="257">
                  <c:v>10363300000</c:v>
                </c:pt>
                <c:pt idx="258">
                  <c:v>10619900000</c:v>
                </c:pt>
                <c:pt idx="259">
                  <c:v>11264800000</c:v>
                </c:pt>
                <c:pt idx="260">
                  <c:v>10541500000</c:v>
                </c:pt>
                <c:pt idx="261">
                  <c:v>10336500000</c:v>
                </c:pt>
                <c:pt idx="262">
                  <c:v>10216700000</c:v>
                </c:pt>
                <c:pt idx="263">
                  <c:v>10553800000</c:v>
                </c:pt>
                <c:pt idx="264">
                  <c:v>10241200000</c:v>
                </c:pt>
                <c:pt idx="265">
                  <c:v>10018200000</c:v>
                </c:pt>
                <c:pt idx="266">
                  <c:v>10311500000</c:v>
                </c:pt>
                <c:pt idx="267">
                  <c:v>10704800000</c:v>
                </c:pt>
                <c:pt idx="268">
                  <c:v>10687700000</c:v>
                </c:pt>
                <c:pt idx="269">
                  <c:v>10661400000</c:v>
                </c:pt>
                <c:pt idx="270">
                  <c:v>10398000000</c:v>
                </c:pt>
                <c:pt idx="271">
                  <c:v>10118400000</c:v>
                </c:pt>
                <c:pt idx="272">
                  <c:v>9799920000</c:v>
                </c:pt>
                <c:pt idx="273">
                  <c:v>10510400000</c:v>
                </c:pt>
                <c:pt idx="274">
                  <c:v>10894400000</c:v>
                </c:pt>
                <c:pt idx="275">
                  <c:v>9535950000</c:v>
                </c:pt>
                <c:pt idx="276">
                  <c:v>9981850000</c:v>
                </c:pt>
                <c:pt idx="277">
                  <c:v>10182900000</c:v>
                </c:pt>
                <c:pt idx="278">
                  <c:v>10092900000</c:v>
                </c:pt>
                <c:pt idx="279">
                  <c:v>10222300000</c:v>
                </c:pt>
                <c:pt idx="280">
                  <c:v>10279200000</c:v>
                </c:pt>
                <c:pt idx="281">
                  <c:v>10174100000</c:v>
                </c:pt>
                <c:pt idx="282">
                  <c:v>10174000000</c:v>
                </c:pt>
                <c:pt idx="283">
                  <c:v>10254100000</c:v>
                </c:pt>
                <c:pt idx="284">
                  <c:v>10079900000</c:v>
                </c:pt>
                <c:pt idx="285">
                  <c:v>9683190000</c:v>
                </c:pt>
                <c:pt idx="286">
                  <c:v>8651930000</c:v>
                </c:pt>
                <c:pt idx="287">
                  <c:v>8307340000</c:v>
                </c:pt>
                <c:pt idx="288">
                  <c:v>8431680000</c:v>
                </c:pt>
                <c:pt idx="289">
                  <c:v>8461320000</c:v>
                </c:pt>
                <c:pt idx="290">
                  <c:v>8326420000</c:v>
                </c:pt>
                <c:pt idx="291">
                  <c:v>8065550000</c:v>
                </c:pt>
                <c:pt idx="292">
                  <c:v>7449940000</c:v>
                </c:pt>
                <c:pt idx="293">
                  <c:v>8193290000</c:v>
                </c:pt>
                <c:pt idx="294">
                  <c:v>8077340000</c:v>
                </c:pt>
                <c:pt idx="295">
                  <c:v>7620580000</c:v>
                </c:pt>
                <c:pt idx="296">
                  <c:v>7783430000</c:v>
                </c:pt>
                <c:pt idx="297">
                  <c:v>7771210000</c:v>
                </c:pt>
                <c:pt idx="298">
                  <c:v>7738580000</c:v>
                </c:pt>
                <c:pt idx="299">
                  <c:v>6918730000</c:v>
                </c:pt>
                <c:pt idx="300">
                  <c:v>7136600000</c:v>
                </c:pt>
                <c:pt idx="301">
                  <c:v>7539890000</c:v>
                </c:pt>
                <c:pt idx="302">
                  <c:v>7537080000</c:v>
                </c:pt>
                <c:pt idx="303">
                  <c:v>6721330000</c:v>
                </c:pt>
                <c:pt idx="304">
                  <c:v>6683680000</c:v>
                </c:pt>
                <c:pt idx="305">
                  <c:v>7241560000</c:v>
                </c:pt>
                <c:pt idx="306">
                  <c:v>7219990000</c:v>
                </c:pt>
                <c:pt idx="307">
                  <c:v>6851590000</c:v>
                </c:pt>
                <c:pt idx="308">
                  <c:v>7069290000</c:v>
                </c:pt>
                <c:pt idx="309">
                  <c:v>7013060000</c:v>
                </c:pt>
                <c:pt idx="310">
                  <c:v>8332950000</c:v>
                </c:pt>
                <c:pt idx="311">
                  <c:v>8310510000</c:v>
                </c:pt>
                <c:pt idx="312">
                  <c:v>8291650000</c:v>
                </c:pt>
                <c:pt idx="313">
                  <c:v>8291900000</c:v>
                </c:pt>
                <c:pt idx="314">
                  <c:v>7862010000</c:v>
                </c:pt>
                <c:pt idx="315">
                  <c:v>7697910000</c:v>
                </c:pt>
                <c:pt idx="316">
                  <c:v>7950820000</c:v>
                </c:pt>
                <c:pt idx="317">
                  <c:v>7848450000</c:v>
                </c:pt>
                <c:pt idx="318">
                  <c:v>7900600000</c:v>
                </c:pt>
                <c:pt idx="319">
                  <c:v>7924860000</c:v>
                </c:pt>
                <c:pt idx="320">
                  <c:v>7983980000</c:v>
                </c:pt>
                <c:pt idx="321">
                  <c:v>7876360000</c:v>
                </c:pt>
                <c:pt idx="322">
                  <c:v>7968200000</c:v>
                </c:pt>
                <c:pt idx="323">
                  <c:v>7901040000</c:v>
                </c:pt>
                <c:pt idx="324">
                  <c:v>7789810000</c:v>
                </c:pt>
                <c:pt idx="325">
                  <c:v>7692450000</c:v>
                </c:pt>
                <c:pt idx="326">
                  <c:v>7642910000</c:v>
                </c:pt>
                <c:pt idx="327">
                  <c:v>7376710000</c:v>
                </c:pt>
                <c:pt idx="328">
                  <c:v>7164770000</c:v>
                </c:pt>
                <c:pt idx="329">
                  <c:v>7099230000</c:v>
                </c:pt>
                <c:pt idx="330">
                  <c:v>7061380000</c:v>
                </c:pt>
                <c:pt idx="331">
                  <c:v>7346810000</c:v>
                </c:pt>
                <c:pt idx="332">
                  <c:v>7329720000</c:v>
                </c:pt>
                <c:pt idx="333">
                  <c:v>7291520000</c:v>
                </c:pt>
                <c:pt idx="334">
                  <c:v>5997850000</c:v>
                </c:pt>
                <c:pt idx="335">
                  <c:v>6308890000</c:v>
                </c:pt>
                <c:pt idx="336">
                  <c:v>6193560000</c:v>
                </c:pt>
                <c:pt idx="337">
                  <c:v>5816910000</c:v>
                </c:pt>
                <c:pt idx="338">
                  <c:v>5752280000</c:v>
                </c:pt>
                <c:pt idx="339">
                  <c:v>6032970000</c:v>
                </c:pt>
                <c:pt idx="340">
                  <c:v>5497550000</c:v>
                </c:pt>
                <c:pt idx="341">
                  <c:v>5615980000</c:v>
                </c:pt>
                <c:pt idx="342">
                  <c:v>5630890000</c:v>
                </c:pt>
                <c:pt idx="343">
                  <c:v>5843670000</c:v>
                </c:pt>
                <c:pt idx="344">
                  <c:v>5821160000</c:v>
                </c:pt>
                <c:pt idx="345">
                  <c:v>5648000000</c:v>
                </c:pt>
                <c:pt idx="346">
                  <c:v>5719730000</c:v>
                </c:pt>
                <c:pt idx="347">
                  <c:v>5583670000</c:v>
                </c:pt>
                <c:pt idx="348">
                  <c:v>4593400000</c:v>
                </c:pt>
                <c:pt idx="349">
                  <c:v>5317310000</c:v>
                </c:pt>
                <c:pt idx="350">
                  <c:v>5326230000</c:v>
                </c:pt>
                <c:pt idx="351">
                  <c:v>5244350000</c:v>
                </c:pt>
                <c:pt idx="352">
                  <c:v>5797070000</c:v>
                </c:pt>
                <c:pt idx="353">
                  <c:v>6606460000</c:v>
                </c:pt>
                <c:pt idx="354">
                  <c:v>6695650000</c:v>
                </c:pt>
                <c:pt idx="355">
                  <c:v>6276700000</c:v>
                </c:pt>
                <c:pt idx="356">
                  <c:v>6073340000</c:v>
                </c:pt>
                <c:pt idx="357">
                  <c:v>6356070000</c:v>
                </c:pt>
                <c:pt idx="358">
                  <c:v>6307460000</c:v>
                </c:pt>
                <c:pt idx="359">
                  <c:v>6280640000</c:v>
                </c:pt>
                <c:pt idx="360">
                  <c:v>6192560000</c:v>
                </c:pt>
                <c:pt idx="361">
                  <c:v>6225860000</c:v>
                </c:pt>
                <c:pt idx="362">
                  <c:v>6345230000</c:v>
                </c:pt>
                <c:pt idx="363">
                  <c:v>5860330000</c:v>
                </c:pt>
                <c:pt idx="364">
                  <c:v>5805530000</c:v>
                </c:pt>
                <c:pt idx="365">
                  <c:v>5470650000</c:v>
                </c:pt>
                <c:pt idx="366">
                  <c:v>5590030000</c:v>
                </c:pt>
                <c:pt idx="367">
                  <c:v>5679680000</c:v>
                </c:pt>
                <c:pt idx="368">
                  <c:v>5690670000</c:v>
                </c:pt>
                <c:pt idx="369">
                  <c:v>5816390000</c:v>
                </c:pt>
                <c:pt idx="370">
                  <c:v>5716960000</c:v>
                </c:pt>
                <c:pt idx="371">
                  <c:v>5580030000</c:v>
                </c:pt>
                <c:pt idx="372">
                  <c:v>5534140000</c:v>
                </c:pt>
                <c:pt idx="373">
                  <c:v>5517460000</c:v>
                </c:pt>
                <c:pt idx="374">
                  <c:v>5468310000</c:v>
                </c:pt>
                <c:pt idx="375">
                  <c:v>5588990000</c:v>
                </c:pt>
                <c:pt idx="376">
                  <c:v>5609930000</c:v>
                </c:pt>
                <c:pt idx="377">
                  <c:v>5742830000</c:v>
                </c:pt>
                <c:pt idx="378">
                  <c:v>5789010000</c:v>
                </c:pt>
                <c:pt idx="379">
                  <c:v>5591520000</c:v>
                </c:pt>
                <c:pt idx="380">
                  <c:v>5634510000</c:v>
                </c:pt>
                <c:pt idx="381">
                  <c:v>5624310000</c:v>
                </c:pt>
                <c:pt idx="382">
                  <c:v>5671210000</c:v>
                </c:pt>
                <c:pt idx="383">
                  <c:v>5714640000</c:v>
                </c:pt>
                <c:pt idx="384">
                  <c:v>5725990000</c:v>
                </c:pt>
                <c:pt idx="385">
                  <c:v>5735400000</c:v>
                </c:pt>
                <c:pt idx="386">
                  <c:v>5703760000</c:v>
                </c:pt>
                <c:pt idx="387">
                  <c:v>5708560000</c:v>
                </c:pt>
                <c:pt idx="388">
                  <c:v>6215880000</c:v>
                </c:pt>
                <c:pt idx="389">
                  <c:v>6297990000</c:v>
                </c:pt>
                <c:pt idx="390">
                  <c:v>6731160000</c:v>
                </c:pt>
                <c:pt idx="391">
                  <c:v>6673600000</c:v>
                </c:pt>
                <c:pt idx="392">
                  <c:v>6729120000</c:v>
                </c:pt>
                <c:pt idx="393">
                  <c:v>7322870000</c:v>
                </c:pt>
                <c:pt idx="394">
                  <c:v>7468620000</c:v>
                </c:pt>
                <c:pt idx="395">
                  <c:v>7333770000</c:v>
                </c:pt>
                <c:pt idx="396">
                  <c:v>7392820000</c:v>
                </c:pt>
                <c:pt idx="397">
                  <c:v>7290240000</c:v>
                </c:pt>
                <c:pt idx="398">
                  <c:v>7902400000</c:v>
                </c:pt>
                <c:pt idx="399">
                  <c:v>8007450000</c:v>
                </c:pt>
                <c:pt idx="400">
                  <c:v>8086630000</c:v>
                </c:pt>
                <c:pt idx="401">
                  <c:v>8486730000</c:v>
                </c:pt>
                <c:pt idx="402">
                  <c:v>8569660000</c:v>
                </c:pt>
                <c:pt idx="403">
                  <c:v>8242230000</c:v>
                </c:pt>
                <c:pt idx="404">
                  <c:v>8478870000</c:v>
                </c:pt>
                <c:pt idx="405">
                  <c:v>8407050000</c:v>
                </c:pt>
                <c:pt idx="406">
                  <c:v>8428530000</c:v>
                </c:pt>
                <c:pt idx="407">
                  <c:v>8439070000</c:v>
                </c:pt>
                <c:pt idx="408">
                  <c:v>8369550000</c:v>
                </c:pt>
                <c:pt idx="409">
                  <c:v>8412780000</c:v>
                </c:pt>
                <c:pt idx="410">
                  <c:v>8160590000</c:v>
                </c:pt>
                <c:pt idx="411">
                  <c:v>7548170000</c:v>
                </c:pt>
                <c:pt idx="412">
                  <c:v>7744580000</c:v>
                </c:pt>
                <c:pt idx="413">
                  <c:v>7427200000</c:v>
                </c:pt>
                <c:pt idx="414">
                  <c:v>7645650000</c:v>
                </c:pt>
                <c:pt idx="415">
                  <c:v>7634710000</c:v>
                </c:pt>
                <c:pt idx="416">
                  <c:v>7872150000</c:v>
                </c:pt>
                <c:pt idx="417">
                  <c:v>7852650000</c:v>
                </c:pt>
                <c:pt idx="418">
                  <c:v>7717370000</c:v>
                </c:pt>
                <c:pt idx="419">
                  <c:v>7672030000</c:v>
                </c:pt>
                <c:pt idx="420">
                  <c:v>7703560000</c:v>
                </c:pt>
                <c:pt idx="421">
                  <c:v>7787160000</c:v>
                </c:pt>
                <c:pt idx="422">
                  <c:v>7683850000</c:v>
                </c:pt>
                <c:pt idx="423">
                  <c:v>7529260000</c:v>
                </c:pt>
                <c:pt idx="424">
                  <c:v>7329110000</c:v>
                </c:pt>
                <c:pt idx="425">
                  <c:v>7527840000</c:v>
                </c:pt>
                <c:pt idx="426">
                  <c:v>7761630000</c:v>
                </c:pt>
                <c:pt idx="427">
                  <c:v>7728190000</c:v>
                </c:pt>
                <c:pt idx="428">
                  <c:v>7812050000</c:v>
                </c:pt>
                <c:pt idx="429">
                  <c:v>8316770000</c:v>
                </c:pt>
                <c:pt idx="430">
                  <c:v>8314310000</c:v>
                </c:pt>
                <c:pt idx="431">
                  <c:v>8442770000</c:v>
                </c:pt>
                <c:pt idx="432">
                  <c:v>8365570000</c:v>
                </c:pt>
                <c:pt idx="433">
                  <c:v>8177490000</c:v>
                </c:pt>
                <c:pt idx="434">
                  <c:v>8203530000</c:v>
                </c:pt>
                <c:pt idx="435">
                  <c:v>8253710000</c:v>
                </c:pt>
                <c:pt idx="436">
                  <c:v>8088590000</c:v>
                </c:pt>
                <c:pt idx="437">
                  <c:v>8125370000</c:v>
                </c:pt>
                <c:pt idx="438">
                  <c:v>8122830000</c:v>
                </c:pt>
                <c:pt idx="439">
                  <c:v>8019000000</c:v>
                </c:pt>
                <c:pt idx="440">
                  <c:v>8219370000</c:v>
                </c:pt>
                <c:pt idx="441">
                  <c:v>8252240000</c:v>
                </c:pt>
                <c:pt idx="442">
                  <c:v>8155140000</c:v>
                </c:pt>
                <c:pt idx="443">
                  <c:v>8071770000</c:v>
                </c:pt>
                <c:pt idx="444">
                  <c:v>8100510000</c:v>
                </c:pt>
                <c:pt idx="445">
                  <c:v>8031440000</c:v>
                </c:pt>
                <c:pt idx="446">
                  <c:v>8110060000</c:v>
                </c:pt>
                <c:pt idx="447">
                  <c:v>8201340000</c:v>
                </c:pt>
                <c:pt idx="448">
                  <c:v>8196210000</c:v>
                </c:pt>
                <c:pt idx="449">
                  <c:v>8138520000</c:v>
                </c:pt>
                <c:pt idx="450">
                  <c:v>8119060000</c:v>
                </c:pt>
                <c:pt idx="451">
                  <c:v>8106260000</c:v>
                </c:pt>
                <c:pt idx="452">
                  <c:v>8087290000</c:v>
                </c:pt>
                <c:pt idx="453">
                  <c:v>7854660000</c:v>
                </c:pt>
                <c:pt idx="454">
                  <c:v>7857510000</c:v>
                </c:pt>
                <c:pt idx="455">
                  <c:v>7782830000</c:v>
                </c:pt>
                <c:pt idx="456">
                  <c:v>7765040000</c:v>
                </c:pt>
                <c:pt idx="457">
                  <c:v>7655040000</c:v>
                </c:pt>
                <c:pt idx="458">
                  <c:v>7646630000</c:v>
                </c:pt>
                <c:pt idx="459">
                  <c:v>7421870000</c:v>
                </c:pt>
                <c:pt idx="460">
                  <c:v>7670500000</c:v>
                </c:pt>
                <c:pt idx="461">
                  <c:v>7786620000</c:v>
                </c:pt>
                <c:pt idx="462">
                  <c:v>7710420000</c:v>
                </c:pt>
                <c:pt idx="463">
                  <c:v>7677850000</c:v>
                </c:pt>
                <c:pt idx="464">
                  <c:v>7716120000</c:v>
                </c:pt>
                <c:pt idx="465">
                  <c:v>7678040000</c:v>
                </c:pt>
                <c:pt idx="466">
                  <c:v>7663290000</c:v>
                </c:pt>
                <c:pt idx="467">
                  <c:v>7721090000</c:v>
                </c:pt>
                <c:pt idx="468">
                  <c:v>7770550000</c:v>
                </c:pt>
                <c:pt idx="469">
                  <c:v>7730000000</c:v>
                </c:pt>
                <c:pt idx="470">
                  <c:v>7760290000</c:v>
                </c:pt>
                <c:pt idx="471">
                  <c:v>7569070000</c:v>
                </c:pt>
                <c:pt idx="472">
                  <c:v>7490990000</c:v>
                </c:pt>
                <c:pt idx="473">
                  <c:v>7175190000</c:v>
                </c:pt>
                <c:pt idx="474">
                  <c:v>6717150000</c:v>
                </c:pt>
                <c:pt idx="475">
                  <c:v>6544250000</c:v>
                </c:pt>
                <c:pt idx="476">
                  <c:v>6826520000</c:v>
                </c:pt>
                <c:pt idx="477">
                  <c:v>6465210000</c:v>
                </c:pt>
                <c:pt idx="478">
                  <c:v>6072520000</c:v>
                </c:pt>
                <c:pt idx="479">
                  <c:v>6385230000</c:v>
                </c:pt>
                <c:pt idx="480">
                  <c:v>6721410000</c:v>
                </c:pt>
                <c:pt idx="481">
                  <c:v>6817460000</c:v>
                </c:pt>
                <c:pt idx="482">
                  <c:v>6764340000</c:v>
                </c:pt>
                <c:pt idx="483">
                  <c:v>6567300000</c:v>
                </c:pt>
                <c:pt idx="484">
                  <c:v>6700090000</c:v>
                </c:pt>
                <c:pt idx="485">
                  <c:v>6626970000</c:v>
                </c:pt>
                <c:pt idx="486">
                  <c:v>6756340000</c:v>
                </c:pt>
                <c:pt idx="487">
                  <c:v>6741320000</c:v>
                </c:pt>
                <c:pt idx="488">
                  <c:v>6711080000</c:v>
                </c:pt>
                <c:pt idx="489">
                  <c:v>6715420000</c:v>
                </c:pt>
                <c:pt idx="490">
                  <c:v>6642630000</c:v>
                </c:pt>
                <c:pt idx="491">
                  <c:v>6313120000</c:v>
                </c:pt>
                <c:pt idx="492">
                  <c:v>6270970000</c:v>
                </c:pt>
                <c:pt idx="493">
                  <c:v>6304370000</c:v>
                </c:pt>
                <c:pt idx="494">
                  <c:v>6317100000</c:v>
                </c:pt>
                <c:pt idx="495">
                  <c:v>6477530000</c:v>
                </c:pt>
                <c:pt idx="496">
                  <c:v>6395630000</c:v>
                </c:pt>
                <c:pt idx="497">
                  <c:v>6421460000</c:v>
                </c:pt>
                <c:pt idx="498">
                  <c:v>6379410000</c:v>
                </c:pt>
                <c:pt idx="499">
                  <c:v>6289350000</c:v>
                </c:pt>
                <c:pt idx="500">
                  <c:v>6299070000</c:v>
                </c:pt>
                <c:pt idx="501">
                  <c:v>6355700000</c:v>
                </c:pt>
                <c:pt idx="502">
                  <c:v>6357290000</c:v>
                </c:pt>
                <c:pt idx="503">
                  <c:v>6335400000</c:v>
                </c:pt>
                <c:pt idx="504">
                  <c:v>6355140000</c:v>
                </c:pt>
                <c:pt idx="505">
                  <c:v>6339090000</c:v>
                </c:pt>
                <c:pt idx="506">
                  <c:v>6302440000</c:v>
                </c:pt>
                <c:pt idx="507">
                  <c:v>6185010000</c:v>
                </c:pt>
                <c:pt idx="508">
                  <c:v>6067610000</c:v>
                </c:pt>
                <c:pt idx="509">
                  <c:v>5634440000</c:v>
                </c:pt>
                <c:pt idx="510">
                  <c:v>5245150000</c:v>
                </c:pt>
                <c:pt idx="511">
                  <c:v>5425180000</c:v>
                </c:pt>
                <c:pt idx="512">
                  <c:v>5307360000</c:v>
                </c:pt>
                <c:pt idx="513">
                  <c:v>5348840000</c:v>
                </c:pt>
                <c:pt idx="514">
                  <c:v>5798220000</c:v>
                </c:pt>
                <c:pt idx="515">
                  <c:v>5632260000</c:v>
                </c:pt>
                <c:pt idx="516">
                  <c:v>5477970000</c:v>
                </c:pt>
                <c:pt idx="517">
                  <c:v>5374500000</c:v>
                </c:pt>
                <c:pt idx="518">
                  <c:v>5321420000</c:v>
                </c:pt>
                <c:pt idx="519">
                  <c:v>5022360000</c:v>
                </c:pt>
                <c:pt idx="520">
                  <c:v>5012450000</c:v>
                </c:pt>
                <c:pt idx="521">
                  <c:v>5165060000</c:v>
                </c:pt>
                <c:pt idx="522">
                  <c:v>5120700000</c:v>
                </c:pt>
                <c:pt idx="523">
                  <c:v>5004540000</c:v>
                </c:pt>
                <c:pt idx="524">
                  <c:v>4801920000</c:v>
                </c:pt>
                <c:pt idx="525">
                  <c:v>4389890000</c:v>
                </c:pt>
                <c:pt idx="526">
                  <c:v>4277430000</c:v>
                </c:pt>
                <c:pt idx="527">
                  <c:v>4414880000</c:v>
                </c:pt>
                <c:pt idx="528">
                  <c:v>4489870000</c:v>
                </c:pt>
                <c:pt idx="529">
                  <c:v>4713320000</c:v>
                </c:pt>
                <c:pt idx="530">
                  <c:v>4874190000</c:v>
                </c:pt>
                <c:pt idx="531">
                  <c:v>4831160000</c:v>
                </c:pt>
                <c:pt idx="532">
                  <c:v>4849070000</c:v>
                </c:pt>
                <c:pt idx="533">
                  <c:v>5055290000</c:v>
                </c:pt>
                <c:pt idx="534">
                  <c:v>5241030000</c:v>
                </c:pt>
                <c:pt idx="535">
                  <c:v>5366290000</c:v>
                </c:pt>
                <c:pt idx="536">
                  <c:v>5281630000</c:v>
                </c:pt>
                <c:pt idx="537">
                  <c:v>5125580000</c:v>
                </c:pt>
                <c:pt idx="538">
                  <c:v>5143260000</c:v>
                </c:pt>
                <c:pt idx="539">
                  <c:v>5242370000</c:v>
                </c:pt>
                <c:pt idx="540">
                  <c:v>5216560000</c:v>
                </c:pt>
                <c:pt idx="541">
                  <c:v>5126590000</c:v>
                </c:pt>
                <c:pt idx="542">
                  <c:v>5177640000</c:v>
                </c:pt>
                <c:pt idx="543">
                  <c:v>5136830000</c:v>
                </c:pt>
                <c:pt idx="544">
                  <c:v>4811290000</c:v>
                </c:pt>
                <c:pt idx="545">
                  <c:v>4812990000</c:v>
                </c:pt>
                <c:pt idx="546">
                  <c:v>4665040000</c:v>
                </c:pt>
                <c:pt idx="547">
                  <c:v>4764020000</c:v>
                </c:pt>
                <c:pt idx="548">
                  <c:v>4744450000</c:v>
                </c:pt>
                <c:pt idx="549">
                  <c:v>4797700000</c:v>
                </c:pt>
                <c:pt idx="550">
                  <c:v>4511760000</c:v>
                </c:pt>
                <c:pt idx="551">
                  <c:v>4638210000</c:v>
                </c:pt>
                <c:pt idx="552">
                  <c:v>4554320000</c:v>
                </c:pt>
                <c:pt idx="553">
                  <c:v>4386500000</c:v>
                </c:pt>
                <c:pt idx="554">
                  <c:v>4380950000</c:v>
                </c:pt>
                <c:pt idx="555">
                  <c:v>4403750000</c:v>
                </c:pt>
                <c:pt idx="556">
                  <c:v>4452510000</c:v>
                </c:pt>
                <c:pt idx="557">
                  <c:v>4571830000</c:v>
                </c:pt>
                <c:pt idx="558">
                  <c:v>4712700000</c:v>
                </c:pt>
                <c:pt idx="559">
                  <c:v>4610750000</c:v>
                </c:pt>
                <c:pt idx="560">
                  <c:v>4655480000</c:v>
                </c:pt>
                <c:pt idx="561">
                  <c:v>4884490000</c:v>
                </c:pt>
                <c:pt idx="562">
                  <c:v>4934270000</c:v>
                </c:pt>
                <c:pt idx="563">
                  <c:v>4964150000</c:v>
                </c:pt>
                <c:pt idx="564">
                  <c:v>5765520000</c:v>
                </c:pt>
                <c:pt idx="565">
                  <c:v>5647540000</c:v>
                </c:pt>
                <c:pt idx="566">
                  <c:v>5395770000</c:v>
                </c:pt>
                <c:pt idx="567">
                  <c:v>5060640000</c:v>
                </c:pt>
                <c:pt idx="568">
                  <c:v>5246000000</c:v>
                </c:pt>
                <c:pt idx="569">
                  <c:v>5239790000</c:v>
                </c:pt>
                <c:pt idx="570">
                  <c:v>5053560000</c:v>
                </c:pt>
                <c:pt idx="571">
                  <c:v>5141550000</c:v>
                </c:pt>
                <c:pt idx="572">
                  <c:v>4839570000</c:v>
                </c:pt>
                <c:pt idx="573">
                  <c:v>4755830000</c:v>
                </c:pt>
                <c:pt idx="574">
                  <c:v>4778440000</c:v>
                </c:pt>
                <c:pt idx="575">
                  <c:v>4966080000</c:v>
                </c:pt>
                <c:pt idx="576">
                  <c:v>5101970000</c:v>
                </c:pt>
                <c:pt idx="577">
                  <c:v>5091480000</c:v>
                </c:pt>
                <c:pt idx="578">
                  <c:v>5018040000</c:v>
                </c:pt>
                <c:pt idx="579">
                  <c:v>5004050000</c:v>
                </c:pt>
                <c:pt idx="580">
                  <c:v>5097280000</c:v>
                </c:pt>
                <c:pt idx="581">
                  <c:v>5090060000</c:v>
                </c:pt>
                <c:pt idx="582">
                  <c:v>5128700000</c:v>
                </c:pt>
                <c:pt idx="583">
                  <c:v>5143500000</c:v>
                </c:pt>
                <c:pt idx="584">
                  <c:v>5178450000</c:v>
                </c:pt>
                <c:pt idx="585">
                  <c:v>5098100000</c:v>
                </c:pt>
                <c:pt idx="586">
                  <c:v>5014290000</c:v>
                </c:pt>
                <c:pt idx="587">
                  <c:v>5115040000</c:v>
                </c:pt>
                <c:pt idx="588">
                  <c:v>5090240000</c:v>
                </c:pt>
                <c:pt idx="589">
                  <c:v>5093180000</c:v>
                </c:pt>
                <c:pt idx="590">
                  <c:v>4917110000</c:v>
                </c:pt>
                <c:pt idx="591">
                  <c:v>4786700000</c:v>
                </c:pt>
                <c:pt idx="592">
                  <c:v>4681040000</c:v>
                </c:pt>
                <c:pt idx="593">
                  <c:v>4770620000</c:v>
                </c:pt>
                <c:pt idx="594">
                  <c:v>4792870000</c:v>
                </c:pt>
                <c:pt idx="595">
                  <c:v>4717270000</c:v>
                </c:pt>
                <c:pt idx="596">
                  <c:v>4781560000</c:v>
                </c:pt>
                <c:pt idx="597">
                  <c:v>4705370000</c:v>
                </c:pt>
                <c:pt idx="598">
                  <c:v>4450380000</c:v>
                </c:pt>
                <c:pt idx="599">
                  <c:v>4355140000</c:v>
                </c:pt>
                <c:pt idx="600">
                  <c:v>4238930000</c:v>
                </c:pt>
                <c:pt idx="601">
                  <c:v>4327750000</c:v>
                </c:pt>
                <c:pt idx="602">
                  <c:v>4491320000</c:v>
                </c:pt>
                <c:pt idx="603">
                  <c:v>4376890000</c:v>
                </c:pt>
                <c:pt idx="604">
                  <c:v>4527490000</c:v>
                </c:pt>
                <c:pt idx="605">
                  <c:v>4561040000</c:v>
                </c:pt>
                <c:pt idx="606">
                  <c:v>4397250000</c:v>
                </c:pt>
                <c:pt idx="607">
                  <c:v>4355750000</c:v>
                </c:pt>
                <c:pt idx="608">
                  <c:v>4472050000</c:v>
                </c:pt>
                <c:pt idx="609">
                  <c:v>4317320000</c:v>
                </c:pt>
                <c:pt idx="610">
                  <c:v>4339700000</c:v>
                </c:pt>
                <c:pt idx="611">
                  <c:v>4272940000</c:v>
                </c:pt>
                <c:pt idx="612">
                  <c:v>4249480000</c:v>
                </c:pt>
                <c:pt idx="613">
                  <c:v>4380820000</c:v>
                </c:pt>
                <c:pt idx="614">
                  <c:v>4295210000</c:v>
                </c:pt>
                <c:pt idx="615">
                  <c:v>4307010000</c:v>
                </c:pt>
                <c:pt idx="616">
                  <c:v>3847150000</c:v>
                </c:pt>
                <c:pt idx="617">
                  <c:v>3628490000</c:v>
                </c:pt>
                <c:pt idx="618">
                  <c:v>3759970000</c:v>
                </c:pt>
                <c:pt idx="619">
                  <c:v>3918090000</c:v>
                </c:pt>
                <c:pt idx="620">
                  <c:v>4029490000</c:v>
                </c:pt>
                <c:pt idx="621">
                  <c:v>3869530000</c:v>
                </c:pt>
                <c:pt idx="622">
                  <c:v>3937990000</c:v>
                </c:pt>
                <c:pt idx="623">
                  <c:v>3764960000</c:v>
                </c:pt>
                <c:pt idx="624">
                  <c:v>3649970000</c:v>
                </c:pt>
                <c:pt idx="625">
                  <c:v>3668040000</c:v>
                </c:pt>
                <c:pt idx="626">
                  <c:v>3072020000</c:v>
                </c:pt>
                <c:pt idx="627">
                  <c:v>2427830000</c:v>
                </c:pt>
                <c:pt idx="628">
                  <c:v>2870180000</c:v>
                </c:pt>
                <c:pt idx="629">
                  <c:v>2853930000</c:v>
                </c:pt>
                <c:pt idx="630">
                  <c:v>2747730000</c:v>
                </c:pt>
                <c:pt idx="631">
                  <c:v>2905410000</c:v>
                </c:pt>
                <c:pt idx="632">
                  <c:v>2925910000</c:v>
                </c:pt>
                <c:pt idx="633">
                  <c:v>2905520000</c:v>
                </c:pt>
                <c:pt idx="634">
                  <c:v>3125520000</c:v>
                </c:pt>
                <c:pt idx="635">
                  <c:v>3211490000</c:v>
                </c:pt>
                <c:pt idx="636">
                  <c:v>3200970000</c:v>
                </c:pt>
                <c:pt idx="637">
                  <c:v>3403300000</c:v>
                </c:pt>
                <c:pt idx="638">
                  <c:v>3496650000</c:v>
                </c:pt>
                <c:pt idx="639">
                  <c:v>3760210000</c:v>
                </c:pt>
                <c:pt idx="640">
                  <c:v>3626050000</c:v>
                </c:pt>
                <c:pt idx="641">
                  <c:v>3213920000</c:v>
                </c:pt>
                <c:pt idx="642">
                  <c:v>3206940000</c:v>
                </c:pt>
                <c:pt idx="643">
                  <c:v>3120490000</c:v>
                </c:pt>
                <c:pt idx="644">
                  <c:v>2989460000</c:v>
                </c:pt>
                <c:pt idx="645">
                  <c:v>3123010000</c:v>
                </c:pt>
                <c:pt idx="646">
                  <c:v>3275110000</c:v>
                </c:pt>
                <c:pt idx="647">
                  <c:v>3138700000</c:v>
                </c:pt>
                <c:pt idx="648">
                  <c:v>3141730000</c:v>
                </c:pt>
                <c:pt idx="649">
                  <c:v>2994350000</c:v>
                </c:pt>
                <c:pt idx="650">
                  <c:v>3074140000</c:v>
                </c:pt>
                <c:pt idx="651">
                  <c:v>3144920000</c:v>
                </c:pt>
                <c:pt idx="652">
                  <c:v>3086220000</c:v>
                </c:pt>
                <c:pt idx="653">
                  <c:v>3044180000</c:v>
                </c:pt>
                <c:pt idx="654">
                  <c:v>3037370000</c:v>
                </c:pt>
                <c:pt idx="655">
                  <c:v>3030990000</c:v>
                </c:pt>
                <c:pt idx="656">
                  <c:v>3069830000</c:v>
                </c:pt>
                <c:pt idx="657">
                  <c:v>3258210000</c:v>
                </c:pt>
                <c:pt idx="658">
                  <c:v>3563290000</c:v>
                </c:pt>
                <c:pt idx="659">
                  <c:v>3250240000</c:v>
                </c:pt>
                <c:pt idx="660">
                  <c:v>3231750000</c:v>
                </c:pt>
                <c:pt idx="661">
                  <c:v>3376060000</c:v>
                </c:pt>
                <c:pt idx="662">
                  <c:v>3274980000</c:v>
                </c:pt>
                <c:pt idx="663">
                  <c:v>3329190000</c:v>
                </c:pt>
                <c:pt idx="664">
                  <c:v>3378660000</c:v>
                </c:pt>
                <c:pt idx="665">
                  <c:v>3390510000</c:v>
                </c:pt>
                <c:pt idx="666">
                  <c:v>3272880000</c:v>
                </c:pt>
                <c:pt idx="667">
                  <c:v>3315370000</c:v>
                </c:pt>
                <c:pt idx="668">
                  <c:v>3314640000</c:v>
                </c:pt>
                <c:pt idx="669">
                  <c:v>3294030000</c:v>
                </c:pt>
                <c:pt idx="670">
                  <c:v>3282410000</c:v>
                </c:pt>
                <c:pt idx="671">
                  <c:v>3520560000</c:v>
                </c:pt>
                <c:pt idx="672">
                  <c:v>3532050000</c:v>
                </c:pt>
                <c:pt idx="673">
                  <c:v>3617340000</c:v>
                </c:pt>
                <c:pt idx="674">
                  <c:v>3822510000</c:v>
                </c:pt>
                <c:pt idx="675">
                  <c:v>3920130000</c:v>
                </c:pt>
                <c:pt idx="676">
                  <c:v>3792480000</c:v>
                </c:pt>
                <c:pt idx="677">
                  <c:v>3833160000</c:v>
                </c:pt>
                <c:pt idx="678">
                  <c:v>3788190000</c:v>
                </c:pt>
                <c:pt idx="679">
                  <c:v>3846750000</c:v>
                </c:pt>
                <c:pt idx="680">
                  <c:v>3825250000</c:v>
                </c:pt>
                <c:pt idx="681">
                  <c:v>4035790000</c:v>
                </c:pt>
                <c:pt idx="682">
                  <c:v>4060030000</c:v>
                </c:pt>
                <c:pt idx="683">
                  <c:v>4125290000</c:v>
                </c:pt>
                <c:pt idx="684">
                  <c:v>4098250000</c:v>
                </c:pt>
                <c:pt idx="685">
                  <c:v>3964470000</c:v>
                </c:pt>
                <c:pt idx="686">
                  <c:v>3923350000</c:v>
                </c:pt>
                <c:pt idx="687">
                  <c:v>3983760000</c:v>
                </c:pt>
                <c:pt idx="688">
                  <c:v>4053230000</c:v>
                </c:pt>
                <c:pt idx="689">
                  <c:v>3977030000</c:v>
                </c:pt>
                <c:pt idx="690">
                  <c:v>3570820000</c:v>
                </c:pt>
                <c:pt idx="691">
                  <c:v>3642550000</c:v>
                </c:pt>
                <c:pt idx="692">
                  <c:v>3653040000</c:v>
                </c:pt>
                <c:pt idx="693">
                  <c:v>3629920000</c:v>
                </c:pt>
                <c:pt idx="694">
                  <c:v>3742290000</c:v>
                </c:pt>
                <c:pt idx="695">
                  <c:v>3724830000</c:v>
                </c:pt>
                <c:pt idx="696">
                  <c:v>3458950000</c:v>
                </c:pt>
                <c:pt idx="697">
                  <c:v>3443230000</c:v>
                </c:pt>
                <c:pt idx="698">
                  <c:v>3476180000</c:v>
                </c:pt>
                <c:pt idx="699">
                  <c:v>3454980000</c:v>
                </c:pt>
                <c:pt idx="700">
                  <c:v>3536570000</c:v>
                </c:pt>
                <c:pt idx="701">
                  <c:v>3399510000</c:v>
                </c:pt>
                <c:pt idx="702">
                  <c:v>3464410000</c:v>
                </c:pt>
                <c:pt idx="703">
                  <c:v>3420100000</c:v>
                </c:pt>
                <c:pt idx="704">
                  <c:v>3461060000</c:v>
                </c:pt>
                <c:pt idx="705">
                  <c:v>3545940000</c:v>
                </c:pt>
                <c:pt idx="706">
                  <c:v>3563920000</c:v>
                </c:pt>
                <c:pt idx="707">
                  <c:v>3557460000</c:v>
                </c:pt>
                <c:pt idx="708">
                  <c:v>3655990000</c:v>
                </c:pt>
                <c:pt idx="709">
                  <c:v>3580410000</c:v>
                </c:pt>
                <c:pt idx="710">
                  <c:v>3550390000</c:v>
                </c:pt>
                <c:pt idx="711">
                  <c:v>3434520000</c:v>
                </c:pt>
                <c:pt idx="712">
                  <c:v>3420500000</c:v>
                </c:pt>
                <c:pt idx="713">
                  <c:v>3313620000</c:v>
                </c:pt>
                <c:pt idx="714">
                  <c:v>3321740000</c:v>
                </c:pt>
                <c:pt idx="715">
                  <c:v>3314280000</c:v>
                </c:pt>
                <c:pt idx="716">
                  <c:v>3157970000</c:v>
                </c:pt>
                <c:pt idx="717">
                  <c:v>3078890000</c:v>
                </c:pt>
                <c:pt idx="718">
                  <c:v>3147650000</c:v>
                </c:pt>
                <c:pt idx="719">
                  <c:v>3213910000</c:v>
                </c:pt>
                <c:pt idx="720">
                  <c:v>3134170000</c:v>
                </c:pt>
                <c:pt idx="721">
                  <c:v>3143460000</c:v>
                </c:pt>
                <c:pt idx="722">
                  <c:v>3132400000</c:v>
                </c:pt>
                <c:pt idx="723">
                  <c:v>3161520000</c:v>
                </c:pt>
                <c:pt idx="724">
                  <c:v>3316990000</c:v>
                </c:pt>
                <c:pt idx="725">
                  <c:v>3296060000</c:v>
                </c:pt>
                <c:pt idx="726">
                  <c:v>3323830000</c:v>
                </c:pt>
                <c:pt idx="727">
                  <c:v>3257850000</c:v>
                </c:pt>
                <c:pt idx="728">
                  <c:v>3190790000</c:v>
                </c:pt>
                <c:pt idx="729">
                  <c:v>3093200000</c:v>
                </c:pt>
                <c:pt idx="730">
                  <c:v>3228470000</c:v>
                </c:pt>
                <c:pt idx="731">
                  <c:v>3181700000</c:v>
                </c:pt>
                <c:pt idx="732">
                  <c:v>3183860000</c:v>
                </c:pt>
                <c:pt idx="733">
                  <c:v>3329190000</c:v>
                </c:pt>
                <c:pt idx="734">
                  <c:v>3279270000</c:v>
                </c:pt>
                <c:pt idx="735">
                  <c:v>3315980000</c:v>
                </c:pt>
                <c:pt idx="736">
                  <c:v>3394130000</c:v>
                </c:pt>
                <c:pt idx="737">
                  <c:v>3373650000</c:v>
                </c:pt>
                <c:pt idx="738">
                  <c:v>3337790000</c:v>
                </c:pt>
                <c:pt idx="739">
                  <c:v>3245660000</c:v>
                </c:pt>
                <c:pt idx="740">
                  <c:v>3353090000</c:v>
                </c:pt>
                <c:pt idx="741">
                  <c:v>3446790000</c:v>
                </c:pt>
                <c:pt idx="742">
                  <c:v>3418740000</c:v>
                </c:pt>
                <c:pt idx="743">
                  <c:v>3399290000</c:v>
                </c:pt>
                <c:pt idx="744">
                  <c:v>3426350000</c:v>
                </c:pt>
                <c:pt idx="745">
                  <c:v>3416690000</c:v>
                </c:pt>
                <c:pt idx="746">
                  <c:v>3344280000</c:v>
                </c:pt>
                <c:pt idx="747">
                  <c:v>3355680000</c:v>
                </c:pt>
                <c:pt idx="748">
                  <c:v>3366300000</c:v>
                </c:pt>
                <c:pt idx="749">
                  <c:v>3343940000</c:v>
                </c:pt>
                <c:pt idx="750">
                  <c:v>3357380000</c:v>
                </c:pt>
                <c:pt idx="751">
                  <c:v>3303650000</c:v>
                </c:pt>
                <c:pt idx="752">
                  <c:v>3288140000</c:v>
                </c:pt>
                <c:pt idx="753">
                  <c:v>3319140000</c:v>
                </c:pt>
                <c:pt idx="754">
                  <c:v>3338560000</c:v>
                </c:pt>
                <c:pt idx="755">
                  <c:v>3409830000</c:v>
                </c:pt>
                <c:pt idx="756">
                  <c:v>3391910000</c:v>
                </c:pt>
                <c:pt idx="757">
                  <c:v>3420480000</c:v>
                </c:pt>
                <c:pt idx="758">
                  <c:v>3367040000</c:v>
                </c:pt>
                <c:pt idx="759">
                  <c:v>3367340000</c:v>
                </c:pt>
                <c:pt idx="760">
                  <c:v>3370890000</c:v>
                </c:pt>
                <c:pt idx="761">
                  <c:v>3373380000</c:v>
                </c:pt>
                <c:pt idx="762">
                  <c:v>3370240000</c:v>
                </c:pt>
                <c:pt idx="763">
                  <c:v>3314780000</c:v>
                </c:pt>
                <c:pt idx="764">
                  <c:v>3274370000</c:v>
                </c:pt>
                <c:pt idx="765">
                  <c:v>3170730000</c:v>
                </c:pt>
                <c:pt idx="766">
                  <c:v>3212010000</c:v>
                </c:pt>
                <c:pt idx="767">
                  <c:v>3213320000</c:v>
                </c:pt>
                <c:pt idx="768">
                  <c:v>3191080000</c:v>
                </c:pt>
                <c:pt idx="769">
                  <c:v>3203980000</c:v>
                </c:pt>
                <c:pt idx="770">
                  <c:v>3213390000</c:v>
                </c:pt>
                <c:pt idx="771">
                  <c:v>3175520000</c:v>
                </c:pt>
                <c:pt idx="772">
                  <c:v>3257050000</c:v>
                </c:pt>
                <c:pt idx="773">
                  <c:v>3264420000</c:v>
                </c:pt>
                <c:pt idx="774">
                  <c:v>3263390000</c:v>
                </c:pt>
                <c:pt idx="775">
                  <c:v>3276290000</c:v>
                </c:pt>
                <c:pt idx="776">
                  <c:v>3280180000</c:v>
                </c:pt>
                <c:pt idx="777">
                  <c:v>3317080000</c:v>
                </c:pt>
                <c:pt idx="778">
                  <c:v>3331930000</c:v>
                </c:pt>
                <c:pt idx="779">
                  <c:v>3380500000</c:v>
                </c:pt>
                <c:pt idx="780">
                  <c:v>3581960000</c:v>
                </c:pt>
                <c:pt idx="781">
                  <c:v>3563010000</c:v>
                </c:pt>
                <c:pt idx="782">
                  <c:v>3558500000</c:v>
                </c:pt>
                <c:pt idx="783">
                  <c:v>3494910000</c:v>
                </c:pt>
                <c:pt idx="784">
                  <c:v>3503880000</c:v>
                </c:pt>
                <c:pt idx="785">
                  <c:v>3488460000</c:v>
                </c:pt>
                <c:pt idx="786">
                  <c:v>3531700000</c:v>
                </c:pt>
                <c:pt idx="787">
                  <c:v>3494730000</c:v>
                </c:pt>
                <c:pt idx="788">
                  <c:v>3439620000</c:v>
                </c:pt>
                <c:pt idx="789">
                  <c:v>3472580000</c:v>
                </c:pt>
                <c:pt idx="790">
                  <c:v>3487060000</c:v>
                </c:pt>
                <c:pt idx="791">
                  <c:v>3593900000</c:v>
                </c:pt>
                <c:pt idx="792">
                  <c:v>3562790000</c:v>
                </c:pt>
                <c:pt idx="793">
                  <c:v>3682790000</c:v>
                </c:pt>
                <c:pt idx="794">
                  <c:v>3774140000</c:v>
                </c:pt>
                <c:pt idx="795">
                  <c:v>3706320000</c:v>
                </c:pt>
                <c:pt idx="796">
                  <c:v>3662970000</c:v>
                </c:pt>
                <c:pt idx="797">
                  <c:v>3678800000</c:v>
                </c:pt>
                <c:pt idx="798">
                  <c:v>3741670000</c:v>
                </c:pt>
                <c:pt idx="799">
                  <c:v>3890430000</c:v>
                </c:pt>
                <c:pt idx="800">
                  <c:v>3875220000</c:v>
                </c:pt>
                <c:pt idx="801">
                  <c:v>3818970000</c:v>
                </c:pt>
                <c:pt idx="802">
                  <c:v>3889620000</c:v>
                </c:pt>
                <c:pt idx="803">
                  <c:v>3866510000</c:v>
                </c:pt>
                <c:pt idx="804">
                  <c:v>4093500000</c:v>
                </c:pt>
                <c:pt idx="805">
                  <c:v>4213280000</c:v>
                </c:pt>
                <c:pt idx="806">
                  <c:v>4468540000</c:v>
                </c:pt>
                <c:pt idx="807">
                  <c:v>4199450000</c:v>
                </c:pt>
                <c:pt idx="808">
                  <c:v>4143120000</c:v>
                </c:pt>
                <c:pt idx="809">
                  <c:v>4115410000</c:v>
                </c:pt>
                <c:pt idx="810">
                  <c:v>4001950000</c:v>
                </c:pt>
                <c:pt idx="811">
                  <c:v>4020820000</c:v>
                </c:pt>
                <c:pt idx="812">
                  <c:v>3956140000</c:v>
                </c:pt>
                <c:pt idx="813">
                  <c:v>3938930000</c:v>
                </c:pt>
                <c:pt idx="814">
                  <c:v>4017540000</c:v>
                </c:pt>
                <c:pt idx="815">
                  <c:v>3971960000</c:v>
                </c:pt>
                <c:pt idx="816">
                  <c:v>3997290000</c:v>
                </c:pt>
                <c:pt idx="817">
                  <c:v>3978990000</c:v>
                </c:pt>
                <c:pt idx="818">
                  <c:v>4155500000</c:v>
                </c:pt>
                <c:pt idx="819">
                  <c:v>4163470000</c:v>
                </c:pt>
                <c:pt idx="820">
                  <c:v>4222210000</c:v>
                </c:pt>
                <c:pt idx="821">
                  <c:v>4237650000</c:v>
                </c:pt>
                <c:pt idx="822">
                  <c:v>4250940000</c:v>
                </c:pt>
                <c:pt idx="823">
                  <c:v>4174360000</c:v>
                </c:pt>
                <c:pt idx="824">
                  <c:v>4155010000</c:v>
                </c:pt>
                <c:pt idx="825">
                  <c:v>4112610000</c:v>
                </c:pt>
                <c:pt idx="826">
                  <c:v>4052470000</c:v>
                </c:pt>
                <c:pt idx="827">
                  <c:v>4087610000</c:v>
                </c:pt>
                <c:pt idx="828">
                  <c:v>4065870000</c:v>
                </c:pt>
                <c:pt idx="829">
                  <c:v>4119190000</c:v>
                </c:pt>
                <c:pt idx="830">
                  <c:v>4077600000</c:v>
                </c:pt>
                <c:pt idx="831">
                  <c:v>4032820000</c:v>
                </c:pt>
                <c:pt idx="832">
                  <c:v>4048270000</c:v>
                </c:pt>
                <c:pt idx="833">
                  <c:v>3779770000</c:v>
                </c:pt>
                <c:pt idx="834">
                  <c:v>3843850000</c:v>
                </c:pt>
                <c:pt idx="835">
                  <c:v>3828500000</c:v>
                </c:pt>
                <c:pt idx="836">
                  <c:v>3920210000</c:v>
                </c:pt>
                <c:pt idx="837">
                  <c:v>3857090000</c:v>
                </c:pt>
                <c:pt idx="838">
                  <c:v>3828340000</c:v>
                </c:pt>
                <c:pt idx="839">
                  <c:v>3849530000</c:v>
                </c:pt>
                <c:pt idx="840">
                  <c:v>3797330000</c:v>
                </c:pt>
                <c:pt idx="841">
                  <c:v>3749260000</c:v>
                </c:pt>
                <c:pt idx="842">
                  <c:v>3742020000</c:v>
                </c:pt>
                <c:pt idx="843">
                  <c:v>3274860000</c:v>
                </c:pt>
                <c:pt idx="844">
                  <c:v>3293570000</c:v>
                </c:pt>
                <c:pt idx="845">
                  <c:v>3417200000</c:v>
                </c:pt>
                <c:pt idx="846">
                  <c:v>3379050000</c:v>
                </c:pt>
                <c:pt idx="847">
                  <c:v>3346760000</c:v>
                </c:pt>
                <c:pt idx="848">
                  <c:v>3314640000</c:v>
                </c:pt>
                <c:pt idx="849">
                  <c:v>3053250000</c:v>
                </c:pt>
                <c:pt idx="850">
                  <c:v>3228540000</c:v>
                </c:pt>
                <c:pt idx="851">
                  <c:v>3287220000</c:v>
                </c:pt>
                <c:pt idx="852">
                  <c:v>3268370000</c:v>
                </c:pt>
                <c:pt idx="853">
                  <c:v>3368880000</c:v>
                </c:pt>
                <c:pt idx="854">
                  <c:v>3345740000</c:v>
                </c:pt>
                <c:pt idx="855">
                  <c:v>3335220000</c:v>
                </c:pt>
                <c:pt idx="856">
                  <c:v>3352760000</c:v>
                </c:pt>
                <c:pt idx="857">
                  <c:v>3321180000</c:v>
                </c:pt>
                <c:pt idx="858">
                  <c:v>3340990000</c:v>
                </c:pt>
                <c:pt idx="859">
                  <c:v>3311080000</c:v>
                </c:pt>
                <c:pt idx="860">
                  <c:v>3355470000</c:v>
                </c:pt>
                <c:pt idx="861">
                  <c:v>3424420000</c:v>
                </c:pt>
                <c:pt idx="862">
                  <c:v>3499120000</c:v>
                </c:pt>
                <c:pt idx="863">
                  <c:v>3498750000</c:v>
                </c:pt>
                <c:pt idx="864">
                  <c:v>3551640000</c:v>
                </c:pt>
                <c:pt idx="865">
                  <c:v>3478410000</c:v>
                </c:pt>
                <c:pt idx="866">
                  <c:v>3479310000</c:v>
                </c:pt>
                <c:pt idx="867">
                  <c:v>3502520000</c:v>
                </c:pt>
                <c:pt idx="868">
                  <c:v>3435990000</c:v>
                </c:pt>
                <c:pt idx="869">
                  <c:v>3369190000</c:v>
                </c:pt>
                <c:pt idx="870">
                  <c:v>3368360000</c:v>
                </c:pt>
                <c:pt idx="871">
                  <c:v>3365740000</c:v>
                </c:pt>
                <c:pt idx="872">
                  <c:v>3349390000</c:v>
                </c:pt>
                <c:pt idx="873">
                  <c:v>3415440000</c:v>
                </c:pt>
                <c:pt idx="874">
                  <c:v>3406390000</c:v>
                </c:pt>
                <c:pt idx="875">
                  <c:v>3385770000</c:v>
                </c:pt>
                <c:pt idx="876">
                  <c:v>3383840000</c:v>
                </c:pt>
                <c:pt idx="877">
                  <c:v>3322420000</c:v>
                </c:pt>
                <c:pt idx="878">
                  <c:v>3381390000</c:v>
                </c:pt>
                <c:pt idx="879">
                  <c:v>3373850000</c:v>
                </c:pt>
                <c:pt idx="880">
                  <c:v>3433300000</c:v>
                </c:pt>
                <c:pt idx="881">
                  <c:v>3444730000</c:v>
                </c:pt>
                <c:pt idx="882">
                  <c:v>3431860000</c:v>
                </c:pt>
                <c:pt idx="883">
                  <c:v>3413630000</c:v>
                </c:pt>
                <c:pt idx="884">
                  <c:v>3505090000</c:v>
                </c:pt>
                <c:pt idx="885">
                  <c:v>3471280000</c:v>
                </c:pt>
                <c:pt idx="886">
                  <c:v>3462800000</c:v>
                </c:pt>
                <c:pt idx="887">
                  <c:v>3482190000</c:v>
                </c:pt>
                <c:pt idx="888">
                  <c:v>3482100000</c:v>
                </c:pt>
                <c:pt idx="889">
                  <c:v>3502460000</c:v>
                </c:pt>
                <c:pt idx="890">
                  <c:v>3497740000</c:v>
                </c:pt>
                <c:pt idx="891">
                  <c:v>3531230000</c:v>
                </c:pt>
                <c:pt idx="892">
                  <c:v>3617400000</c:v>
                </c:pt>
                <c:pt idx="893">
                  <c:v>3572730000</c:v>
                </c:pt>
                <c:pt idx="894">
                  <c:v>3565090000</c:v>
                </c:pt>
                <c:pt idx="895">
                  <c:v>3584120000</c:v>
                </c:pt>
                <c:pt idx="896">
                  <c:v>3599840000</c:v>
                </c:pt>
                <c:pt idx="897">
                  <c:v>3632110000</c:v>
                </c:pt>
                <c:pt idx="898">
                  <c:v>3608340000</c:v>
                </c:pt>
                <c:pt idx="899">
                  <c:v>3672370000</c:v>
                </c:pt>
                <c:pt idx="900">
                  <c:v>3711800000</c:v>
                </c:pt>
                <c:pt idx="901">
                  <c:v>3745090000</c:v>
                </c:pt>
                <c:pt idx="902">
                  <c:v>3870490000</c:v>
                </c:pt>
                <c:pt idx="903">
                  <c:v>3991620000</c:v>
                </c:pt>
                <c:pt idx="904">
                  <c:v>3859270000</c:v>
                </c:pt>
                <c:pt idx="905">
                  <c:v>3885570000</c:v>
                </c:pt>
                <c:pt idx="906">
                  <c:v>3970980000</c:v>
                </c:pt>
                <c:pt idx="907">
                  <c:v>3930500000</c:v>
                </c:pt>
                <c:pt idx="908">
                  <c:v>4037010000</c:v>
                </c:pt>
                <c:pt idx="909">
                  <c:v>4080140000</c:v>
                </c:pt>
                <c:pt idx="910">
                  <c:v>4154100000</c:v>
                </c:pt>
                <c:pt idx="911">
                  <c:v>4187410000</c:v>
                </c:pt>
                <c:pt idx="912">
                  <c:v>4211500000</c:v>
                </c:pt>
                <c:pt idx="913">
                  <c:v>4338430000</c:v>
                </c:pt>
                <c:pt idx="914">
                  <c:v>4496390000</c:v>
                </c:pt>
                <c:pt idx="915">
                  <c:v>4639690000</c:v>
                </c:pt>
                <c:pt idx="916">
                  <c:v>4856410000</c:v>
                </c:pt>
                <c:pt idx="917">
                  <c:v>4657890000</c:v>
                </c:pt>
                <c:pt idx="918">
                  <c:v>4820850000</c:v>
                </c:pt>
                <c:pt idx="919">
                  <c:v>5353680000</c:v>
                </c:pt>
                <c:pt idx="920">
                  <c:v>5973510000</c:v>
                </c:pt>
                <c:pt idx="921">
                  <c:v>6040410000</c:v>
                </c:pt>
                <c:pt idx="922">
                  <c:v>5745320000</c:v>
                </c:pt>
                <c:pt idx="923">
                  <c:v>5542680000</c:v>
                </c:pt>
                <c:pt idx="924">
                  <c:v>5692390000</c:v>
                </c:pt>
                <c:pt idx="925">
                  <c:v>5546240000</c:v>
                </c:pt>
                <c:pt idx="926">
                  <c:v>5631520000</c:v>
                </c:pt>
                <c:pt idx="927">
                  <c:v>5037510000</c:v>
                </c:pt>
                <c:pt idx="928">
                  <c:v>4657240000</c:v>
                </c:pt>
                <c:pt idx="929">
                  <c:v>5020700000</c:v>
                </c:pt>
                <c:pt idx="930">
                  <c:v>4994250000</c:v>
                </c:pt>
                <c:pt idx="931">
                  <c:v>4942420000</c:v>
                </c:pt>
                <c:pt idx="932">
                  <c:v>4746070000</c:v>
                </c:pt>
                <c:pt idx="933">
                  <c:v>4905260000</c:v>
                </c:pt>
                <c:pt idx="934">
                  <c:v>4969330000</c:v>
                </c:pt>
                <c:pt idx="935">
                  <c:v>4971880000</c:v>
                </c:pt>
                <c:pt idx="936">
                  <c:v>4850170000</c:v>
                </c:pt>
                <c:pt idx="937">
                  <c:v>4787340000</c:v>
                </c:pt>
                <c:pt idx="938">
                  <c:v>4861340000</c:v>
                </c:pt>
                <c:pt idx="939">
                  <c:v>4823700000</c:v>
                </c:pt>
                <c:pt idx="940">
                  <c:v>4805160000</c:v>
                </c:pt>
                <c:pt idx="941">
                  <c:v>4762230000</c:v>
                </c:pt>
                <c:pt idx="942">
                  <c:v>4886330000</c:v>
                </c:pt>
                <c:pt idx="943">
                  <c:v>5238500000</c:v>
                </c:pt>
                <c:pt idx="944">
                  <c:v>5318300000</c:v>
                </c:pt>
                <c:pt idx="945">
                  <c:v>5324610000</c:v>
                </c:pt>
                <c:pt idx="946">
                  <c:v>5534000000</c:v>
                </c:pt>
                <c:pt idx="947">
                  <c:v>5624580000</c:v>
                </c:pt>
                <c:pt idx="948">
                  <c:v>5394070000</c:v>
                </c:pt>
                <c:pt idx="949">
                  <c:v>5358040000</c:v>
                </c:pt>
                <c:pt idx="950">
                  <c:v>5388110000</c:v>
                </c:pt>
                <c:pt idx="951">
                  <c:v>5426180000</c:v>
                </c:pt>
                <c:pt idx="952">
                  <c:v>5813290000</c:v>
                </c:pt>
                <c:pt idx="953">
                  <c:v>5821140000</c:v>
                </c:pt>
                <c:pt idx="954">
                  <c:v>5908810000</c:v>
                </c:pt>
                <c:pt idx="955">
                  <c:v>6189620000</c:v>
                </c:pt>
                <c:pt idx="956">
                  <c:v>6244360000</c:v>
                </c:pt>
                <c:pt idx="957">
                  <c:v>6206150000</c:v>
                </c:pt>
                <c:pt idx="958">
                  <c:v>6761730000</c:v>
                </c:pt>
                <c:pt idx="959">
                  <c:v>6454430000</c:v>
                </c:pt>
                <c:pt idx="960">
                  <c:v>6480070000</c:v>
                </c:pt>
                <c:pt idx="961">
                  <c:v>6640850000</c:v>
                </c:pt>
                <c:pt idx="962">
                  <c:v>6962090000</c:v>
                </c:pt>
                <c:pt idx="963">
                  <c:v>6807850000</c:v>
                </c:pt>
                <c:pt idx="964">
                  <c:v>6825640000</c:v>
                </c:pt>
                <c:pt idx="965">
                  <c:v>6942950000</c:v>
                </c:pt>
                <c:pt idx="966">
                  <c:v>6925030000</c:v>
                </c:pt>
                <c:pt idx="967">
                  <c:v>6636280000</c:v>
                </c:pt>
                <c:pt idx="968">
                  <c:v>6556960000</c:v>
                </c:pt>
                <c:pt idx="969">
                  <c:v>6547850000</c:v>
                </c:pt>
                <c:pt idx="970">
                  <c:v>6645120000</c:v>
                </c:pt>
                <c:pt idx="971">
                  <c:v>6823120000</c:v>
                </c:pt>
                <c:pt idx="972">
                  <c:v>6838480000</c:v>
                </c:pt>
                <c:pt idx="973">
                  <c:v>6251440000</c:v>
                </c:pt>
                <c:pt idx="974">
                  <c:v>6356100000</c:v>
                </c:pt>
                <c:pt idx="975">
                  <c:v>6339010000</c:v>
                </c:pt>
                <c:pt idx="976">
                  <c:v>6508960000</c:v>
                </c:pt>
                <c:pt idx="977">
                  <c:v>6399190000</c:v>
                </c:pt>
                <c:pt idx="978">
                  <c:v>6473530000</c:v>
                </c:pt>
                <c:pt idx="979">
                  <c:v>6533630000</c:v>
                </c:pt>
                <c:pt idx="980">
                  <c:v>6519500000</c:v>
                </c:pt>
                <c:pt idx="981">
                  <c:v>6468180000</c:v>
                </c:pt>
                <c:pt idx="982">
                  <c:v>6515380000</c:v>
                </c:pt>
                <c:pt idx="983">
                  <c:v>6498830000</c:v>
                </c:pt>
                <c:pt idx="984">
                  <c:v>6472580000</c:v>
                </c:pt>
                <c:pt idx="985">
                  <c:v>6888600000</c:v>
                </c:pt>
                <c:pt idx="986">
                  <c:v>6828000000</c:v>
                </c:pt>
                <c:pt idx="987">
                  <c:v>6752210000</c:v>
                </c:pt>
                <c:pt idx="988">
                  <c:v>6761090000</c:v>
                </c:pt>
                <c:pt idx="989">
                  <c:v>6755220000</c:v>
                </c:pt>
                <c:pt idx="990">
                  <c:v>6553350000</c:v>
                </c:pt>
                <c:pt idx="991">
                  <c:v>6519110000</c:v>
                </c:pt>
                <c:pt idx="992">
                  <c:v>6489870000</c:v>
                </c:pt>
                <c:pt idx="993">
                  <c:v>5507790000</c:v>
                </c:pt>
                <c:pt idx="994">
                  <c:v>5842270000</c:v>
                </c:pt>
                <c:pt idx="995">
                  <c:v>5761940000</c:v>
                </c:pt>
                <c:pt idx="996">
                  <c:v>5843510000</c:v>
                </c:pt>
                <c:pt idx="997">
                  <c:v>5734760000</c:v>
                </c:pt>
                <c:pt idx="998">
                  <c:v>6338800000</c:v>
                </c:pt>
                <c:pt idx="999">
                  <c:v>6190940000</c:v>
                </c:pt>
                <c:pt idx="1000">
                  <c:v>5779890000</c:v>
                </c:pt>
                <c:pt idx="1001">
                  <c:v>5867300000</c:v>
                </c:pt>
                <c:pt idx="1002">
                  <c:v>6083900000</c:v>
                </c:pt>
                <c:pt idx="1003">
                  <c:v>5929520000</c:v>
                </c:pt>
                <c:pt idx="1004">
                  <c:v>5937780000</c:v>
                </c:pt>
                <c:pt idx="1005">
                  <c:v>5980180000</c:v>
                </c:pt>
                <c:pt idx="1006">
                  <c:v>5753970000</c:v>
                </c:pt>
                <c:pt idx="1007">
                  <c:v>5736760000</c:v>
                </c:pt>
                <c:pt idx="1008">
                  <c:v>5729870000</c:v>
                </c:pt>
                <c:pt idx="1009">
                  <c:v>5596090000</c:v>
                </c:pt>
                <c:pt idx="1010">
                  <c:v>5651690000</c:v>
                </c:pt>
                <c:pt idx="1011">
                  <c:v>5679530000</c:v>
                </c:pt>
                <c:pt idx="1012">
                  <c:v>5613380000</c:v>
                </c:pt>
                <c:pt idx="1013">
                  <c:v>5898960000</c:v>
                </c:pt>
                <c:pt idx="1014">
                  <c:v>5865740000</c:v>
                </c:pt>
                <c:pt idx="1015">
                  <c:v>5714760000</c:v>
                </c:pt>
                <c:pt idx="1016">
                  <c:v>5720100000</c:v>
                </c:pt>
                <c:pt idx="1017">
                  <c:v>5670880000</c:v>
                </c:pt>
                <c:pt idx="1018">
                  <c:v>5713880000</c:v>
                </c:pt>
                <c:pt idx="1019">
                  <c:v>5806110000</c:v>
                </c:pt>
                <c:pt idx="1020">
                  <c:v>5771040000</c:v>
                </c:pt>
                <c:pt idx="1021">
                  <c:v>5847990000</c:v>
                </c:pt>
                <c:pt idx="1022">
                  <c:v>5975580000</c:v>
                </c:pt>
                <c:pt idx="1023">
                  <c:v>6199850000</c:v>
                </c:pt>
                <c:pt idx="1024">
                  <c:v>6108040000</c:v>
                </c:pt>
                <c:pt idx="1025">
                  <c:v>6204150000</c:v>
                </c:pt>
                <c:pt idx="1026">
                  <c:v>6341430000</c:v>
                </c:pt>
                <c:pt idx="1027">
                  <c:v>6436980000</c:v>
                </c:pt>
                <c:pt idx="1028">
                  <c:v>6421310000</c:v>
                </c:pt>
                <c:pt idx="1029">
                  <c:v>6669260000</c:v>
                </c:pt>
                <c:pt idx="1030">
                  <c:v>6689200000</c:v>
                </c:pt>
                <c:pt idx="1031">
                  <c:v>6679400000</c:v>
                </c:pt>
                <c:pt idx="1032">
                  <c:v>6417190000</c:v>
                </c:pt>
                <c:pt idx="1033">
                  <c:v>6480650000</c:v>
                </c:pt>
                <c:pt idx="1034">
                  <c:v>6476080000</c:v>
                </c:pt>
                <c:pt idx="1035">
                  <c:v>6602810000</c:v>
                </c:pt>
                <c:pt idx="1036">
                  <c:v>6600310000</c:v>
                </c:pt>
                <c:pt idx="1037">
                  <c:v>6614980000</c:v>
                </c:pt>
                <c:pt idx="1038">
                  <c:v>6684800000</c:v>
                </c:pt>
                <c:pt idx="1039">
                  <c:v>6643810000</c:v>
                </c:pt>
                <c:pt idx="1040">
                  <c:v>6474150000</c:v>
                </c:pt>
                <c:pt idx="1041">
                  <c:v>6443890000</c:v>
                </c:pt>
                <c:pt idx="1042">
                  <c:v>6276610000</c:v>
                </c:pt>
                <c:pt idx="1043">
                  <c:v>6121400000</c:v>
                </c:pt>
                <c:pt idx="1044">
                  <c:v>6233430000</c:v>
                </c:pt>
                <c:pt idx="1045">
                  <c:v>6337370000</c:v>
                </c:pt>
                <c:pt idx="1046">
                  <c:v>6330230000</c:v>
                </c:pt>
                <c:pt idx="1047">
                  <c:v>6344960000</c:v>
                </c:pt>
                <c:pt idx="1048">
                  <c:v>6384740000</c:v>
                </c:pt>
                <c:pt idx="1049">
                  <c:v>6453260000</c:v>
                </c:pt>
                <c:pt idx="1050">
                  <c:v>6302330000</c:v>
                </c:pt>
                <c:pt idx="1051">
                  <c:v>6342780000</c:v>
                </c:pt>
                <c:pt idx="1052">
                  <c:v>6377870000</c:v>
                </c:pt>
                <c:pt idx="1053">
                  <c:v>6387190000</c:v>
                </c:pt>
                <c:pt idx="1054">
                  <c:v>6404130000</c:v>
                </c:pt>
                <c:pt idx="1055">
                  <c:v>6446330000</c:v>
                </c:pt>
                <c:pt idx="1056">
                  <c:v>6274790000</c:v>
                </c:pt>
                <c:pt idx="1057">
                  <c:v>6293610000</c:v>
                </c:pt>
                <c:pt idx="1058">
                  <c:v>6341380000</c:v>
                </c:pt>
                <c:pt idx="1059">
                  <c:v>6338430000</c:v>
                </c:pt>
                <c:pt idx="1060">
                  <c:v>6417130000</c:v>
                </c:pt>
                <c:pt idx="1061">
                  <c:v>6422730000</c:v>
                </c:pt>
                <c:pt idx="1062">
                  <c:v>6394850000</c:v>
                </c:pt>
                <c:pt idx="1063">
                  <c:v>6409500000</c:v>
                </c:pt>
                <c:pt idx="1064">
                  <c:v>6423040000</c:v>
                </c:pt>
                <c:pt idx="1065">
                  <c:v>6553700000</c:v>
                </c:pt>
                <c:pt idx="1066">
                  <c:v>6521010000</c:v>
                </c:pt>
                <c:pt idx="1067">
                  <c:v>6407840000</c:v>
                </c:pt>
                <c:pt idx="1068">
                  <c:v>6385140000</c:v>
                </c:pt>
                <c:pt idx="1069">
                  <c:v>6409540000</c:v>
                </c:pt>
                <c:pt idx="1070">
                  <c:v>6436700000</c:v>
                </c:pt>
                <c:pt idx="1071">
                  <c:v>6480470000</c:v>
                </c:pt>
                <c:pt idx="1072">
                  <c:v>6483910000</c:v>
                </c:pt>
                <c:pt idx="1073">
                  <c:v>6481350000</c:v>
                </c:pt>
                <c:pt idx="1074">
                  <c:v>6533260000</c:v>
                </c:pt>
                <c:pt idx="1075">
                  <c:v>6524680000</c:v>
                </c:pt>
                <c:pt idx="1076">
                  <c:v>6515190000</c:v>
                </c:pt>
                <c:pt idx="1077">
                  <c:v>6484410000</c:v>
                </c:pt>
                <c:pt idx="1078">
                  <c:v>6467330000</c:v>
                </c:pt>
                <c:pt idx="1079">
                  <c:v>6504290000</c:v>
                </c:pt>
                <c:pt idx="1080">
                  <c:v>6520870000</c:v>
                </c:pt>
                <c:pt idx="1081">
                  <c:v>6565470000</c:v>
                </c:pt>
                <c:pt idx="1082">
                  <c:v>6541030000</c:v>
                </c:pt>
                <c:pt idx="1083">
                  <c:v>6550350000</c:v>
                </c:pt>
                <c:pt idx="1084">
                  <c:v>6631310000</c:v>
                </c:pt>
                <c:pt idx="1085">
                  <c:v>6649170000</c:v>
                </c:pt>
                <c:pt idx="1086">
                  <c:v>6604150000</c:v>
                </c:pt>
                <c:pt idx="1087">
                  <c:v>6622450000</c:v>
                </c:pt>
                <c:pt idx="1088">
                  <c:v>6726370000</c:v>
                </c:pt>
                <c:pt idx="1089">
                  <c:v>6822320000</c:v>
                </c:pt>
                <c:pt idx="1090">
                  <c:v>6951860000</c:v>
                </c:pt>
                <c:pt idx="1091">
                  <c:v>6894280000</c:v>
                </c:pt>
                <c:pt idx="1092">
                  <c:v>6968570000</c:v>
                </c:pt>
                <c:pt idx="1093">
                  <c:v>7102490000</c:v>
                </c:pt>
                <c:pt idx="1094">
                  <c:v>7143060000</c:v>
                </c:pt>
                <c:pt idx="1095">
                  <c:v>7216190000</c:v>
                </c:pt>
                <c:pt idx="1096">
                  <c:v>6889170000</c:v>
                </c:pt>
                <c:pt idx="1097">
                  <c:v>6958330000</c:v>
                </c:pt>
                <c:pt idx="1098">
                  <c:v>7049460000</c:v>
                </c:pt>
                <c:pt idx="1099">
                  <c:v>6947430000</c:v>
                </c:pt>
                <c:pt idx="1100">
                  <c:v>7002610000</c:v>
                </c:pt>
                <c:pt idx="1101">
                  <c:v>6892690000</c:v>
                </c:pt>
                <c:pt idx="1102">
                  <c:v>6978950000</c:v>
                </c:pt>
                <c:pt idx="1103">
                  <c:v>6926990000</c:v>
                </c:pt>
                <c:pt idx="1104">
                  <c:v>6947800000</c:v>
                </c:pt>
                <c:pt idx="1105">
                  <c:v>7131120000</c:v>
                </c:pt>
                <c:pt idx="1106">
                  <c:v>7114060000</c:v>
                </c:pt>
                <c:pt idx="1107">
                  <c:v>7112510000</c:v>
                </c:pt>
                <c:pt idx="1108">
                  <c:v>7150370000</c:v>
                </c:pt>
                <c:pt idx="1109">
                  <c:v>7002230000</c:v>
                </c:pt>
                <c:pt idx="1110">
                  <c:v>7028330000</c:v>
                </c:pt>
                <c:pt idx="1111">
                  <c:v>7067270000</c:v>
                </c:pt>
                <c:pt idx="1112">
                  <c:v>7084100000</c:v>
                </c:pt>
                <c:pt idx="1113">
                  <c:v>7084760000</c:v>
                </c:pt>
                <c:pt idx="1114">
                  <c:v>7114740000</c:v>
                </c:pt>
                <c:pt idx="1115">
                  <c:v>7060730000</c:v>
                </c:pt>
                <c:pt idx="1116">
                  <c:v>7057390000</c:v>
                </c:pt>
                <c:pt idx="1117">
                  <c:v>7072090000</c:v>
                </c:pt>
                <c:pt idx="1118">
                  <c:v>6813080000</c:v>
                </c:pt>
                <c:pt idx="1119">
                  <c:v>6895230000</c:v>
                </c:pt>
                <c:pt idx="1120">
                  <c:v>6900700000</c:v>
                </c:pt>
                <c:pt idx="1121">
                  <c:v>6842470000</c:v>
                </c:pt>
                <c:pt idx="1122">
                  <c:v>6921460000</c:v>
                </c:pt>
                <c:pt idx="1123">
                  <c:v>6950690000</c:v>
                </c:pt>
                <c:pt idx="1124">
                  <c:v>7008500000</c:v>
                </c:pt>
                <c:pt idx="1125">
                  <c:v>7070010000</c:v>
                </c:pt>
                <c:pt idx="1126">
                  <c:v>7375780000</c:v>
                </c:pt>
                <c:pt idx="1127">
                  <c:v>8226500000</c:v>
                </c:pt>
                <c:pt idx="1128">
                  <c:v>8243960000</c:v>
                </c:pt>
                <c:pt idx="1129">
                  <c:v>8335100000</c:v>
                </c:pt>
                <c:pt idx="1130">
                  <c:v>8288680000</c:v>
                </c:pt>
                <c:pt idx="1131">
                  <c:v>8375000000</c:v>
                </c:pt>
                <c:pt idx="1132">
                  <c:v>8395070000</c:v>
                </c:pt>
                <c:pt idx="1133">
                  <c:v>8897080000</c:v>
                </c:pt>
                <c:pt idx="1134">
                  <c:v>8955060000</c:v>
                </c:pt>
                <c:pt idx="1135">
                  <c:v>8977700000</c:v>
                </c:pt>
                <c:pt idx="1136">
                  <c:v>9149580000</c:v>
                </c:pt>
                <c:pt idx="1137">
                  <c:v>9022250000</c:v>
                </c:pt>
                <c:pt idx="1138">
                  <c:v>9103080000</c:v>
                </c:pt>
                <c:pt idx="1139">
                  <c:v>9005920000</c:v>
                </c:pt>
                <c:pt idx="1140">
                  <c:v>9052360000</c:v>
                </c:pt>
                <c:pt idx="1141">
                  <c:v>9539850000</c:v>
                </c:pt>
                <c:pt idx="1142">
                  <c:v>10511900000</c:v>
                </c:pt>
                <c:pt idx="1143">
                  <c:v>11028900000</c:v>
                </c:pt>
                <c:pt idx="1144">
                  <c:v>10736600000</c:v>
                </c:pt>
                <c:pt idx="1145">
                  <c:v>10908900000</c:v>
                </c:pt>
                <c:pt idx="1146">
                  <c:v>12038900000</c:v>
                </c:pt>
                <c:pt idx="1147">
                  <c:v>11732600000</c:v>
                </c:pt>
                <c:pt idx="1148">
                  <c:v>11859800000</c:v>
                </c:pt>
                <c:pt idx="1149">
                  <c:v>11976700000</c:v>
                </c:pt>
                <c:pt idx="1150">
                  <c:v>11540000000</c:v>
                </c:pt>
                <c:pt idx="1151">
                  <c:v>10445300000</c:v>
                </c:pt>
                <c:pt idx="1152">
                  <c:v>9373190000</c:v>
                </c:pt>
                <c:pt idx="1153">
                  <c:v>9816730000</c:v>
                </c:pt>
                <c:pt idx="1154">
                  <c:v>10442000000</c:v>
                </c:pt>
                <c:pt idx="1155">
                  <c:v>10454900000</c:v>
                </c:pt>
                <c:pt idx="1156">
                  <c:v>9882840000</c:v>
                </c:pt>
                <c:pt idx="1157">
                  <c:v>10336800000</c:v>
                </c:pt>
                <c:pt idx="1158">
                  <c:v>10119600000</c:v>
                </c:pt>
                <c:pt idx="1159">
                  <c:v>10066400000</c:v>
                </c:pt>
                <c:pt idx="1160">
                  <c:v>10570600000</c:v>
                </c:pt>
                <c:pt idx="1161">
                  <c:v>10639600000</c:v>
                </c:pt>
                <c:pt idx="1162">
                  <c:v>11086100000</c:v>
                </c:pt>
                <c:pt idx="1163">
                  <c:v>10362700000</c:v>
                </c:pt>
                <c:pt idx="1164">
                  <c:v>10749100000</c:v>
                </c:pt>
                <c:pt idx="1165">
                  <c:v>10550300000</c:v>
                </c:pt>
                <c:pt idx="1166">
                  <c:v>10673400000</c:v>
                </c:pt>
                <c:pt idx="1167">
                  <c:v>10086900000</c:v>
                </c:pt>
                <c:pt idx="1168">
                  <c:v>10493800000</c:v>
                </c:pt>
                <c:pt idx="1169">
                  <c:v>10247300000</c:v>
                </c:pt>
                <c:pt idx="1170">
                  <c:v>10215200000</c:v>
                </c:pt>
                <c:pt idx="1171">
                  <c:v>10213100000</c:v>
                </c:pt>
                <c:pt idx="1172">
                  <c:v>10474500000</c:v>
                </c:pt>
                <c:pt idx="1173">
                  <c:v>10288400000</c:v>
                </c:pt>
                <c:pt idx="1174">
                  <c:v>10387900000</c:v>
                </c:pt>
                <c:pt idx="1175">
                  <c:v>10461700000</c:v>
                </c:pt>
                <c:pt idx="1176">
                  <c:v>10434700000</c:v>
                </c:pt>
                <c:pt idx="1177">
                  <c:v>10716800000</c:v>
                </c:pt>
                <c:pt idx="1178">
                  <c:v>10606500000</c:v>
                </c:pt>
                <c:pt idx="1179">
                  <c:v>10608600000</c:v>
                </c:pt>
                <c:pt idx="1180">
                  <c:v>10490300000</c:v>
                </c:pt>
                <c:pt idx="1181">
                  <c:v>10486600000</c:v>
                </c:pt>
                <c:pt idx="1182">
                  <c:v>10263700000</c:v>
                </c:pt>
                <c:pt idx="1183">
                  <c:v>10338600000</c:v>
                </c:pt>
                <c:pt idx="1184">
                  <c:v>10431900000</c:v>
                </c:pt>
                <c:pt idx="1185">
                  <c:v>10321900000</c:v>
                </c:pt>
                <c:pt idx="1186">
                  <c:v>10281900000</c:v>
                </c:pt>
                <c:pt idx="1187">
                  <c:v>10328100000</c:v>
                </c:pt>
                <c:pt idx="1188">
                  <c:v>10338900000</c:v>
                </c:pt>
                <c:pt idx="1189">
                  <c:v>10370100000</c:v>
                </c:pt>
                <c:pt idx="1190">
                  <c:v>10340900000</c:v>
                </c:pt>
                <c:pt idx="1191">
                  <c:v>9860620000</c:v>
                </c:pt>
                <c:pt idx="1192">
                  <c:v>9574320000</c:v>
                </c:pt>
                <c:pt idx="1193">
                  <c:v>8663670000</c:v>
                </c:pt>
                <c:pt idx="1194">
                  <c:v>8943870000</c:v>
                </c:pt>
                <c:pt idx="1195">
                  <c:v>9133690000</c:v>
                </c:pt>
                <c:pt idx="1196">
                  <c:v>9083510000</c:v>
                </c:pt>
                <c:pt idx="1197">
                  <c:v>9285940000</c:v>
                </c:pt>
                <c:pt idx="1198">
                  <c:v>9365440000</c:v>
                </c:pt>
                <c:pt idx="1199">
                  <c:v>9339660000</c:v>
                </c:pt>
                <c:pt idx="1200">
                  <c:v>9286960000</c:v>
                </c:pt>
                <c:pt idx="1201">
                  <c:v>9358770000</c:v>
                </c:pt>
                <c:pt idx="1202">
                  <c:v>9307250000</c:v>
                </c:pt>
                <c:pt idx="1203">
                  <c:v>9285530000</c:v>
                </c:pt>
                <c:pt idx="1204">
                  <c:v>9258730000</c:v>
                </c:pt>
                <c:pt idx="1205">
                  <c:v>9021180000</c:v>
                </c:pt>
                <c:pt idx="1206">
                  <c:v>8970770000</c:v>
                </c:pt>
                <c:pt idx="1207">
                  <c:v>9138030000</c:v>
                </c:pt>
                <c:pt idx="1208">
                  <c:v>9074760000</c:v>
                </c:pt>
                <c:pt idx="1209">
                  <c:v>9085820000</c:v>
                </c:pt>
                <c:pt idx="1210">
                  <c:v>9114500000</c:v>
                </c:pt>
                <c:pt idx="1211">
                  <c:v>9208210000</c:v>
                </c:pt>
                <c:pt idx="1212">
                  <c:v>9199410000</c:v>
                </c:pt>
                <c:pt idx="1213">
                  <c:v>9286930000</c:v>
                </c:pt>
                <c:pt idx="1214">
                  <c:v>9234800000</c:v>
                </c:pt>
                <c:pt idx="1215">
                  <c:v>9184700000</c:v>
                </c:pt>
                <c:pt idx="1216">
                  <c:v>9147170000</c:v>
                </c:pt>
                <c:pt idx="1217">
                  <c:v>9174990000</c:v>
                </c:pt>
                <c:pt idx="1218">
                  <c:v>9023610000</c:v>
                </c:pt>
                <c:pt idx="1219">
                  <c:v>9091830000</c:v>
                </c:pt>
                <c:pt idx="1220">
                  <c:v>9093530000</c:v>
                </c:pt>
                <c:pt idx="1221">
                  <c:v>9149730000</c:v>
                </c:pt>
                <c:pt idx="1222">
                  <c:v>9118280000</c:v>
                </c:pt>
                <c:pt idx="1223">
                  <c:v>9069550000</c:v>
                </c:pt>
                <c:pt idx="1224">
                  <c:v>9120440000</c:v>
                </c:pt>
                <c:pt idx="1225">
                  <c:v>9486370000</c:v>
                </c:pt>
                <c:pt idx="1226">
                  <c:v>9652490000</c:v>
                </c:pt>
                <c:pt idx="1227">
                  <c:v>9614140000</c:v>
                </c:pt>
                <c:pt idx="1228">
                  <c:v>9679610000</c:v>
                </c:pt>
                <c:pt idx="1229">
                  <c:v>9745120000</c:v>
                </c:pt>
                <c:pt idx="1230">
                  <c:v>9931980000</c:v>
                </c:pt>
                <c:pt idx="1231">
                  <c:v>9878730000</c:v>
                </c:pt>
                <c:pt idx="1232">
                  <c:v>9887780000</c:v>
                </c:pt>
                <c:pt idx="1233">
                  <c:v>9628560000</c:v>
                </c:pt>
                <c:pt idx="1234">
                  <c:v>9645930000</c:v>
                </c:pt>
                <c:pt idx="1235">
                  <c:v>9660080000</c:v>
                </c:pt>
                <c:pt idx="1236">
                  <c:v>9688940000</c:v>
                </c:pt>
                <c:pt idx="1237">
                  <c:v>9637020000</c:v>
                </c:pt>
                <c:pt idx="1238">
                  <c:v>9637600000</c:v>
                </c:pt>
                <c:pt idx="1239">
                  <c:v>9623950000</c:v>
                </c:pt>
                <c:pt idx="1240">
                  <c:v>9681960000</c:v>
                </c:pt>
                <c:pt idx="1241">
                  <c:v>9673140000</c:v>
                </c:pt>
                <c:pt idx="1242">
                  <c:v>9584260000</c:v>
                </c:pt>
                <c:pt idx="1243">
                  <c:v>9485280000</c:v>
                </c:pt>
                <c:pt idx="1244">
                  <c:v>9469130000</c:v>
                </c:pt>
                <c:pt idx="1245">
                  <c:v>9577520000</c:v>
                </c:pt>
                <c:pt idx="1246">
                  <c:v>9575360000</c:v>
                </c:pt>
                <c:pt idx="1247">
                  <c:v>9545830000</c:v>
                </c:pt>
                <c:pt idx="1248">
                  <c:v>9661590000</c:v>
                </c:pt>
                <c:pt idx="1249">
                  <c:v>9634530000</c:v>
                </c:pt>
                <c:pt idx="1250">
                  <c:v>9616160000</c:v>
                </c:pt>
                <c:pt idx="1251">
                  <c:v>9628250000</c:v>
                </c:pt>
                <c:pt idx="1252">
                  <c:v>9696280000</c:v>
                </c:pt>
                <c:pt idx="1253">
                  <c:v>9761330000</c:v>
                </c:pt>
                <c:pt idx="1254">
                  <c:v>9714980000</c:v>
                </c:pt>
                <c:pt idx="1255">
                  <c:v>9733330000</c:v>
                </c:pt>
                <c:pt idx="1256">
                  <c:v>9705320000</c:v>
                </c:pt>
                <c:pt idx="1257">
                  <c:v>9742370000</c:v>
                </c:pt>
                <c:pt idx="1258">
                  <c:v>9745740000</c:v>
                </c:pt>
                <c:pt idx="1259">
                  <c:v>9822100000</c:v>
                </c:pt>
                <c:pt idx="1260">
                  <c:v>9852480000</c:v>
                </c:pt>
                <c:pt idx="1261">
                  <c:v>9816270000</c:v>
                </c:pt>
                <c:pt idx="1262">
                  <c:v>9855650000</c:v>
                </c:pt>
                <c:pt idx="1263">
                  <c:v>10201000000</c:v>
                </c:pt>
                <c:pt idx="1264">
                  <c:v>10125100000</c:v>
                </c:pt>
                <c:pt idx="1265">
                  <c:v>10141600000</c:v>
                </c:pt>
                <c:pt idx="1266">
                  <c:v>10195200000</c:v>
                </c:pt>
                <c:pt idx="1267">
                  <c:v>10176800000</c:v>
                </c:pt>
                <c:pt idx="1268">
                  <c:v>10221300000</c:v>
                </c:pt>
                <c:pt idx="1269">
                  <c:v>10184000000</c:v>
                </c:pt>
                <c:pt idx="1270">
                  <c:v>10164800000</c:v>
                </c:pt>
                <c:pt idx="1271">
                  <c:v>10046700000</c:v>
                </c:pt>
                <c:pt idx="1272">
                  <c:v>10050300000</c:v>
                </c:pt>
                <c:pt idx="1273">
                  <c:v>10088400000</c:v>
                </c:pt>
                <c:pt idx="1274">
                  <c:v>10479700000</c:v>
                </c:pt>
                <c:pt idx="1275">
                  <c:v>10473500000</c:v>
                </c:pt>
                <c:pt idx="1276">
                  <c:v>10424300000</c:v>
                </c:pt>
                <c:pt idx="1277">
                  <c:v>10484000000</c:v>
                </c:pt>
                <c:pt idx="1278">
                  <c:v>10812500000</c:v>
                </c:pt>
                <c:pt idx="1279">
                  <c:v>10969800000</c:v>
                </c:pt>
                <c:pt idx="1280">
                  <c:v>11007600000</c:v>
                </c:pt>
                <c:pt idx="1281">
                  <c:v>11388800000</c:v>
                </c:pt>
                <c:pt idx="1282">
                  <c:v>11207200000</c:v>
                </c:pt>
                <c:pt idx="1283">
                  <c:v>11187700000</c:v>
                </c:pt>
                <c:pt idx="1284">
                  <c:v>11647200000</c:v>
                </c:pt>
                <c:pt idx="1285">
                  <c:v>11844300000</c:v>
                </c:pt>
                <c:pt idx="1286">
                  <c:v>10996400000</c:v>
                </c:pt>
                <c:pt idx="1287">
                  <c:v>11227200000</c:v>
                </c:pt>
                <c:pt idx="1288">
                  <c:v>11233000000</c:v>
                </c:pt>
                <c:pt idx="1289">
                  <c:v>11344800000</c:v>
                </c:pt>
                <c:pt idx="1290">
                  <c:v>11224000000</c:v>
                </c:pt>
                <c:pt idx="1291">
                  <c:v>11333000000</c:v>
                </c:pt>
                <c:pt idx="1292">
                  <c:v>11542100000</c:v>
                </c:pt>
                <c:pt idx="1293">
                  <c:v>11427200000</c:v>
                </c:pt>
                <c:pt idx="1294">
                  <c:v>11447700000</c:v>
                </c:pt>
                <c:pt idx="1295">
                  <c:v>11264500000</c:v>
                </c:pt>
                <c:pt idx="1296">
                  <c:v>11214600000</c:v>
                </c:pt>
                <c:pt idx="1297">
                  <c:v>11283400000</c:v>
                </c:pt>
                <c:pt idx="1298">
                  <c:v>11370700000</c:v>
                </c:pt>
                <c:pt idx="1299">
                  <c:v>11911300000</c:v>
                </c:pt>
                <c:pt idx="1300">
                  <c:v>11846000000</c:v>
                </c:pt>
                <c:pt idx="1301">
                  <c:v>12025400000</c:v>
                </c:pt>
                <c:pt idx="1302">
                  <c:v>12027500000</c:v>
                </c:pt>
                <c:pt idx="1303">
                  <c:v>11698900000</c:v>
                </c:pt>
                <c:pt idx="1304">
                  <c:v>11834200000</c:v>
                </c:pt>
                <c:pt idx="1305">
                  <c:v>12029000000</c:v>
                </c:pt>
                <c:pt idx="1306">
                  <c:v>11916500000</c:v>
                </c:pt>
                <c:pt idx="1307">
                  <c:v>11851100000</c:v>
                </c:pt>
                <c:pt idx="1308">
                  <c:v>11869600000</c:v>
                </c:pt>
                <c:pt idx="1309">
                  <c:v>11773800000</c:v>
                </c:pt>
                <c:pt idx="1310">
                  <c:v>11727800000</c:v>
                </c:pt>
                <c:pt idx="1311">
                  <c:v>11790900000</c:v>
                </c:pt>
                <c:pt idx="1312">
                  <c:v>11791600000</c:v>
                </c:pt>
                <c:pt idx="1313">
                  <c:v>11949200000</c:v>
                </c:pt>
                <c:pt idx="1314">
                  <c:v>12134800000</c:v>
                </c:pt>
                <c:pt idx="1315">
                  <c:v>12467800000</c:v>
                </c:pt>
                <c:pt idx="1316">
                  <c:v>12363600000</c:v>
                </c:pt>
                <c:pt idx="1317">
                  <c:v>12393100000</c:v>
                </c:pt>
                <c:pt idx="1318">
                  <c:v>12159400000</c:v>
                </c:pt>
                <c:pt idx="1319">
                  <c:v>12248900000</c:v>
                </c:pt>
                <c:pt idx="1320">
                  <c:v>12312500000</c:v>
                </c:pt>
                <c:pt idx="1321">
                  <c:v>12344000000</c:v>
                </c:pt>
                <c:pt idx="1322">
                  <c:v>12394500000</c:v>
                </c:pt>
                <c:pt idx="1323">
                  <c:v>12423600000</c:v>
                </c:pt>
                <c:pt idx="1324">
                  <c:v>12349800000</c:v>
                </c:pt>
                <c:pt idx="1325">
                  <c:v>12521500000</c:v>
                </c:pt>
                <c:pt idx="1326">
                  <c:v>12512900000</c:v>
                </c:pt>
                <c:pt idx="1327">
                  <c:v>12511700000</c:v>
                </c:pt>
                <c:pt idx="1328">
                  <c:v>12498800000</c:v>
                </c:pt>
                <c:pt idx="1329">
                  <c:v>12599600000</c:v>
                </c:pt>
                <c:pt idx="1330">
                  <c:v>12694800000</c:v>
                </c:pt>
                <c:pt idx="1331">
                  <c:v>12691100000</c:v>
                </c:pt>
                <c:pt idx="1332">
                  <c:v>12717600000</c:v>
                </c:pt>
                <c:pt idx="1333">
                  <c:v>12853700000</c:v>
                </c:pt>
                <c:pt idx="1334">
                  <c:v>13393800000</c:v>
                </c:pt>
                <c:pt idx="1335">
                  <c:v>13888600000</c:v>
                </c:pt>
                <c:pt idx="1336">
                  <c:v>14810300000</c:v>
                </c:pt>
                <c:pt idx="1337">
                  <c:v>14450100000</c:v>
                </c:pt>
                <c:pt idx="1338">
                  <c:v>14407800000</c:v>
                </c:pt>
                <c:pt idx="1339">
                  <c:v>14593300000</c:v>
                </c:pt>
                <c:pt idx="1340">
                  <c:v>15020500000</c:v>
                </c:pt>
                <c:pt idx="1341">
                  <c:v>15670000000</c:v>
                </c:pt>
                <c:pt idx="1342">
                  <c:v>15630200000</c:v>
                </c:pt>
                <c:pt idx="1343">
                  <c:v>15440700000</c:v>
                </c:pt>
                <c:pt idx="1344">
                  <c:v>15491200000</c:v>
                </c:pt>
                <c:pt idx="1345">
                  <c:v>16055100000</c:v>
                </c:pt>
                <c:pt idx="1346">
                  <c:v>16426600000</c:v>
                </c:pt>
                <c:pt idx="1347">
                  <c:v>16795400000</c:v>
                </c:pt>
                <c:pt idx="1348">
                  <c:v>18604000000</c:v>
                </c:pt>
                <c:pt idx="1349">
                  <c:v>16314100000</c:v>
                </c:pt>
                <c:pt idx="1350">
                  <c:v>14534400000</c:v>
                </c:pt>
                <c:pt idx="1351">
                  <c:v>14611400000</c:v>
                </c:pt>
                <c:pt idx="1352">
                  <c:v>14694900000</c:v>
                </c:pt>
                <c:pt idx="1353">
                  <c:v>14522600000</c:v>
                </c:pt>
                <c:pt idx="1354">
                  <c:v>14615700000</c:v>
                </c:pt>
                <c:pt idx="1355">
                  <c:v>12477600000</c:v>
                </c:pt>
                <c:pt idx="1356">
                  <c:v>12939100000</c:v>
                </c:pt>
                <c:pt idx="1357">
                  <c:v>13285200000</c:v>
                </c:pt>
                <c:pt idx="1358">
                  <c:v>13174300000</c:v>
                </c:pt>
                <c:pt idx="1359">
                  <c:v>13234600000</c:v>
                </c:pt>
                <c:pt idx="1360">
                  <c:v>13383900000</c:v>
                </c:pt>
                <c:pt idx="1361">
                  <c:v>14648900000</c:v>
                </c:pt>
                <c:pt idx="1362">
                  <c:v>14311700000</c:v>
                </c:pt>
                <c:pt idx="1363">
                  <c:v>14472100000</c:v>
                </c:pt>
                <c:pt idx="1364">
                  <c:v>14432000000</c:v>
                </c:pt>
                <c:pt idx="1365">
                  <c:v>14863600000</c:v>
                </c:pt>
                <c:pt idx="1366">
                  <c:v>14918800000</c:v>
                </c:pt>
                <c:pt idx="1367">
                  <c:v>14681400000</c:v>
                </c:pt>
                <c:pt idx="1368">
                  <c:v>14380700000</c:v>
                </c:pt>
                <c:pt idx="1369">
                  <c:v>14551200000</c:v>
                </c:pt>
                <c:pt idx="1370">
                  <c:v>14810400000</c:v>
                </c:pt>
                <c:pt idx="1371">
                  <c:v>14835800000</c:v>
                </c:pt>
                <c:pt idx="1372">
                  <c:v>14874000000</c:v>
                </c:pt>
                <c:pt idx="1373">
                  <c:v>14844900000</c:v>
                </c:pt>
                <c:pt idx="1374">
                  <c:v>14859700000</c:v>
                </c:pt>
                <c:pt idx="1375">
                  <c:v>15667900000</c:v>
                </c:pt>
                <c:pt idx="1376">
                  <c:v>15977800000</c:v>
                </c:pt>
                <c:pt idx="1377">
                  <c:v>16326100000</c:v>
                </c:pt>
                <c:pt idx="1378">
                  <c:v>16648800000</c:v>
                </c:pt>
                <c:pt idx="1379">
                  <c:v>16847400000</c:v>
                </c:pt>
                <c:pt idx="1380">
                  <c:v>16605400000</c:v>
                </c:pt>
                <c:pt idx="1381">
                  <c:v>16796600000</c:v>
                </c:pt>
                <c:pt idx="1382">
                  <c:v>17156700000</c:v>
                </c:pt>
                <c:pt idx="1383">
                  <c:v>17197100000</c:v>
                </c:pt>
                <c:pt idx="1384">
                  <c:v>16083600000</c:v>
                </c:pt>
                <c:pt idx="1385">
                  <c:v>15976700000</c:v>
                </c:pt>
                <c:pt idx="1386">
                  <c:v>16214700000</c:v>
                </c:pt>
                <c:pt idx="1387">
                  <c:v>16141500000</c:v>
                </c:pt>
                <c:pt idx="1388">
                  <c:v>16028000000</c:v>
                </c:pt>
                <c:pt idx="1389">
                  <c:v>16264100000</c:v>
                </c:pt>
                <c:pt idx="1390">
                  <c:v>16289100000</c:v>
                </c:pt>
                <c:pt idx="1391">
                  <c:v>16589600000</c:v>
                </c:pt>
                <c:pt idx="1392">
                  <c:v>16964800000</c:v>
                </c:pt>
                <c:pt idx="1393">
                  <c:v>17056600000</c:v>
                </c:pt>
                <c:pt idx="1394">
                  <c:v>16960200000</c:v>
                </c:pt>
                <c:pt idx="1395">
                  <c:v>17456900000</c:v>
                </c:pt>
                <c:pt idx="1396">
                  <c:v>18033400000</c:v>
                </c:pt>
                <c:pt idx="1397">
                  <c:v>18075200000</c:v>
                </c:pt>
                <c:pt idx="1398">
                  <c:v>18974400000</c:v>
                </c:pt>
                <c:pt idx="1399">
                  <c:v>18939500000</c:v>
                </c:pt>
                <c:pt idx="1400">
                  <c:v>18518900000</c:v>
                </c:pt>
                <c:pt idx="1401">
                  <c:v>18837300000</c:v>
                </c:pt>
                <c:pt idx="1402">
                  <c:v>19113600000</c:v>
                </c:pt>
                <c:pt idx="1403">
                  <c:v>19104800000</c:v>
                </c:pt>
                <c:pt idx="1404">
                  <c:v>19829800000</c:v>
                </c:pt>
                <c:pt idx="1405">
                  <c:v>20253700000</c:v>
                </c:pt>
                <c:pt idx="1406">
                  <c:v>20688800000</c:v>
                </c:pt>
                <c:pt idx="1407">
                  <c:v>20316000000</c:v>
                </c:pt>
                <c:pt idx="1408">
                  <c:v>20531900000</c:v>
                </c:pt>
                <c:pt idx="1409">
                  <c:v>20627100000</c:v>
                </c:pt>
                <c:pt idx="1410">
                  <c:v>19819800000</c:v>
                </c:pt>
                <c:pt idx="1411">
                  <c:v>18640900000</c:v>
                </c:pt>
                <c:pt idx="1412">
                  <c:v>19275300000</c:v>
                </c:pt>
                <c:pt idx="1413">
                  <c:v>18093700000</c:v>
                </c:pt>
                <c:pt idx="1414">
                  <c:v>19073300000</c:v>
                </c:pt>
                <c:pt idx="1415">
                  <c:v>19807700000</c:v>
                </c:pt>
                <c:pt idx="1416">
                  <c:v>19978200000</c:v>
                </c:pt>
                <c:pt idx="1417">
                  <c:v>20110400000</c:v>
                </c:pt>
                <c:pt idx="1418">
                  <c:v>20293700000</c:v>
                </c:pt>
                <c:pt idx="1419">
                  <c:v>19141800000</c:v>
                </c:pt>
                <c:pt idx="1420">
                  <c:v>17838700000</c:v>
                </c:pt>
                <c:pt idx="1421">
                  <c:v>15846000000</c:v>
                </c:pt>
                <c:pt idx="1422">
                  <c:v>16829800000</c:v>
                </c:pt>
                <c:pt idx="1423">
                  <c:v>17125600000</c:v>
                </c:pt>
                <c:pt idx="1424">
                  <c:v>18187100000</c:v>
                </c:pt>
                <c:pt idx="1425">
                  <c:v>17043400000</c:v>
                </c:pt>
                <c:pt idx="1426">
                  <c:v>16857000000</c:v>
                </c:pt>
                <c:pt idx="1427">
                  <c:v>15204800000</c:v>
                </c:pt>
                <c:pt idx="1428">
                  <c:v>15814800000</c:v>
                </c:pt>
                <c:pt idx="1429">
                  <c:v>15785000000</c:v>
                </c:pt>
                <c:pt idx="1430">
                  <c:v>16964500000</c:v>
                </c:pt>
                <c:pt idx="1431">
                  <c:v>16990900000</c:v>
                </c:pt>
                <c:pt idx="1432">
                  <c:v>16929800000</c:v>
                </c:pt>
                <c:pt idx="1433">
                  <c:v>16679000000</c:v>
                </c:pt>
                <c:pt idx="1434">
                  <c:v>17413000000</c:v>
                </c:pt>
                <c:pt idx="1435">
                  <c:v>17559400000</c:v>
                </c:pt>
                <c:pt idx="1436">
                  <c:v>17924600000</c:v>
                </c:pt>
                <c:pt idx="1437">
                  <c:v>18619000000</c:v>
                </c:pt>
                <c:pt idx="1438">
                  <c:v>18435700000</c:v>
                </c:pt>
                <c:pt idx="1439">
                  <c:v>18302600000</c:v>
                </c:pt>
                <c:pt idx="1440">
                  <c:v>19168500000</c:v>
                </c:pt>
                <c:pt idx="1441">
                  <c:v>19068600000</c:v>
                </c:pt>
                <c:pt idx="1442">
                  <c:v>19134400000</c:v>
                </c:pt>
                <c:pt idx="1443">
                  <c:v>19311200000</c:v>
                </c:pt>
                <c:pt idx="1444">
                  <c:v>19316000000</c:v>
                </c:pt>
                <c:pt idx="1445">
                  <c:v>19600800000</c:v>
                </c:pt>
                <c:pt idx="1446">
                  <c:v>19541300000</c:v>
                </c:pt>
                <c:pt idx="1447">
                  <c:v>19043800000</c:v>
                </c:pt>
                <c:pt idx="1448">
                  <c:v>18996500000</c:v>
                </c:pt>
                <c:pt idx="1449">
                  <c:v>19085100000</c:v>
                </c:pt>
                <c:pt idx="1450">
                  <c:v>19260500000</c:v>
                </c:pt>
                <c:pt idx="1451">
                  <c:v>19433800000</c:v>
                </c:pt>
                <c:pt idx="1452">
                  <c:v>19734800000</c:v>
                </c:pt>
                <c:pt idx="1453">
                  <c:v>19719900000</c:v>
                </c:pt>
                <c:pt idx="1454">
                  <c:v>20020700000</c:v>
                </c:pt>
                <c:pt idx="1455">
                  <c:v>19913900000</c:v>
                </c:pt>
                <c:pt idx="1456">
                  <c:v>20066200000</c:v>
                </c:pt>
                <c:pt idx="1457">
                  <c:v>19705400000</c:v>
                </c:pt>
                <c:pt idx="1458">
                  <c:v>20372300000</c:v>
                </c:pt>
                <c:pt idx="1459">
                  <c:v>20627900000</c:v>
                </c:pt>
                <c:pt idx="1460">
                  <c:v>20889200000</c:v>
                </c:pt>
                <c:pt idx="1461">
                  <c:v>21476000000</c:v>
                </c:pt>
                <c:pt idx="1462">
                  <c:v>21479800000</c:v>
                </c:pt>
                <c:pt idx="1463">
                  <c:v>21548400000</c:v>
                </c:pt>
                <c:pt idx="1464">
                  <c:v>21981800000</c:v>
                </c:pt>
                <c:pt idx="1465">
                  <c:v>23170200000</c:v>
                </c:pt>
                <c:pt idx="1466">
                  <c:v>23707100000</c:v>
                </c:pt>
                <c:pt idx="1467">
                  <c:v>24311900000</c:v>
                </c:pt>
                <c:pt idx="1468">
                  <c:v>25133100000</c:v>
                </c:pt>
                <c:pt idx="1469">
                  <c:v>25395600000</c:v>
                </c:pt>
                <c:pt idx="1470">
                  <c:v>25768500000</c:v>
                </c:pt>
                <c:pt idx="1471">
                  <c:v>26056500000</c:v>
                </c:pt>
                <c:pt idx="1472">
                  <c:v>28132200000</c:v>
                </c:pt>
                <c:pt idx="1473">
                  <c:v>28668100000</c:v>
                </c:pt>
                <c:pt idx="1474">
                  <c:v>29060600000</c:v>
                </c:pt>
                <c:pt idx="1475">
                  <c:v>30131100000</c:v>
                </c:pt>
                <c:pt idx="1476">
                  <c:v>28132300000</c:v>
                </c:pt>
                <c:pt idx="1477">
                  <c:v>29405100000</c:v>
                </c:pt>
                <c:pt idx="1478">
                  <c:v>29532600000</c:v>
                </c:pt>
                <c:pt idx="1479">
                  <c:v>28446300000</c:v>
                </c:pt>
                <c:pt idx="1480">
                  <c:v>28204800000</c:v>
                </c:pt>
                <c:pt idx="1481">
                  <c:v>29710500000</c:v>
                </c:pt>
                <c:pt idx="1482">
                  <c:v>30999000000</c:v>
                </c:pt>
                <c:pt idx="1483">
                  <c:v>32422400000</c:v>
                </c:pt>
                <c:pt idx="1484">
                  <c:v>33779400000</c:v>
                </c:pt>
                <c:pt idx="1485">
                  <c:v>33393600000</c:v>
                </c:pt>
                <c:pt idx="1486">
                  <c:v>35822600000</c:v>
                </c:pt>
                <c:pt idx="1487">
                  <c:v>37949200000</c:v>
                </c:pt>
                <c:pt idx="1488">
                  <c:v>39995400000</c:v>
                </c:pt>
                <c:pt idx="1489">
                  <c:v>37950600000</c:v>
                </c:pt>
                <c:pt idx="1490">
                  <c:v>35917100000</c:v>
                </c:pt>
                <c:pt idx="1491">
                  <c:v>33595900000</c:v>
                </c:pt>
                <c:pt idx="1492">
                  <c:v>35323500000</c:v>
                </c:pt>
                <c:pt idx="1493">
                  <c:v>36897000000</c:v>
                </c:pt>
                <c:pt idx="1494">
                  <c:v>35786700000</c:v>
                </c:pt>
                <c:pt idx="1495">
                  <c:v>37446200000</c:v>
                </c:pt>
                <c:pt idx="1496">
                  <c:v>39344600000</c:v>
                </c:pt>
                <c:pt idx="1497">
                  <c:v>40817100000</c:v>
                </c:pt>
                <c:pt idx="1498">
                  <c:v>41708200000</c:v>
                </c:pt>
                <c:pt idx="1499">
                  <c:v>41133900000</c:v>
                </c:pt>
                <c:pt idx="1500">
                  <c:v>44061000000</c:v>
                </c:pt>
                <c:pt idx="1501">
                  <c:v>46989800000</c:v>
                </c:pt>
                <c:pt idx="1502">
                  <c:v>44557100000</c:v>
                </c:pt>
                <c:pt idx="1503">
                  <c:v>45987100000</c:v>
                </c:pt>
                <c:pt idx="1504">
                  <c:v>46331400000</c:v>
                </c:pt>
                <c:pt idx="1505">
                  <c:v>48208700000</c:v>
                </c:pt>
                <c:pt idx="1506">
                  <c:v>48391200000</c:v>
                </c:pt>
                <c:pt idx="1507">
                  <c:v>43934100000</c:v>
                </c:pt>
                <c:pt idx="1508">
                  <c:v>44528300000</c:v>
                </c:pt>
                <c:pt idx="1509">
                  <c:v>40971300000</c:v>
                </c:pt>
                <c:pt idx="1510">
                  <c:v>40484100000</c:v>
                </c:pt>
                <c:pt idx="1511">
                  <c:v>41217200000</c:v>
                </c:pt>
                <c:pt idx="1512">
                  <c:v>43539300000</c:v>
                </c:pt>
                <c:pt idx="1513">
                  <c:v>41800600000</c:v>
                </c:pt>
                <c:pt idx="1514">
                  <c:v>42498000000</c:v>
                </c:pt>
                <c:pt idx="1515">
                  <c:v>44440800000</c:v>
                </c:pt>
                <c:pt idx="1516">
                  <c:v>44143700000</c:v>
                </c:pt>
                <c:pt idx="1517">
                  <c:v>44415900000</c:v>
                </c:pt>
                <c:pt idx="1518">
                  <c:v>44932900000</c:v>
                </c:pt>
                <c:pt idx="1519">
                  <c:v>42783800000</c:v>
                </c:pt>
                <c:pt idx="1520">
                  <c:v>42514000000</c:v>
                </c:pt>
                <c:pt idx="1521">
                  <c:v>40677900000</c:v>
                </c:pt>
                <c:pt idx="1522">
                  <c:v>41906700000</c:v>
                </c:pt>
                <c:pt idx="1523">
                  <c:v>42150300000</c:v>
                </c:pt>
                <c:pt idx="1524">
                  <c:v>41689100000</c:v>
                </c:pt>
                <c:pt idx="1525">
                  <c:v>40928200000</c:v>
                </c:pt>
                <c:pt idx="1526">
                  <c:v>40010500000</c:v>
                </c:pt>
                <c:pt idx="1527">
                  <c:v>41037200000</c:v>
                </c:pt>
                <c:pt idx="1528">
                  <c:v>42067900000</c:v>
                </c:pt>
                <c:pt idx="1529">
                  <c:v>42760800000</c:v>
                </c:pt>
                <c:pt idx="1530">
                  <c:v>42851400000</c:v>
                </c:pt>
                <c:pt idx="1531">
                  <c:v>42864200000</c:v>
                </c:pt>
                <c:pt idx="1532">
                  <c:v>41417700000</c:v>
                </c:pt>
                <c:pt idx="1533">
                  <c:v>42283200000</c:v>
                </c:pt>
                <c:pt idx="1534">
                  <c:v>41509000000</c:v>
                </c:pt>
                <c:pt idx="1535">
                  <c:v>39224200000</c:v>
                </c:pt>
                <c:pt idx="1536">
                  <c:v>38355900000</c:v>
                </c:pt>
                <c:pt idx="1537">
                  <c:v>39511000000</c:v>
                </c:pt>
                <c:pt idx="1538">
                  <c:v>38823100000</c:v>
                </c:pt>
                <c:pt idx="1539">
                  <c:v>36681300000</c:v>
                </c:pt>
                <c:pt idx="1540">
                  <c:v>32767600000</c:v>
                </c:pt>
                <c:pt idx="1541">
                  <c:v>31795000000</c:v>
                </c:pt>
                <c:pt idx="1542">
                  <c:v>36749400000</c:v>
                </c:pt>
                <c:pt idx="1543">
                  <c:v>38227800000</c:v>
                </c:pt>
                <c:pt idx="1544">
                  <c:v>37356800000</c:v>
                </c:pt>
                <c:pt idx="1545">
                  <c:v>46719000000</c:v>
                </c:pt>
                <c:pt idx="1546">
                  <c:v>43929600000</c:v>
                </c:pt>
                <c:pt idx="1547">
                  <c:v>46231100000</c:v>
                </c:pt>
                <c:pt idx="1548">
                  <c:v>44995600000</c:v>
                </c:pt>
                <c:pt idx="1549">
                  <c:v>45410100000</c:v>
                </c:pt>
                <c:pt idx="1550">
                  <c:v>42455000000</c:v>
                </c:pt>
                <c:pt idx="1551">
                  <c:v>41816500000</c:v>
                </c:pt>
                <c:pt idx="1552">
                  <c:v>44144400000</c:v>
                </c:pt>
                <c:pt idx="1553">
                  <c:v>46246700000</c:v>
                </c:pt>
                <c:pt idx="1554">
                  <c:v>44890700000</c:v>
                </c:pt>
                <c:pt idx="1555">
                  <c:v>45535800000</c:v>
                </c:pt>
                <c:pt idx="1556">
                  <c:v>47321800000</c:v>
                </c:pt>
                <c:pt idx="1557">
                  <c:v>44950800000</c:v>
                </c:pt>
                <c:pt idx="1558">
                  <c:v>44666400000</c:v>
                </c:pt>
                <c:pt idx="1559">
                  <c:v>46276200000</c:v>
                </c:pt>
                <c:pt idx="1560">
                  <c:v>47778200000</c:v>
                </c:pt>
                <c:pt idx="1561">
                  <c:v>53720900000</c:v>
                </c:pt>
                <c:pt idx="1562">
                  <c:v>52987300000</c:v>
                </c:pt>
                <c:pt idx="1563">
                  <c:v>55590300000</c:v>
                </c:pt>
                <c:pt idx="1564">
                  <c:v>56424900000</c:v>
                </c:pt>
                <c:pt idx="1565">
                  <c:v>55134700000</c:v>
                </c:pt>
                <c:pt idx="1566">
                  <c:v>55668000000</c:v>
                </c:pt>
                <c:pt idx="1567">
                  <c:v>60242100000</c:v>
                </c:pt>
                <c:pt idx="1568">
                  <c:v>64034100000</c:v>
                </c:pt>
                <c:pt idx="1569">
                  <c:v>67112300000</c:v>
                </c:pt>
                <c:pt idx="1570">
                  <c:v>71425500000</c:v>
                </c:pt>
                <c:pt idx="1571">
                  <c:v>69342700000</c:v>
                </c:pt>
                <c:pt idx="1572">
                  <c:v>72389100000</c:v>
                </c:pt>
                <c:pt idx="1573">
                  <c:v>71406500000</c:v>
                </c:pt>
                <c:pt idx="1574">
                  <c:v>68333100000</c:v>
                </c:pt>
                <c:pt idx="1575">
                  <c:v>69192700000</c:v>
                </c:pt>
                <c:pt idx="1576">
                  <c:v>67567100000</c:v>
                </c:pt>
                <c:pt idx="1577">
                  <c:v>66051000000</c:v>
                </c:pt>
                <c:pt idx="1578">
                  <c:v>67553000000</c:v>
                </c:pt>
                <c:pt idx="1579">
                  <c:v>68363900000</c:v>
                </c:pt>
                <c:pt idx="1580">
                  <c:v>71595100000</c:v>
                </c:pt>
                <c:pt idx="1581">
                  <c:v>72249100000</c:v>
                </c:pt>
                <c:pt idx="1582">
                  <c:v>71809200000</c:v>
                </c:pt>
                <c:pt idx="1583">
                  <c:v>72467900000</c:v>
                </c:pt>
                <c:pt idx="1584">
                  <c:v>72553800000</c:v>
                </c:pt>
                <c:pt idx="1585">
                  <c:v>75556600000</c:v>
                </c:pt>
                <c:pt idx="1586">
                  <c:v>75322300000</c:v>
                </c:pt>
                <c:pt idx="1587">
                  <c:v>77748400000</c:v>
                </c:pt>
                <c:pt idx="1588">
                  <c:v>81060600000</c:v>
                </c:pt>
                <c:pt idx="1589">
                  <c:v>75841700000</c:v>
                </c:pt>
                <c:pt idx="1590">
                  <c:v>75955500000</c:v>
                </c:pt>
                <c:pt idx="1591">
                  <c:v>69954400000</c:v>
                </c:pt>
                <c:pt idx="1592">
                  <c:v>72418700000</c:v>
                </c:pt>
                <c:pt idx="1593">
                  <c:v>75945000000</c:v>
                </c:pt>
                <c:pt idx="1594">
                  <c:v>76220200000</c:v>
                </c:pt>
                <c:pt idx="1595">
                  <c:v>70017200000</c:v>
                </c:pt>
                <c:pt idx="1596">
                  <c:v>70018100000</c:v>
                </c:pt>
                <c:pt idx="1597">
                  <c:v>68256000000</c:v>
                </c:pt>
                <c:pt idx="1598">
                  <c:v>69033400000</c:v>
                </c:pt>
                <c:pt idx="1599">
                  <c:v>68432200000</c:v>
                </c:pt>
                <c:pt idx="1600">
                  <c:v>64191600000</c:v>
                </c:pt>
                <c:pt idx="1601">
                  <c:v>52453500000</c:v>
                </c:pt>
                <c:pt idx="1602">
                  <c:v>60271600000</c:v>
                </c:pt>
                <c:pt idx="1603">
                  <c:v>59757800000</c:v>
                </c:pt>
                <c:pt idx="1604">
                  <c:v>59514100000</c:v>
                </c:pt>
                <c:pt idx="1605">
                  <c:v>67520300000</c:v>
                </c:pt>
                <c:pt idx="1606">
                  <c:v>64918500000</c:v>
                </c:pt>
                <c:pt idx="1607">
                  <c:v>64677600000</c:v>
                </c:pt>
                <c:pt idx="1608">
                  <c:v>60152300000</c:v>
                </c:pt>
                <c:pt idx="1609">
                  <c:v>60190000000</c:v>
                </c:pt>
                <c:pt idx="1610">
                  <c:v>62954300000</c:v>
                </c:pt>
                <c:pt idx="1611">
                  <c:v>61061100000</c:v>
                </c:pt>
                <c:pt idx="1612">
                  <c:v>65161000000</c:v>
                </c:pt>
                <c:pt idx="1613">
                  <c:v>64579200000</c:v>
                </c:pt>
                <c:pt idx="1614">
                  <c:v>69633200000</c:v>
                </c:pt>
                <c:pt idx="1615">
                  <c:v>69219200000</c:v>
                </c:pt>
                <c:pt idx="1616">
                  <c:v>69136600000</c:v>
                </c:pt>
                <c:pt idx="1617">
                  <c:v>72047300000</c:v>
                </c:pt>
                <c:pt idx="1618">
                  <c:v>72963200000</c:v>
                </c:pt>
                <c:pt idx="1619">
                  <c:v>73181300000</c:v>
                </c:pt>
                <c:pt idx="1620">
                  <c:v>71712500000</c:v>
                </c:pt>
                <c:pt idx="1621">
                  <c:v>70233700000</c:v>
                </c:pt>
                <c:pt idx="1622">
                  <c:v>71810600000</c:v>
                </c:pt>
                <c:pt idx="1623">
                  <c:v>72565100000</c:v>
                </c:pt>
                <c:pt idx="1624">
                  <c:v>73575400000</c:v>
                </c:pt>
                <c:pt idx="1625">
                  <c:v>76656500000</c:v>
                </c:pt>
                <c:pt idx="1626">
                  <c:v>79351800000</c:v>
                </c:pt>
                <c:pt idx="1627">
                  <c:v>79578200000</c:v>
                </c:pt>
                <c:pt idx="1628">
                  <c:v>80256700000</c:v>
                </c:pt>
                <c:pt idx="1629">
                  <c:v>90812400000</c:v>
                </c:pt>
                <c:pt idx="1630">
                  <c:v>93803000000</c:v>
                </c:pt>
                <c:pt idx="1631">
                  <c:v>97011900000</c:v>
                </c:pt>
                <c:pt idx="1632">
                  <c:v>94559000000</c:v>
                </c:pt>
                <c:pt idx="1633">
                  <c:v>95469300000</c:v>
                </c:pt>
                <c:pt idx="1634">
                  <c:v>93190200000</c:v>
                </c:pt>
                <c:pt idx="1635">
                  <c:v>92867000000</c:v>
                </c:pt>
                <c:pt idx="1636">
                  <c:v>94947900000</c:v>
                </c:pt>
                <c:pt idx="1637">
                  <c:v>99763200000</c:v>
                </c:pt>
                <c:pt idx="1638">
                  <c:v>100438000000</c:v>
                </c:pt>
                <c:pt idx="1639">
                  <c:v>99941600000</c:v>
                </c:pt>
                <c:pt idx="1640">
                  <c:v>98781600000</c:v>
                </c:pt>
                <c:pt idx="1641">
                  <c:v>91954200000</c:v>
                </c:pt>
                <c:pt idx="1642">
                  <c:v>95685100000</c:v>
                </c:pt>
                <c:pt idx="1643">
                  <c:v>98225400000</c:v>
                </c:pt>
                <c:pt idx="1644">
                  <c:v>96369600000</c:v>
                </c:pt>
                <c:pt idx="1645">
                  <c:v>95819800000</c:v>
                </c:pt>
                <c:pt idx="1646">
                  <c:v>101833000000</c:v>
                </c:pt>
                <c:pt idx="1647">
                  <c:v>102130000000</c:v>
                </c:pt>
                <c:pt idx="1648">
                  <c:v>107287000000</c:v>
                </c:pt>
                <c:pt idx="1649">
                  <c:v>112910000000</c:v>
                </c:pt>
                <c:pt idx="1650">
                  <c:v>118084000000</c:v>
                </c:pt>
                <c:pt idx="1651">
                  <c:v>119376000000</c:v>
                </c:pt>
                <c:pt idx="1652">
                  <c:v>123388000000</c:v>
                </c:pt>
                <c:pt idx="1653">
                  <c:v>123379000000</c:v>
                </c:pt>
                <c:pt idx="1654">
                  <c:v>117056000000</c:v>
                </c:pt>
                <c:pt idx="1655">
                  <c:v>119041000000</c:v>
                </c:pt>
                <c:pt idx="1656">
                  <c:v>124146000000</c:v>
                </c:pt>
                <c:pt idx="1657">
                  <c:v>119607000000</c:v>
                </c:pt>
                <c:pt idx="1658">
                  <c:v>110362000000</c:v>
                </c:pt>
                <c:pt idx="1659">
                  <c:v>104980000000</c:v>
                </c:pt>
                <c:pt idx="1660">
                  <c:v>99029000000</c:v>
                </c:pt>
                <c:pt idx="1661">
                  <c:v>109434000000</c:v>
                </c:pt>
                <c:pt idx="1662">
                  <c:v>110667000000</c:v>
                </c:pt>
                <c:pt idx="1663">
                  <c:v>122164000000</c:v>
                </c:pt>
                <c:pt idx="1664">
                  <c:v>131026000000</c:v>
                </c:pt>
                <c:pt idx="1665">
                  <c:v>128425000000</c:v>
                </c:pt>
                <c:pt idx="1666">
                  <c:v>129595000000</c:v>
                </c:pt>
                <c:pt idx="1667">
                  <c:v>134167000000</c:v>
                </c:pt>
                <c:pt idx="1668">
                  <c:v>136967000000</c:v>
                </c:pt>
                <c:pt idx="1669">
                  <c:v>134851000000</c:v>
                </c:pt>
                <c:pt idx="1670">
                  <c:v>137444000000</c:v>
                </c:pt>
                <c:pt idx="1671">
                  <c:v>134816000000</c:v>
                </c:pt>
                <c:pt idx="1672">
                  <c:v>137632000000</c:v>
                </c:pt>
                <c:pt idx="1673">
                  <c:v>146789000000</c:v>
                </c:pt>
                <c:pt idx="1674">
                  <c:v>156221000000</c:v>
                </c:pt>
                <c:pt idx="1675">
                  <c:v>164104000000</c:v>
                </c:pt>
                <c:pt idx="1676">
                  <c:v>168367000000</c:v>
                </c:pt>
                <c:pt idx="1677">
                  <c:v>165537000000</c:v>
                </c:pt>
                <c:pt idx="1678">
                  <c:v>170436000000</c:v>
                </c:pt>
                <c:pt idx="1679">
                  <c:v>183490000000</c:v>
                </c:pt>
                <c:pt idx="1680">
                  <c:v>185258000000</c:v>
                </c:pt>
                <c:pt idx="1681">
                  <c:v>189172000000</c:v>
                </c:pt>
                <c:pt idx="1682">
                  <c:v>195389000000</c:v>
                </c:pt>
                <c:pt idx="1683">
                  <c:v>199390000000</c:v>
                </c:pt>
                <c:pt idx="1684">
                  <c:v>238600000000</c:v>
                </c:pt>
                <c:pt idx="1685">
                  <c:v>297787000000</c:v>
                </c:pt>
                <c:pt idx="1686">
                  <c:v>276415000000</c:v>
                </c:pt>
                <c:pt idx="1687">
                  <c:v>253782000000</c:v>
                </c:pt>
                <c:pt idx="1688">
                  <c:v>258147000000</c:v>
                </c:pt>
                <c:pt idx="1689">
                  <c:v>283155000000</c:v>
                </c:pt>
                <c:pt idx="1690">
                  <c:v>292900000000</c:v>
                </c:pt>
                <c:pt idx="1691">
                  <c:v>274269000000</c:v>
                </c:pt>
                <c:pt idx="1692">
                  <c:v>277936000000</c:v>
                </c:pt>
                <c:pt idx="1693">
                  <c:v>297376000000</c:v>
                </c:pt>
                <c:pt idx="1694">
                  <c:v>326141000000</c:v>
                </c:pt>
                <c:pt idx="1695">
                  <c:v>320000000000</c:v>
                </c:pt>
                <c:pt idx="1696">
                  <c:v>320242000000</c:v>
                </c:pt>
                <c:pt idx="1697">
                  <c:v>297526000000</c:v>
                </c:pt>
                <c:pt idx="1698">
                  <c:v>278827000000</c:v>
                </c:pt>
                <c:pt idx="1699">
                  <c:v>266381000000</c:v>
                </c:pt>
                <c:pt idx="1700">
                  <c:v>233748000000</c:v>
                </c:pt>
                <c:pt idx="1701">
                  <c:v>244824000000</c:v>
                </c:pt>
                <c:pt idx="1702">
                  <c:v>234590000000</c:v>
                </c:pt>
                <c:pt idx="1703">
                  <c:v>235294000000</c:v>
                </c:pt>
                <c:pt idx="1704">
                  <c:v>270976000000</c:v>
                </c:pt>
                <c:pt idx="1705">
                  <c:v>265988000000</c:v>
                </c:pt>
                <c:pt idx="1706">
                  <c:v>246428000000</c:v>
                </c:pt>
                <c:pt idx="1707">
                  <c:v>246224000000</c:v>
                </c:pt>
                <c:pt idx="1708">
                  <c:v>216326000000</c:v>
                </c:pt>
                <c:pt idx="1709">
                  <c:v>236725000000</c:v>
                </c:pt>
                <c:pt idx="1710">
                  <c:v>228579000000</c:v>
                </c:pt>
                <c:pt idx="1711">
                  <c:v>251312000000</c:v>
                </c:pt>
                <c:pt idx="1712">
                  <c:v>256250000000</c:v>
                </c:pt>
                <c:pt idx="1713">
                  <c:v>259748000000</c:v>
                </c:pt>
                <c:pt idx="1714">
                  <c:v>293091000000</c:v>
                </c:pt>
                <c:pt idx="1715">
                  <c:v>294222000000</c:v>
                </c:pt>
                <c:pt idx="1716">
                  <c:v>276612000000</c:v>
                </c:pt>
                <c:pt idx="1717">
                  <c:v>253935000000</c:v>
                </c:pt>
                <c:pt idx="1718">
                  <c:v>244981000000</c:v>
                </c:pt>
                <c:pt idx="1719">
                  <c:v>251387000000</c:v>
                </c:pt>
                <c:pt idx="1720">
                  <c:v>225986000000</c:v>
                </c:pt>
                <c:pt idx="1721">
                  <c:v>234391000000</c:v>
                </c:pt>
                <c:pt idx="1722">
                  <c:v>241447000000</c:v>
                </c:pt>
                <c:pt idx="1723">
                  <c:v>231334000000</c:v>
                </c:pt>
                <c:pt idx="1724">
                  <c:v>232517000000</c:v>
                </c:pt>
                <c:pt idx="1725">
                  <c:v>192123000000</c:v>
                </c:pt>
                <c:pt idx="1726">
                  <c:v>188242000000</c:v>
                </c:pt>
                <c:pt idx="1727">
                  <c:v>192150000000</c:v>
                </c:pt>
                <c:pt idx="1728">
                  <c:v>195979000000</c:v>
                </c:pt>
                <c:pt idx="1729">
                  <c:v>216740000000</c:v>
                </c:pt>
                <c:pt idx="1730">
                  <c:v>195645000000</c:v>
                </c:pt>
                <c:pt idx="1731">
                  <c:v>184087000000</c:v>
                </c:pt>
                <c:pt idx="1732">
                  <c:v>183419000000</c:v>
                </c:pt>
                <c:pt idx="1733">
                  <c:v>192163000000</c:v>
                </c:pt>
                <c:pt idx="1734">
                  <c:v>189398000000</c:v>
                </c:pt>
                <c:pt idx="1735">
                  <c:v>188054000000</c:v>
                </c:pt>
                <c:pt idx="1736">
                  <c:v>193133000000</c:v>
                </c:pt>
                <c:pt idx="1737">
                  <c:v>197871000000</c:v>
                </c:pt>
                <c:pt idx="1738">
                  <c:v>190339000000</c:v>
                </c:pt>
                <c:pt idx="1739">
                  <c:v>170183000000</c:v>
                </c:pt>
                <c:pt idx="1740">
                  <c:v>172372000000</c:v>
                </c:pt>
                <c:pt idx="1741">
                  <c:v>153953000000</c:v>
                </c:pt>
                <c:pt idx="1742">
                  <c:v>149085000000</c:v>
                </c:pt>
                <c:pt idx="1743">
                  <c:v>154553000000</c:v>
                </c:pt>
                <c:pt idx="1744">
                  <c:v>139325000000</c:v>
                </c:pt>
                <c:pt idx="1745">
                  <c:v>118810000000</c:v>
                </c:pt>
                <c:pt idx="1746">
                  <c:v>130683000000</c:v>
                </c:pt>
                <c:pt idx="1747">
                  <c:v>128714000000</c:v>
                </c:pt>
                <c:pt idx="1748">
                  <c:v>139412000000</c:v>
                </c:pt>
                <c:pt idx="1749">
                  <c:v>146981000000</c:v>
                </c:pt>
                <c:pt idx="1750">
                  <c:v>145245000000</c:v>
                </c:pt>
                <c:pt idx="1751">
                  <c:v>137258000000</c:v>
                </c:pt>
                <c:pt idx="1752">
                  <c:v>150516000000</c:v>
                </c:pt>
                <c:pt idx="1753">
                  <c:v>145023000000</c:v>
                </c:pt>
                <c:pt idx="1754">
                  <c:v>160025000000</c:v>
                </c:pt>
                <c:pt idx="1755">
                  <c:v>170960000000</c:v>
                </c:pt>
                <c:pt idx="1756">
                  <c:v>172191000000</c:v>
                </c:pt>
                <c:pt idx="1757">
                  <c:v>187663000000</c:v>
                </c:pt>
                <c:pt idx="1758">
                  <c:v>178055000000</c:v>
                </c:pt>
                <c:pt idx="1759">
                  <c:v>189536000000</c:v>
                </c:pt>
                <c:pt idx="1760">
                  <c:v>191927000000</c:v>
                </c:pt>
                <c:pt idx="1761">
                  <c:v>179936000000</c:v>
                </c:pt>
                <c:pt idx="1762">
                  <c:v>167746000000</c:v>
                </c:pt>
                <c:pt idx="1763">
                  <c:v>173682000000</c:v>
                </c:pt>
                <c:pt idx="1764">
                  <c:v>165407000000</c:v>
                </c:pt>
                <c:pt idx="1765">
                  <c:v>163283000000</c:v>
                </c:pt>
                <c:pt idx="1766">
                  <c:v>175536000000</c:v>
                </c:pt>
                <c:pt idx="1767">
                  <c:v>180510000000</c:v>
                </c:pt>
                <c:pt idx="1768">
                  <c:v>175427000000</c:v>
                </c:pt>
                <c:pt idx="1769">
                  <c:v>185456000000</c:v>
                </c:pt>
                <c:pt idx="1770">
                  <c:v>187581000000</c:v>
                </c:pt>
                <c:pt idx="1771">
                  <c:v>194289000000</c:v>
                </c:pt>
                <c:pt idx="1772">
                  <c:v>194903000000</c:v>
                </c:pt>
                <c:pt idx="1773">
                  <c:v>194378000000</c:v>
                </c:pt>
                <c:pt idx="1774">
                  <c:v>182631000000</c:v>
                </c:pt>
                <c:pt idx="1775">
                  <c:v>168241000000</c:v>
                </c:pt>
                <c:pt idx="1776">
                  <c:v>159185000000</c:v>
                </c:pt>
                <c:pt idx="1777">
                  <c:v>158119000000</c:v>
                </c:pt>
                <c:pt idx="1778">
                  <c:v>149716000000</c:v>
                </c:pt>
                <c:pt idx="1779">
                  <c:v>162421000000</c:v>
                </c:pt>
                <c:pt idx="1780">
                  <c:v>155168000000</c:v>
                </c:pt>
                <c:pt idx="1781">
                  <c:v>155891000000</c:v>
                </c:pt>
                <c:pt idx="1782">
                  <c:v>140275000000</c:v>
                </c:pt>
                <c:pt idx="1783">
                  <c:v>140834000000</c:v>
                </c:pt>
                <c:pt idx="1784">
                  <c:v>140834000000</c:v>
                </c:pt>
                <c:pt idx="1785">
                  <c:v>133547000000</c:v>
                </c:pt>
                <c:pt idx="1786">
                  <c:v>141240000000</c:v>
                </c:pt>
                <c:pt idx="1787">
                  <c:v>145922000000</c:v>
                </c:pt>
                <c:pt idx="1788">
                  <c:v>151316000000</c:v>
                </c:pt>
                <c:pt idx="1789">
                  <c:v>151366000000</c:v>
                </c:pt>
                <c:pt idx="1790">
                  <c:v>147941000000</c:v>
                </c:pt>
                <c:pt idx="1791">
                  <c:v>150762000000</c:v>
                </c:pt>
                <c:pt idx="1792">
                  <c:v>145882000000</c:v>
                </c:pt>
                <c:pt idx="1793">
                  <c:v>143960000000</c:v>
                </c:pt>
                <c:pt idx="1794">
                  <c:v>138919000000</c:v>
                </c:pt>
                <c:pt idx="1795">
                  <c:v>132781000000</c:v>
                </c:pt>
                <c:pt idx="1796">
                  <c:v>135205000000</c:v>
                </c:pt>
                <c:pt idx="1797">
                  <c:v>121534000000</c:v>
                </c:pt>
                <c:pt idx="1798">
                  <c:v>116820000000</c:v>
                </c:pt>
                <c:pt idx="1799">
                  <c:v>118705000000</c:v>
                </c:pt>
                <c:pt idx="1800">
                  <c:v>116037000000</c:v>
                </c:pt>
                <c:pt idx="1801">
                  <c:v>120415000000</c:v>
                </c:pt>
                <c:pt idx="1802">
                  <c:v>126434000000</c:v>
                </c:pt>
                <c:pt idx="1803">
                  <c:v>116142000000</c:v>
                </c:pt>
                <c:pt idx="1804">
                  <c:v>115601000000</c:v>
                </c:pt>
                <c:pt idx="1805">
                  <c:v>112467000000</c:v>
                </c:pt>
                <c:pt idx="1806">
                  <c:v>117392000000</c:v>
                </c:pt>
                <c:pt idx="1807">
                  <c:v>119516000000</c:v>
                </c:pt>
                <c:pt idx="1808">
                  <c:v>115306000000</c:v>
                </c:pt>
                <c:pt idx="1809">
                  <c:v>116126000000</c:v>
                </c:pt>
                <c:pt idx="1810">
                  <c:v>118048000000</c:v>
                </c:pt>
                <c:pt idx="1811">
                  <c:v>134114000000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B5-5249-82DB-481237925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025856"/>
        <c:axId val="230039936"/>
      </c:lineChart>
      <c:dateAx>
        <c:axId val="2300258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0039936"/>
        <c:crosses val="autoZero"/>
        <c:auto val="1"/>
        <c:lblOffset val="100"/>
        <c:baseTimeUnit val="days"/>
      </c:dateAx>
      <c:valAx>
        <c:axId val="2300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00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txout-txin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彙整表!$A$1541:$A$3388</c:f>
              <c:numCache>
                <c:formatCode>m/d/yyyy</c:formatCode>
                <c:ptCount val="1848"/>
                <c:pt idx="0">
                  <c:v>41361</c:v>
                </c:pt>
                <c:pt idx="1">
                  <c:v>41362</c:v>
                </c:pt>
                <c:pt idx="2">
                  <c:v>41363</c:v>
                </c:pt>
                <c:pt idx="3">
                  <c:v>41364</c:v>
                </c:pt>
                <c:pt idx="4">
                  <c:v>41365</c:v>
                </c:pt>
                <c:pt idx="5">
                  <c:v>41366</c:v>
                </c:pt>
                <c:pt idx="6">
                  <c:v>41367</c:v>
                </c:pt>
                <c:pt idx="7">
                  <c:v>41368</c:v>
                </c:pt>
                <c:pt idx="8">
                  <c:v>41369</c:v>
                </c:pt>
                <c:pt idx="9">
                  <c:v>41370</c:v>
                </c:pt>
                <c:pt idx="10">
                  <c:v>41371</c:v>
                </c:pt>
                <c:pt idx="11">
                  <c:v>41372</c:v>
                </c:pt>
                <c:pt idx="12">
                  <c:v>41373</c:v>
                </c:pt>
                <c:pt idx="13">
                  <c:v>41374</c:v>
                </c:pt>
                <c:pt idx="14">
                  <c:v>41375</c:v>
                </c:pt>
                <c:pt idx="15">
                  <c:v>41376</c:v>
                </c:pt>
                <c:pt idx="16">
                  <c:v>41377</c:v>
                </c:pt>
                <c:pt idx="17">
                  <c:v>41378</c:v>
                </c:pt>
                <c:pt idx="18">
                  <c:v>41379</c:v>
                </c:pt>
                <c:pt idx="19">
                  <c:v>41380</c:v>
                </c:pt>
                <c:pt idx="20">
                  <c:v>41381</c:v>
                </c:pt>
                <c:pt idx="21">
                  <c:v>41382</c:v>
                </c:pt>
                <c:pt idx="22">
                  <c:v>41383</c:v>
                </c:pt>
                <c:pt idx="23">
                  <c:v>41384</c:v>
                </c:pt>
                <c:pt idx="24">
                  <c:v>41385</c:v>
                </c:pt>
                <c:pt idx="25">
                  <c:v>41386</c:v>
                </c:pt>
                <c:pt idx="26">
                  <c:v>41387</c:v>
                </c:pt>
                <c:pt idx="27">
                  <c:v>41388</c:v>
                </c:pt>
                <c:pt idx="28">
                  <c:v>41389</c:v>
                </c:pt>
                <c:pt idx="29">
                  <c:v>41390</c:v>
                </c:pt>
                <c:pt idx="30">
                  <c:v>41391</c:v>
                </c:pt>
                <c:pt idx="31">
                  <c:v>41392</c:v>
                </c:pt>
                <c:pt idx="32">
                  <c:v>41393</c:v>
                </c:pt>
                <c:pt idx="33">
                  <c:v>41394</c:v>
                </c:pt>
                <c:pt idx="34">
                  <c:v>41395</c:v>
                </c:pt>
                <c:pt idx="35">
                  <c:v>41396</c:v>
                </c:pt>
                <c:pt idx="36">
                  <c:v>41397</c:v>
                </c:pt>
                <c:pt idx="37">
                  <c:v>41398</c:v>
                </c:pt>
                <c:pt idx="38">
                  <c:v>41399</c:v>
                </c:pt>
                <c:pt idx="39">
                  <c:v>41400</c:v>
                </c:pt>
                <c:pt idx="40">
                  <c:v>41401</c:v>
                </c:pt>
                <c:pt idx="41">
                  <c:v>41402</c:v>
                </c:pt>
                <c:pt idx="42">
                  <c:v>41403</c:v>
                </c:pt>
                <c:pt idx="43">
                  <c:v>41404</c:v>
                </c:pt>
                <c:pt idx="44">
                  <c:v>41405</c:v>
                </c:pt>
                <c:pt idx="45">
                  <c:v>41406</c:v>
                </c:pt>
                <c:pt idx="46">
                  <c:v>41407</c:v>
                </c:pt>
                <c:pt idx="47">
                  <c:v>41408</c:v>
                </c:pt>
                <c:pt idx="48">
                  <c:v>41409</c:v>
                </c:pt>
                <c:pt idx="49">
                  <c:v>41410</c:v>
                </c:pt>
                <c:pt idx="50">
                  <c:v>41411</c:v>
                </c:pt>
                <c:pt idx="51">
                  <c:v>41412</c:v>
                </c:pt>
                <c:pt idx="52">
                  <c:v>41413</c:v>
                </c:pt>
                <c:pt idx="53">
                  <c:v>41414</c:v>
                </c:pt>
                <c:pt idx="54">
                  <c:v>41415</c:v>
                </c:pt>
                <c:pt idx="55">
                  <c:v>41416</c:v>
                </c:pt>
                <c:pt idx="56">
                  <c:v>41417</c:v>
                </c:pt>
                <c:pt idx="57">
                  <c:v>41418</c:v>
                </c:pt>
                <c:pt idx="58">
                  <c:v>41419</c:v>
                </c:pt>
                <c:pt idx="59">
                  <c:v>41420</c:v>
                </c:pt>
                <c:pt idx="60">
                  <c:v>41421</c:v>
                </c:pt>
                <c:pt idx="61">
                  <c:v>41422</c:v>
                </c:pt>
                <c:pt idx="62">
                  <c:v>41423</c:v>
                </c:pt>
                <c:pt idx="63">
                  <c:v>41424</c:v>
                </c:pt>
                <c:pt idx="64">
                  <c:v>41425</c:v>
                </c:pt>
                <c:pt idx="65">
                  <c:v>41426</c:v>
                </c:pt>
                <c:pt idx="66">
                  <c:v>41427</c:v>
                </c:pt>
                <c:pt idx="67">
                  <c:v>41428</c:v>
                </c:pt>
                <c:pt idx="68">
                  <c:v>41429</c:v>
                </c:pt>
                <c:pt idx="69">
                  <c:v>41430</c:v>
                </c:pt>
                <c:pt idx="70">
                  <c:v>41431</c:v>
                </c:pt>
                <c:pt idx="71">
                  <c:v>41432</c:v>
                </c:pt>
                <c:pt idx="72">
                  <c:v>41433</c:v>
                </c:pt>
                <c:pt idx="73">
                  <c:v>41434</c:v>
                </c:pt>
                <c:pt idx="74">
                  <c:v>41435</c:v>
                </c:pt>
                <c:pt idx="75">
                  <c:v>41436</c:v>
                </c:pt>
                <c:pt idx="76">
                  <c:v>41437</c:v>
                </c:pt>
                <c:pt idx="77">
                  <c:v>41438</c:v>
                </c:pt>
                <c:pt idx="78">
                  <c:v>41439</c:v>
                </c:pt>
                <c:pt idx="79">
                  <c:v>41440</c:v>
                </c:pt>
                <c:pt idx="80">
                  <c:v>41441</c:v>
                </c:pt>
                <c:pt idx="81">
                  <c:v>41442</c:v>
                </c:pt>
                <c:pt idx="82">
                  <c:v>41443</c:v>
                </c:pt>
                <c:pt idx="83">
                  <c:v>41444</c:v>
                </c:pt>
                <c:pt idx="84">
                  <c:v>41445</c:v>
                </c:pt>
                <c:pt idx="85">
                  <c:v>41446</c:v>
                </c:pt>
                <c:pt idx="86">
                  <c:v>41447</c:v>
                </c:pt>
                <c:pt idx="87">
                  <c:v>41448</c:v>
                </c:pt>
                <c:pt idx="88">
                  <c:v>41449</c:v>
                </c:pt>
                <c:pt idx="89">
                  <c:v>41450</c:v>
                </c:pt>
                <c:pt idx="90">
                  <c:v>41451</c:v>
                </c:pt>
                <c:pt idx="91">
                  <c:v>41452</c:v>
                </c:pt>
                <c:pt idx="92">
                  <c:v>41453</c:v>
                </c:pt>
                <c:pt idx="93">
                  <c:v>41454</c:v>
                </c:pt>
                <c:pt idx="94">
                  <c:v>41455</c:v>
                </c:pt>
                <c:pt idx="95">
                  <c:v>41456</c:v>
                </c:pt>
                <c:pt idx="96">
                  <c:v>41457</c:v>
                </c:pt>
                <c:pt idx="97">
                  <c:v>41458</c:v>
                </c:pt>
                <c:pt idx="98">
                  <c:v>41459</c:v>
                </c:pt>
                <c:pt idx="99">
                  <c:v>41460</c:v>
                </c:pt>
                <c:pt idx="100">
                  <c:v>41461</c:v>
                </c:pt>
                <c:pt idx="101">
                  <c:v>41462</c:v>
                </c:pt>
                <c:pt idx="102">
                  <c:v>41463</c:v>
                </c:pt>
                <c:pt idx="103">
                  <c:v>41464</c:v>
                </c:pt>
                <c:pt idx="104">
                  <c:v>41465</c:v>
                </c:pt>
                <c:pt idx="105">
                  <c:v>41466</c:v>
                </c:pt>
                <c:pt idx="106">
                  <c:v>41467</c:v>
                </c:pt>
                <c:pt idx="107">
                  <c:v>41468</c:v>
                </c:pt>
                <c:pt idx="108">
                  <c:v>41469</c:v>
                </c:pt>
                <c:pt idx="109">
                  <c:v>41470</c:v>
                </c:pt>
                <c:pt idx="110">
                  <c:v>41471</c:v>
                </c:pt>
                <c:pt idx="111">
                  <c:v>41472</c:v>
                </c:pt>
                <c:pt idx="112">
                  <c:v>41473</c:v>
                </c:pt>
                <c:pt idx="113">
                  <c:v>41474</c:v>
                </c:pt>
                <c:pt idx="114">
                  <c:v>41475</c:v>
                </c:pt>
                <c:pt idx="115">
                  <c:v>41476</c:v>
                </c:pt>
                <c:pt idx="116">
                  <c:v>41477</c:v>
                </c:pt>
                <c:pt idx="117">
                  <c:v>41478</c:v>
                </c:pt>
                <c:pt idx="118">
                  <c:v>41479</c:v>
                </c:pt>
                <c:pt idx="119">
                  <c:v>41480</c:v>
                </c:pt>
                <c:pt idx="120">
                  <c:v>41481</c:v>
                </c:pt>
                <c:pt idx="121">
                  <c:v>41482</c:v>
                </c:pt>
                <c:pt idx="122">
                  <c:v>41483</c:v>
                </c:pt>
                <c:pt idx="123">
                  <c:v>41484</c:v>
                </c:pt>
                <c:pt idx="124">
                  <c:v>41485</c:v>
                </c:pt>
                <c:pt idx="125">
                  <c:v>41486</c:v>
                </c:pt>
                <c:pt idx="126">
                  <c:v>41487</c:v>
                </c:pt>
                <c:pt idx="127">
                  <c:v>41488</c:v>
                </c:pt>
                <c:pt idx="128">
                  <c:v>41489</c:v>
                </c:pt>
                <c:pt idx="129">
                  <c:v>41490</c:v>
                </c:pt>
                <c:pt idx="130">
                  <c:v>41491</c:v>
                </c:pt>
                <c:pt idx="131">
                  <c:v>41492</c:v>
                </c:pt>
                <c:pt idx="132">
                  <c:v>41493</c:v>
                </c:pt>
                <c:pt idx="133">
                  <c:v>41494</c:v>
                </c:pt>
                <c:pt idx="134">
                  <c:v>41495</c:v>
                </c:pt>
                <c:pt idx="135">
                  <c:v>41496</c:v>
                </c:pt>
                <c:pt idx="136">
                  <c:v>41497</c:v>
                </c:pt>
                <c:pt idx="137">
                  <c:v>41498</c:v>
                </c:pt>
                <c:pt idx="138">
                  <c:v>41499</c:v>
                </c:pt>
                <c:pt idx="139">
                  <c:v>41500</c:v>
                </c:pt>
                <c:pt idx="140">
                  <c:v>41501</c:v>
                </c:pt>
                <c:pt idx="141">
                  <c:v>41502</c:v>
                </c:pt>
                <c:pt idx="142">
                  <c:v>41503</c:v>
                </c:pt>
                <c:pt idx="143">
                  <c:v>41504</c:v>
                </c:pt>
                <c:pt idx="144">
                  <c:v>41505</c:v>
                </c:pt>
                <c:pt idx="145">
                  <c:v>41506</c:v>
                </c:pt>
                <c:pt idx="146">
                  <c:v>41507</c:v>
                </c:pt>
                <c:pt idx="147">
                  <c:v>41508</c:v>
                </c:pt>
                <c:pt idx="148">
                  <c:v>41509</c:v>
                </c:pt>
                <c:pt idx="149">
                  <c:v>41510</c:v>
                </c:pt>
                <c:pt idx="150">
                  <c:v>41511</c:v>
                </c:pt>
                <c:pt idx="151">
                  <c:v>41512</c:v>
                </c:pt>
                <c:pt idx="152">
                  <c:v>41513</c:v>
                </c:pt>
                <c:pt idx="153">
                  <c:v>41514</c:v>
                </c:pt>
                <c:pt idx="154">
                  <c:v>41515</c:v>
                </c:pt>
                <c:pt idx="155">
                  <c:v>41516</c:v>
                </c:pt>
                <c:pt idx="156">
                  <c:v>41517</c:v>
                </c:pt>
                <c:pt idx="157">
                  <c:v>41518</c:v>
                </c:pt>
                <c:pt idx="158">
                  <c:v>41519</c:v>
                </c:pt>
                <c:pt idx="159">
                  <c:v>41520</c:v>
                </c:pt>
                <c:pt idx="160">
                  <c:v>41521</c:v>
                </c:pt>
                <c:pt idx="161">
                  <c:v>41522</c:v>
                </c:pt>
                <c:pt idx="162">
                  <c:v>41523</c:v>
                </c:pt>
                <c:pt idx="163">
                  <c:v>41524</c:v>
                </c:pt>
                <c:pt idx="164">
                  <c:v>41525</c:v>
                </c:pt>
                <c:pt idx="165">
                  <c:v>41526</c:v>
                </c:pt>
                <c:pt idx="166">
                  <c:v>41527</c:v>
                </c:pt>
                <c:pt idx="167">
                  <c:v>41528</c:v>
                </c:pt>
                <c:pt idx="168">
                  <c:v>41529</c:v>
                </c:pt>
                <c:pt idx="169">
                  <c:v>41530</c:v>
                </c:pt>
                <c:pt idx="170">
                  <c:v>41531</c:v>
                </c:pt>
                <c:pt idx="171">
                  <c:v>41532</c:v>
                </c:pt>
                <c:pt idx="172">
                  <c:v>41533</c:v>
                </c:pt>
                <c:pt idx="173">
                  <c:v>41534</c:v>
                </c:pt>
                <c:pt idx="174">
                  <c:v>41535</c:v>
                </c:pt>
                <c:pt idx="175">
                  <c:v>41536</c:v>
                </c:pt>
                <c:pt idx="176">
                  <c:v>41537</c:v>
                </c:pt>
                <c:pt idx="177">
                  <c:v>41538</c:v>
                </c:pt>
                <c:pt idx="178">
                  <c:v>41539</c:v>
                </c:pt>
                <c:pt idx="179">
                  <c:v>41540</c:v>
                </c:pt>
                <c:pt idx="180">
                  <c:v>41541</c:v>
                </c:pt>
                <c:pt idx="181">
                  <c:v>41542</c:v>
                </c:pt>
                <c:pt idx="182">
                  <c:v>41543</c:v>
                </c:pt>
                <c:pt idx="183">
                  <c:v>41544</c:v>
                </c:pt>
                <c:pt idx="184">
                  <c:v>41545</c:v>
                </c:pt>
                <c:pt idx="185">
                  <c:v>41546</c:v>
                </c:pt>
                <c:pt idx="186">
                  <c:v>41547</c:v>
                </c:pt>
                <c:pt idx="187">
                  <c:v>41548</c:v>
                </c:pt>
                <c:pt idx="188">
                  <c:v>41549</c:v>
                </c:pt>
                <c:pt idx="189">
                  <c:v>41550</c:v>
                </c:pt>
                <c:pt idx="190">
                  <c:v>41551</c:v>
                </c:pt>
                <c:pt idx="191">
                  <c:v>41552</c:v>
                </c:pt>
                <c:pt idx="192">
                  <c:v>41553</c:v>
                </c:pt>
                <c:pt idx="193">
                  <c:v>41554</c:v>
                </c:pt>
                <c:pt idx="194">
                  <c:v>41555</c:v>
                </c:pt>
                <c:pt idx="195">
                  <c:v>41556</c:v>
                </c:pt>
                <c:pt idx="196">
                  <c:v>41557</c:v>
                </c:pt>
                <c:pt idx="197">
                  <c:v>41558</c:v>
                </c:pt>
                <c:pt idx="198">
                  <c:v>41559</c:v>
                </c:pt>
                <c:pt idx="199">
                  <c:v>41560</c:v>
                </c:pt>
                <c:pt idx="200">
                  <c:v>41561</c:v>
                </c:pt>
                <c:pt idx="201">
                  <c:v>41562</c:v>
                </c:pt>
                <c:pt idx="202">
                  <c:v>41563</c:v>
                </c:pt>
                <c:pt idx="203">
                  <c:v>41564</c:v>
                </c:pt>
                <c:pt idx="204">
                  <c:v>41565</c:v>
                </c:pt>
                <c:pt idx="205">
                  <c:v>41566</c:v>
                </c:pt>
                <c:pt idx="206">
                  <c:v>41567</c:v>
                </c:pt>
                <c:pt idx="207">
                  <c:v>41568</c:v>
                </c:pt>
                <c:pt idx="208">
                  <c:v>41569</c:v>
                </c:pt>
                <c:pt idx="209">
                  <c:v>41570</c:v>
                </c:pt>
                <c:pt idx="210">
                  <c:v>41571</c:v>
                </c:pt>
                <c:pt idx="211">
                  <c:v>41572</c:v>
                </c:pt>
                <c:pt idx="212">
                  <c:v>41573</c:v>
                </c:pt>
                <c:pt idx="213">
                  <c:v>41574</c:v>
                </c:pt>
                <c:pt idx="214">
                  <c:v>41575</c:v>
                </c:pt>
                <c:pt idx="215">
                  <c:v>41576</c:v>
                </c:pt>
                <c:pt idx="216">
                  <c:v>41577</c:v>
                </c:pt>
                <c:pt idx="217">
                  <c:v>41578</c:v>
                </c:pt>
                <c:pt idx="218">
                  <c:v>41579</c:v>
                </c:pt>
                <c:pt idx="219">
                  <c:v>41580</c:v>
                </c:pt>
                <c:pt idx="220">
                  <c:v>41581</c:v>
                </c:pt>
                <c:pt idx="221">
                  <c:v>41582</c:v>
                </c:pt>
                <c:pt idx="222">
                  <c:v>41583</c:v>
                </c:pt>
                <c:pt idx="223">
                  <c:v>41584</c:v>
                </c:pt>
                <c:pt idx="224">
                  <c:v>41585</c:v>
                </c:pt>
                <c:pt idx="225">
                  <c:v>41586</c:v>
                </c:pt>
                <c:pt idx="226">
                  <c:v>41587</c:v>
                </c:pt>
                <c:pt idx="227">
                  <c:v>41588</c:v>
                </c:pt>
                <c:pt idx="228">
                  <c:v>41589</c:v>
                </c:pt>
                <c:pt idx="229">
                  <c:v>41590</c:v>
                </c:pt>
                <c:pt idx="230">
                  <c:v>41591</c:v>
                </c:pt>
                <c:pt idx="231">
                  <c:v>41592</c:v>
                </c:pt>
                <c:pt idx="232">
                  <c:v>41593</c:v>
                </c:pt>
                <c:pt idx="233">
                  <c:v>41594</c:v>
                </c:pt>
                <c:pt idx="234">
                  <c:v>41595</c:v>
                </c:pt>
                <c:pt idx="235">
                  <c:v>41596</c:v>
                </c:pt>
                <c:pt idx="236">
                  <c:v>41597</c:v>
                </c:pt>
                <c:pt idx="237">
                  <c:v>41598</c:v>
                </c:pt>
                <c:pt idx="238">
                  <c:v>41599</c:v>
                </c:pt>
                <c:pt idx="239">
                  <c:v>41600</c:v>
                </c:pt>
                <c:pt idx="240">
                  <c:v>41601</c:v>
                </c:pt>
                <c:pt idx="241">
                  <c:v>41602</c:v>
                </c:pt>
                <c:pt idx="242">
                  <c:v>41603</c:v>
                </c:pt>
                <c:pt idx="243">
                  <c:v>41604</c:v>
                </c:pt>
                <c:pt idx="244">
                  <c:v>41605</c:v>
                </c:pt>
                <c:pt idx="245">
                  <c:v>41606</c:v>
                </c:pt>
                <c:pt idx="246">
                  <c:v>41607</c:v>
                </c:pt>
                <c:pt idx="247">
                  <c:v>41608</c:v>
                </c:pt>
                <c:pt idx="248">
                  <c:v>41609</c:v>
                </c:pt>
                <c:pt idx="249">
                  <c:v>41610</c:v>
                </c:pt>
                <c:pt idx="250">
                  <c:v>41611</c:v>
                </c:pt>
                <c:pt idx="251">
                  <c:v>41612</c:v>
                </c:pt>
                <c:pt idx="252">
                  <c:v>41613</c:v>
                </c:pt>
                <c:pt idx="253">
                  <c:v>41614</c:v>
                </c:pt>
                <c:pt idx="254">
                  <c:v>41615</c:v>
                </c:pt>
                <c:pt idx="255">
                  <c:v>41616</c:v>
                </c:pt>
                <c:pt idx="256">
                  <c:v>41617</c:v>
                </c:pt>
                <c:pt idx="257">
                  <c:v>41618</c:v>
                </c:pt>
                <c:pt idx="258">
                  <c:v>41619</c:v>
                </c:pt>
                <c:pt idx="259">
                  <c:v>41620</c:v>
                </c:pt>
                <c:pt idx="260">
                  <c:v>41621</c:v>
                </c:pt>
                <c:pt idx="261">
                  <c:v>41622</c:v>
                </c:pt>
                <c:pt idx="262">
                  <c:v>41623</c:v>
                </c:pt>
                <c:pt idx="263">
                  <c:v>41624</c:v>
                </c:pt>
                <c:pt idx="264">
                  <c:v>41625</c:v>
                </c:pt>
                <c:pt idx="265">
                  <c:v>41626</c:v>
                </c:pt>
                <c:pt idx="266">
                  <c:v>41627</c:v>
                </c:pt>
                <c:pt idx="267">
                  <c:v>41628</c:v>
                </c:pt>
                <c:pt idx="268">
                  <c:v>41629</c:v>
                </c:pt>
                <c:pt idx="269">
                  <c:v>41630</c:v>
                </c:pt>
                <c:pt idx="270">
                  <c:v>41631</c:v>
                </c:pt>
                <c:pt idx="271">
                  <c:v>41632</c:v>
                </c:pt>
                <c:pt idx="272">
                  <c:v>41633</c:v>
                </c:pt>
                <c:pt idx="273">
                  <c:v>41634</c:v>
                </c:pt>
                <c:pt idx="274">
                  <c:v>41635</c:v>
                </c:pt>
                <c:pt idx="275">
                  <c:v>41636</c:v>
                </c:pt>
                <c:pt idx="276">
                  <c:v>41637</c:v>
                </c:pt>
                <c:pt idx="277">
                  <c:v>41638</c:v>
                </c:pt>
                <c:pt idx="278">
                  <c:v>41639</c:v>
                </c:pt>
                <c:pt idx="279">
                  <c:v>41640</c:v>
                </c:pt>
                <c:pt idx="280">
                  <c:v>41641</c:v>
                </c:pt>
                <c:pt idx="281">
                  <c:v>41642</c:v>
                </c:pt>
                <c:pt idx="282">
                  <c:v>41643</c:v>
                </c:pt>
                <c:pt idx="283">
                  <c:v>41644</c:v>
                </c:pt>
                <c:pt idx="284">
                  <c:v>41645</c:v>
                </c:pt>
                <c:pt idx="285">
                  <c:v>41646</c:v>
                </c:pt>
                <c:pt idx="286">
                  <c:v>41647</c:v>
                </c:pt>
                <c:pt idx="287">
                  <c:v>41648</c:v>
                </c:pt>
                <c:pt idx="288">
                  <c:v>41649</c:v>
                </c:pt>
                <c:pt idx="289">
                  <c:v>41650</c:v>
                </c:pt>
                <c:pt idx="290">
                  <c:v>41651</c:v>
                </c:pt>
                <c:pt idx="291">
                  <c:v>41652</c:v>
                </c:pt>
                <c:pt idx="292">
                  <c:v>41653</c:v>
                </c:pt>
                <c:pt idx="293">
                  <c:v>41654</c:v>
                </c:pt>
                <c:pt idx="294">
                  <c:v>41655</c:v>
                </c:pt>
                <c:pt idx="295">
                  <c:v>41656</c:v>
                </c:pt>
                <c:pt idx="296">
                  <c:v>41657</c:v>
                </c:pt>
                <c:pt idx="297">
                  <c:v>41658</c:v>
                </c:pt>
                <c:pt idx="298">
                  <c:v>41659</c:v>
                </c:pt>
                <c:pt idx="299">
                  <c:v>41660</c:v>
                </c:pt>
                <c:pt idx="300">
                  <c:v>41661</c:v>
                </c:pt>
                <c:pt idx="301">
                  <c:v>41662</c:v>
                </c:pt>
                <c:pt idx="302">
                  <c:v>41663</c:v>
                </c:pt>
                <c:pt idx="303">
                  <c:v>41664</c:v>
                </c:pt>
                <c:pt idx="304">
                  <c:v>41665</c:v>
                </c:pt>
                <c:pt idx="305">
                  <c:v>41666</c:v>
                </c:pt>
                <c:pt idx="306">
                  <c:v>41667</c:v>
                </c:pt>
                <c:pt idx="307">
                  <c:v>41668</c:v>
                </c:pt>
                <c:pt idx="308">
                  <c:v>41669</c:v>
                </c:pt>
                <c:pt idx="309">
                  <c:v>41670</c:v>
                </c:pt>
                <c:pt idx="310">
                  <c:v>41671</c:v>
                </c:pt>
                <c:pt idx="311">
                  <c:v>41672</c:v>
                </c:pt>
                <c:pt idx="312">
                  <c:v>41673</c:v>
                </c:pt>
                <c:pt idx="313">
                  <c:v>41674</c:v>
                </c:pt>
                <c:pt idx="314">
                  <c:v>41675</c:v>
                </c:pt>
                <c:pt idx="315">
                  <c:v>41676</c:v>
                </c:pt>
                <c:pt idx="316">
                  <c:v>41677</c:v>
                </c:pt>
                <c:pt idx="317">
                  <c:v>41678</c:v>
                </c:pt>
                <c:pt idx="318">
                  <c:v>41679</c:v>
                </c:pt>
                <c:pt idx="319">
                  <c:v>41680</c:v>
                </c:pt>
                <c:pt idx="320">
                  <c:v>41681</c:v>
                </c:pt>
                <c:pt idx="321">
                  <c:v>41682</c:v>
                </c:pt>
                <c:pt idx="322">
                  <c:v>41683</c:v>
                </c:pt>
                <c:pt idx="323">
                  <c:v>41684</c:v>
                </c:pt>
                <c:pt idx="324">
                  <c:v>41685</c:v>
                </c:pt>
                <c:pt idx="325">
                  <c:v>41686</c:v>
                </c:pt>
                <c:pt idx="326">
                  <c:v>41687</c:v>
                </c:pt>
                <c:pt idx="327">
                  <c:v>41688</c:v>
                </c:pt>
                <c:pt idx="328">
                  <c:v>41689</c:v>
                </c:pt>
                <c:pt idx="329">
                  <c:v>41690</c:v>
                </c:pt>
                <c:pt idx="330">
                  <c:v>41691</c:v>
                </c:pt>
                <c:pt idx="331">
                  <c:v>41692</c:v>
                </c:pt>
                <c:pt idx="332">
                  <c:v>41693</c:v>
                </c:pt>
                <c:pt idx="333">
                  <c:v>41694</c:v>
                </c:pt>
                <c:pt idx="334">
                  <c:v>41695</c:v>
                </c:pt>
                <c:pt idx="335">
                  <c:v>41696</c:v>
                </c:pt>
                <c:pt idx="336">
                  <c:v>41697</c:v>
                </c:pt>
                <c:pt idx="337">
                  <c:v>41698</c:v>
                </c:pt>
                <c:pt idx="338">
                  <c:v>41699</c:v>
                </c:pt>
                <c:pt idx="339">
                  <c:v>41700</c:v>
                </c:pt>
                <c:pt idx="340">
                  <c:v>41701</c:v>
                </c:pt>
                <c:pt idx="341">
                  <c:v>41702</c:v>
                </c:pt>
                <c:pt idx="342">
                  <c:v>41703</c:v>
                </c:pt>
                <c:pt idx="343">
                  <c:v>41704</c:v>
                </c:pt>
                <c:pt idx="344">
                  <c:v>41705</c:v>
                </c:pt>
                <c:pt idx="345">
                  <c:v>41706</c:v>
                </c:pt>
                <c:pt idx="346">
                  <c:v>41707</c:v>
                </c:pt>
                <c:pt idx="347">
                  <c:v>41708</c:v>
                </c:pt>
                <c:pt idx="348">
                  <c:v>41709</c:v>
                </c:pt>
                <c:pt idx="349">
                  <c:v>41710</c:v>
                </c:pt>
                <c:pt idx="350">
                  <c:v>41711</c:v>
                </c:pt>
                <c:pt idx="351">
                  <c:v>41712</c:v>
                </c:pt>
                <c:pt idx="352">
                  <c:v>41713</c:v>
                </c:pt>
                <c:pt idx="353">
                  <c:v>41714</c:v>
                </c:pt>
                <c:pt idx="354">
                  <c:v>41715</c:v>
                </c:pt>
                <c:pt idx="355">
                  <c:v>41716</c:v>
                </c:pt>
                <c:pt idx="356">
                  <c:v>41717</c:v>
                </c:pt>
                <c:pt idx="357">
                  <c:v>41718</c:v>
                </c:pt>
                <c:pt idx="358">
                  <c:v>41719</c:v>
                </c:pt>
                <c:pt idx="359">
                  <c:v>41720</c:v>
                </c:pt>
                <c:pt idx="360">
                  <c:v>41721</c:v>
                </c:pt>
                <c:pt idx="361">
                  <c:v>41722</c:v>
                </c:pt>
                <c:pt idx="362">
                  <c:v>41723</c:v>
                </c:pt>
                <c:pt idx="363">
                  <c:v>41724</c:v>
                </c:pt>
                <c:pt idx="364">
                  <c:v>41725</c:v>
                </c:pt>
                <c:pt idx="365">
                  <c:v>41726</c:v>
                </c:pt>
                <c:pt idx="366">
                  <c:v>41727</c:v>
                </c:pt>
                <c:pt idx="367">
                  <c:v>41728</c:v>
                </c:pt>
                <c:pt idx="368">
                  <c:v>41729</c:v>
                </c:pt>
                <c:pt idx="369">
                  <c:v>41730</c:v>
                </c:pt>
                <c:pt idx="370">
                  <c:v>41731</c:v>
                </c:pt>
                <c:pt idx="371">
                  <c:v>41732</c:v>
                </c:pt>
                <c:pt idx="372">
                  <c:v>41733</c:v>
                </c:pt>
                <c:pt idx="373">
                  <c:v>41734</c:v>
                </c:pt>
                <c:pt idx="374">
                  <c:v>41735</c:v>
                </c:pt>
                <c:pt idx="375">
                  <c:v>41736</c:v>
                </c:pt>
                <c:pt idx="376">
                  <c:v>41737</c:v>
                </c:pt>
                <c:pt idx="377">
                  <c:v>41738</c:v>
                </c:pt>
                <c:pt idx="378">
                  <c:v>41739</c:v>
                </c:pt>
                <c:pt idx="379">
                  <c:v>41740</c:v>
                </c:pt>
                <c:pt idx="380">
                  <c:v>41741</c:v>
                </c:pt>
                <c:pt idx="381">
                  <c:v>41742</c:v>
                </c:pt>
                <c:pt idx="382">
                  <c:v>41743</c:v>
                </c:pt>
                <c:pt idx="383">
                  <c:v>41744</c:v>
                </c:pt>
                <c:pt idx="384">
                  <c:v>41745</c:v>
                </c:pt>
                <c:pt idx="385">
                  <c:v>41746</c:v>
                </c:pt>
                <c:pt idx="386">
                  <c:v>41747</c:v>
                </c:pt>
                <c:pt idx="387">
                  <c:v>41748</c:v>
                </c:pt>
                <c:pt idx="388">
                  <c:v>41749</c:v>
                </c:pt>
                <c:pt idx="389">
                  <c:v>41750</c:v>
                </c:pt>
                <c:pt idx="390">
                  <c:v>41751</c:v>
                </c:pt>
                <c:pt idx="391">
                  <c:v>41752</c:v>
                </c:pt>
                <c:pt idx="392">
                  <c:v>41753</c:v>
                </c:pt>
                <c:pt idx="393">
                  <c:v>41754</c:v>
                </c:pt>
                <c:pt idx="394">
                  <c:v>41755</c:v>
                </c:pt>
                <c:pt idx="395">
                  <c:v>41756</c:v>
                </c:pt>
                <c:pt idx="396">
                  <c:v>41757</c:v>
                </c:pt>
                <c:pt idx="397">
                  <c:v>41758</c:v>
                </c:pt>
                <c:pt idx="398">
                  <c:v>41759</c:v>
                </c:pt>
                <c:pt idx="399">
                  <c:v>41760</c:v>
                </c:pt>
                <c:pt idx="400">
                  <c:v>41761</c:v>
                </c:pt>
                <c:pt idx="401">
                  <c:v>41762</c:v>
                </c:pt>
                <c:pt idx="402">
                  <c:v>41763</c:v>
                </c:pt>
                <c:pt idx="403">
                  <c:v>41764</c:v>
                </c:pt>
                <c:pt idx="404">
                  <c:v>41765</c:v>
                </c:pt>
                <c:pt idx="405">
                  <c:v>41766</c:v>
                </c:pt>
                <c:pt idx="406">
                  <c:v>41767</c:v>
                </c:pt>
                <c:pt idx="407">
                  <c:v>41768</c:v>
                </c:pt>
                <c:pt idx="408">
                  <c:v>41769</c:v>
                </c:pt>
                <c:pt idx="409">
                  <c:v>41770</c:v>
                </c:pt>
                <c:pt idx="410">
                  <c:v>41771</c:v>
                </c:pt>
                <c:pt idx="411">
                  <c:v>41772</c:v>
                </c:pt>
                <c:pt idx="412">
                  <c:v>41773</c:v>
                </c:pt>
                <c:pt idx="413">
                  <c:v>41774</c:v>
                </c:pt>
                <c:pt idx="414">
                  <c:v>41775</c:v>
                </c:pt>
                <c:pt idx="415">
                  <c:v>41776</c:v>
                </c:pt>
                <c:pt idx="416">
                  <c:v>41777</c:v>
                </c:pt>
                <c:pt idx="417">
                  <c:v>41778</c:v>
                </c:pt>
                <c:pt idx="418">
                  <c:v>41779</c:v>
                </c:pt>
                <c:pt idx="419">
                  <c:v>41780</c:v>
                </c:pt>
                <c:pt idx="420">
                  <c:v>41781</c:v>
                </c:pt>
                <c:pt idx="421">
                  <c:v>41782</c:v>
                </c:pt>
                <c:pt idx="422">
                  <c:v>41783</c:v>
                </c:pt>
                <c:pt idx="423">
                  <c:v>41784</c:v>
                </c:pt>
                <c:pt idx="424">
                  <c:v>41785</c:v>
                </c:pt>
                <c:pt idx="425">
                  <c:v>41786</c:v>
                </c:pt>
                <c:pt idx="426">
                  <c:v>41787</c:v>
                </c:pt>
                <c:pt idx="427">
                  <c:v>41788</c:v>
                </c:pt>
                <c:pt idx="428">
                  <c:v>41789</c:v>
                </c:pt>
                <c:pt idx="429">
                  <c:v>41790</c:v>
                </c:pt>
                <c:pt idx="430">
                  <c:v>41791</c:v>
                </c:pt>
                <c:pt idx="431">
                  <c:v>41792</c:v>
                </c:pt>
                <c:pt idx="432">
                  <c:v>41793</c:v>
                </c:pt>
                <c:pt idx="433">
                  <c:v>41794</c:v>
                </c:pt>
                <c:pt idx="434">
                  <c:v>41795</c:v>
                </c:pt>
                <c:pt idx="435">
                  <c:v>41796</c:v>
                </c:pt>
                <c:pt idx="436">
                  <c:v>41797</c:v>
                </c:pt>
                <c:pt idx="437">
                  <c:v>41798</c:v>
                </c:pt>
                <c:pt idx="438">
                  <c:v>41799</c:v>
                </c:pt>
                <c:pt idx="439">
                  <c:v>41800</c:v>
                </c:pt>
                <c:pt idx="440">
                  <c:v>41801</c:v>
                </c:pt>
                <c:pt idx="441">
                  <c:v>41802</c:v>
                </c:pt>
                <c:pt idx="442">
                  <c:v>41803</c:v>
                </c:pt>
                <c:pt idx="443">
                  <c:v>41804</c:v>
                </c:pt>
                <c:pt idx="444">
                  <c:v>41805</c:v>
                </c:pt>
                <c:pt idx="445">
                  <c:v>41806</c:v>
                </c:pt>
                <c:pt idx="446">
                  <c:v>41807</c:v>
                </c:pt>
                <c:pt idx="447">
                  <c:v>41808</c:v>
                </c:pt>
                <c:pt idx="448">
                  <c:v>41809</c:v>
                </c:pt>
                <c:pt idx="449">
                  <c:v>41810</c:v>
                </c:pt>
                <c:pt idx="450">
                  <c:v>41811</c:v>
                </c:pt>
                <c:pt idx="451">
                  <c:v>41812</c:v>
                </c:pt>
                <c:pt idx="452">
                  <c:v>41813</c:v>
                </c:pt>
                <c:pt idx="453">
                  <c:v>41814</c:v>
                </c:pt>
                <c:pt idx="454">
                  <c:v>41815</c:v>
                </c:pt>
                <c:pt idx="455">
                  <c:v>41816</c:v>
                </c:pt>
                <c:pt idx="456">
                  <c:v>41817</c:v>
                </c:pt>
                <c:pt idx="457">
                  <c:v>41818</c:v>
                </c:pt>
                <c:pt idx="458">
                  <c:v>41819</c:v>
                </c:pt>
                <c:pt idx="459">
                  <c:v>41820</c:v>
                </c:pt>
                <c:pt idx="460">
                  <c:v>41821</c:v>
                </c:pt>
                <c:pt idx="461">
                  <c:v>41822</c:v>
                </c:pt>
                <c:pt idx="462">
                  <c:v>41823</c:v>
                </c:pt>
                <c:pt idx="463">
                  <c:v>41824</c:v>
                </c:pt>
                <c:pt idx="464">
                  <c:v>41825</c:v>
                </c:pt>
                <c:pt idx="465">
                  <c:v>41826</c:v>
                </c:pt>
                <c:pt idx="466">
                  <c:v>41827</c:v>
                </c:pt>
                <c:pt idx="467">
                  <c:v>41828</c:v>
                </c:pt>
                <c:pt idx="468">
                  <c:v>41829</c:v>
                </c:pt>
                <c:pt idx="469">
                  <c:v>41830</c:v>
                </c:pt>
                <c:pt idx="470">
                  <c:v>41831</c:v>
                </c:pt>
                <c:pt idx="471">
                  <c:v>41832</c:v>
                </c:pt>
                <c:pt idx="472">
                  <c:v>41833</c:v>
                </c:pt>
                <c:pt idx="473">
                  <c:v>41834</c:v>
                </c:pt>
                <c:pt idx="474">
                  <c:v>41835</c:v>
                </c:pt>
                <c:pt idx="475">
                  <c:v>41836</c:v>
                </c:pt>
                <c:pt idx="476">
                  <c:v>41837</c:v>
                </c:pt>
                <c:pt idx="477">
                  <c:v>41838</c:v>
                </c:pt>
                <c:pt idx="478">
                  <c:v>41839</c:v>
                </c:pt>
                <c:pt idx="479">
                  <c:v>41840</c:v>
                </c:pt>
                <c:pt idx="480">
                  <c:v>41841</c:v>
                </c:pt>
                <c:pt idx="481">
                  <c:v>41842</c:v>
                </c:pt>
                <c:pt idx="482">
                  <c:v>41843</c:v>
                </c:pt>
                <c:pt idx="483">
                  <c:v>41844</c:v>
                </c:pt>
                <c:pt idx="484">
                  <c:v>41845</c:v>
                </c:pt>
                <c:pt idx="485">
                  <c:v>41846</c:v>
                </c:pt>
                <c:pt idx="486">
                  <c:v>41847</c:v>
                </c:pt>
                <c:pt idx="487">
                  <c:v>41848</c:v>
                </c:pt>
                <c:pt idx="488">
                  <c:v>41849</c:v>
                </c:pt>
                <c:pt idx="489">
                  <c:v>41850</c:v>
                </c:pt>
                <c:pt idx="490">
                  <c:v>41851</c:v>
                </c:pt>
                <c:pt idx="491">
                  <c:v>41852</c:v>
                </c:pt>
                <c:pt idx="492">
                  <c:v>41853</c:v>
                </c:pt>
                <c:pt idx="493">
                  <c:v>41854</c:v>
                </c:pt>
                <c:pt idx="494">
                  <c:v>41855</c:v>
                </c:pt>
                <c:pt idx="495">
                  <c:v>41856</c:v>
                </c:pt>
                <c:pt idx="496">
                  <c:v>41857</c:v>
                </c:pt>
                <c:pt idx="497">
                  <c:v>41858</c:v>
                </c:pt>
                <c:pt idx="498">
                  <c:v>41859</c:v>
                </c:pt>
                <c:pt idx="499">
                  <c:v>41860</c:v>
                </c:pt>
                <c:pt idx="500">
                  <c:v>41861</c:v>
                </c:pt>
                <c:pt idx="501">
                  <c:v>41862</c:v>
                </c:pt>
                <c:pt idx="502">
                  <c:v>41863</c:v>
                </c:pt>
                <c:pt idx="503">
                  <c:v>41864</c:v>
                </c:pt>
                <c:pt idx="504">
                  <c:v>41865</c:v>
                </c:pt>
                <c:pt idx="505">
                  <c:v>41866</c:v>
                </c:pt>
                <c:pt idx="506">
                  <c:v>41867</c:v>
                </c:pt>
                <c:pt idx="507">
                  <c:v>41868</c:v>
                </c:pt>
                <c:pt idx="508">
                  <c:v>41869</c:v>
                </c:pt>
                <c:pt idx="509">
                  <c:v>41870</c:v>
                </c:pt>
                <c:pt idx="510">
                  <c:v>41871</c:v>
                </c:pt>
                <c:pt idx="511">
                  <c:v>41872</c:v>
                </c:pt>
                <c:pt idx="512">
                  <c:v>41873</c:v>
                </c:pt>
                <c:pt idx="513">
                  <c:v>41874</c:v>
                </c:pt>
                <c:pt idx="514">
                  <c:v>41875</c:v>
                </c:pt>
                <c:pt idx="515">
                  <c:v>41876</c:v>
                </c:pt>
                <c:pt idx="516">
                  <c:v>41877</c:v>
                </c:pt>
                <c:pt idx="517">
                  <c:v>41878</c:v>
                </c:pt>
                <c:pt idx="518">
                  <c:v>41879</c:v>
                </c:pt>
                <c:pt idx="519">
                  <c:v>41880</c:v>
                </c:pt>
                <c:pt idx="520">
                  <c:v>41881</c:v>
                </c:pt>
                <c:pt idx="521">
                  <c:v>41882</c:v>
                </c:pt>
                <c:pt idx="522">
                  <c:v>41883</c:v>
                </c:pt>
                <c:pt idx="523">
                  <c:v>41884</c:v>
                </c:pt>
                <c:pt idx="524">
                  <c:v>41885</c:v>
                </c:pt>
                <c:pt idx="525">
                  <c:v>41886</c:v>
                </c:pt>
                <c:pt idx="526">
                  <c:v>41887</c:v>
                </c:pt>
                <c:pt idx="527">
                  <c:v>41888</c:v>
                </c:pt>
                <c:pt idx="528">
                  <c:v>41889</c:v>
                </c:pt>
                <c:pt idx="529">
                  <c:v>41890</c:v>
                </c:pt>
                <c:pt idx="530">
                  <c:v>41891</c:v>
                </c:pt>
                <c:pt idx="531">
                  <c:v>41892</c:v>
                </c:pt>
                <c:pt idx="532">
                  <c:v>41893</c:v>
                </c:pt>
                <c:pt idx="533">
                  <c:v>41894</c:v>
                </c:pt>
                <c:pt idx="534">
                  <c:v>41895</c:v>
                </c:pt>
                <c:pt idx="535">
                  <c:v>41896</c:v>
                </c:pt>
                <c:pt idx="536">
                  <c:v>41897</c:v>
                </c:pt>
                <c:pt idx="537">
                  <c:v>41898</c:v>
                </c:pt>
                <c:pt idx="538">
                  <c:v>41899</c:v>
                </c:pt>
                <c:pt idx="539">
                  <c:v>41900</c:v>
                </c:pt>
                <c:pt idx="540">
                  <c:v>41901</c:v>
                </c:pt>
                <c:pt idx="541">
                  <c:v>41902</c:v>
                </c:pt>
                <c:pt idx="542">
                  <c:v>41903</c:v>
                </c:pt>
                <c:pt idx="543">
                  <c:v>41904</c:v>
                </c:pt>
                <c:pt idx="544">
                  <c:v>41905</c:v>
                </c:pt>
                <c:pt idx="545">
                  <c:v>41906</c:v>
                </c:pt>
                <c:pt idx="546">
                  <c:v>41907</c:v>
                </c:pt>
                <c:pt idx="547">
                  <c:v>41908</c:v>
                </c:pt>
                <c:pt idx="548">
                  <c:v>41909</c:v>
                </c:pt>
                <c:pt idx="549">
                  <c:v>41910</c:v>
                </c:pt>
                <c:pt idx="550">
                  <c:v>41911</c:v>
                </c:pt>
                <c:pt idx="551">
                  <c:v>41912</c:v>
                </c:pt>
                <c:pt idx="552">
                  <c:v>41913</c:v>
                </c:pt>
                <c:pt idx="553">
                  <c:v>41914</c:v>
                </c:pt>
                <c:pt idx="554">
                  <c:v>41915</c:v>
                </c:pt>
                <c:pt idx="555">
                  <c:v>41916</c:v>
                </c:pt>
                <c:pt idx="556">
                  <c:v>41917</c:v>
                </c:pt>
                <c:pt idx="557">
                  <c:v>41918</c:v>
                </c:pt>
                <c:pt idx="558">
                  <c:v>41919</c:v>
                </c:pt>
                <c:pt idx="559">
                  <c:v>41920</c:v>
                </c:pt>
                <c:pt idx="560">
                  <c:v>41921</c:v>
                </c:pt>
                <c:pt idx="561">
                  <c:v>41922</c:v>
                </c:pt>
                <c:pt idx="562">
                  <c:v>41923</c:v>
                </c:pt>
                <c:pt idx="563">
                  <c:v>41924</c:v>
                </c:pt>
                <c:pt idx="564">
                  <c:v>41925</c:v>
                </c:pt>
                <c:pt idx="565">
                  <c:v>41926</c:v>
                </c:pt>
                <c:pt idx="566">
                  <c:v>41927</c:v>
                </c:pt>
                <c:pt idx="567">
                  <c:v>41928</c:v>
                </c:pt>
                <c:pt idx="568">
                  <c:v>41929</c:v>
                </c:pt>
                <c:pt idx="569">
                  <c:v>41930</c:v>
                </c:pt>
                <c:pt idx="570">
                  <c:v>41931</c:v>
                </c:pt>
                <c:pt idx="571">
                  <c:v>41932</c:v>
                </c:pt>
                <c:pt idx="572">
                  <c:v>41933</c:v>
                </c:pt>
                <c:pt idx="573">
                  <c:v>41934</c:v>
                </c:pt>
                <c:pt idx="574">
                  <c:v>41935</c:v>
                </c:pt>
                <c:pt idx="575">
                  <c:v>41936</c:v>
                </c:pt>
                <c:pt idx="576">
                  <c:v>41937</c:v>
                </c:pt>
                <c:pt idx="577">
                  <c:v>41938</c:v>
                </c:pt>
                <c:pt idx="578">
                  <c:v>41939</c:v>
                </c:pt>
                <c:pt idx="579">
                  <c:v>41940</c:v>
                </c:pt>
                <c:pt idx="580">
                  <c:v>41941</c:v>
                </c:pt>
                <c:pt idx="581">
                  <c:v>41942</c:v>
                </c:pt>
                <c:pt idx="582">
                  <c:v>41943</c:v>
                </c:pt>
                <c:pt idx="583">
                  <c:v>41944</c:v>
                </c:pt>
                <c:pt idx="584">
                  <c:v>41945</c:v>
                </c:pt>
                <c:pt idx="585">
                  <c:v>41946</c:v>
                </c:pt>
                <c:pt idx="586">
                  <c:v>41947</c:v>
                </c:pt>
                <c:pt idx="587">
                  <c:v>41948</c:v>
                </c:pt>
                <c:pt idx="588">
                  <c:v>41949</c:v>
                </c:pt>
                <c:pt idx="589">
                  <c:v>41950</c:v>
                </c:pt>
                <c:pt idx="590">
                  <c:v>41951</c:v>
                </c:pt>
                <c:pt idx="591">
                  <c:v>41952</c:v>
                </c:pt>
                <c:pt idx="592">
                  <c:v>41953</c:v>
                </c:pt>
                <c:pt idx="593">
                  <c:v>41954</c:v>
                </c:pt>
                <c:pt idx="594">
                  <c:v>41955</c:v>
                </c:pt>
                <c:pt idx="595">
                  <c:v>41956</c:v>
                </c:pt>
                <c:pt idx="596">
                  <c:v>41957</c:v>
                </c:pt>
                <c:pt idx="597">
                  <c:v>41958</c:v>
                </c:pt>
                <c:pt idx="598">
                  <c:v>41959</c:v>
                </c:pt>
                <c:pt idx="599">
                  <c:v>41960</c:v>
                </c:pt>
                <c:pt idx="600">
                  <c:v>41961</c:v>
                </c:pt>
                <c:pt idx="601">
                  <c:v>41962</c:v>
                </c:pt>
                <c:pt idx="602">
                  <c:v>41963</c:v>
                </c:pt>
                <c:pt idx="603">
                  <c:v>41964</c:v>
                </c:pt>
                <c:pt idx="604">
                  <c:v>41965</c:v>
                </c:pt>
                <c:pt idx="605">
                  <c:v>41966</c:v>
                </c:pt>
                <c:pt idx="606">
                  <c:v>41967</c:v>
                </c:pt>
                <c:pt idx="607">
                  <c:v>41968</c:v>
                </c:pt>
                <c:pt idx="608">
                  <c:v>41969</c:v>
                </c:pt>
                <c:pt idx="609">
                  <c:v>41970</c:v>
                </c:pt>
                <c:pt idx="610">
                  <c:v>41971</c:v>
                </c:pt>
                <c:pt idx="611">
                  <c:v>41972</c:v>
                </c:pt>
                <c:pt idx="612">
                  <c:v>41973</c:v>
                </c:pt>
                <c:pt idx="613">
                  <c:v>41974</c:v>
                </c:pt>
                <c:pt idx="614">
                  <c:v>41975</c:v>
                </c:pt>
                <c:pt idx="615">
                  <c:v>41976</c:v>
                </c:pt>
                <c:pt idx="616">
                  <c:v>41977</c:v>
                </c:pt>
                <c:pt idx="617">
                  <c:v>41978</c:v>
                </c:pt>
                <c:pt idx="618">
                  <c:v>41979</c:v>
                </c:pt>
                <c:pt idx="619">
                  <c:v>41980</c:v>
                </c:pt>
                <c:pt idx="620">
                  <c:v>41981</c:v>
                </c:pt>
                <c:pt idx="621">
                  <c:v>41982</c:v>
                </c:pt>
                <c:pt idx="622">
                  <c:v>41983</c:v>
                </c:pt>
                <c:pt idx="623">
                  <c:v>41984</c:v>
                </c:pt>
                <c:pt idx="624">
                  <c:v>41985</c:v>
                </c:pt>
                <c:pt idx="625">
                  <c:v>41986</c:v>
                </c:pt>
                <c:pt idx="626">
                  <c:v>41987</c:v>
                </c:pt>
                <c:pt idx="627">
                  <c:v>41988</c:v>
                </c:pt>
                <c:pt idx="628">
                  <c:v>41989</c:v>
                </c:pt>
                <c:pt idx="629">
                  <c:v>41990</c:v>
                </c:pt>
                <c:pt idx="630">
                  <c:v>41991</c:v>
                </c:pt>
                <c:pt idx="631">
                  <c:v>41992</c:v>
                </c:pt>
                <c:pt idx="632">
                  <c:v>41993</c:v>
                </c:pt>
                <c:pt idx="633">
                  <c:v>41994</c:v>
                </c:pt>
                <c:pt idx="634">
                  <c:v>41995</c:v>
                </c:pt>
                <c:pt idx="635">
                  <c:v>41996</c:v>
                </c:pt>
                <c:pt idx="636">
                  <c:v>41997</c:v>
                </c:pt>
                <c:pt idx="637">
                  <c:v>41998</c:v>
                </c:pt>
                <c:pt idx="638">
                  <c:v>41999</c:v>
                </c:pt>
                <c:pt idx="639">
                  <c:v>42000</c:v>
                </c:pt>
                <c:pt idx="640">
                  <c:v>42001</c:v>
                </c:pt>
                <c:pt idx="641">
                  <c:v>42002</c:v>
                </c:pt>
                <c:pt idx="642">
                  <c:v>42003</c:v>
                </c:pt>
                <c:pt idx="643">
                  <c:v>42004</c:v>
                </c:pt>
                <c:pt idx="644">
                  <c:v>42005</c:v>
                </c:pt>
                <c:pt idx="645">
                  <c:v>42006</c:v>
                </c:pt>
                <c:pt idx="646">
                  <c:v>42007</c:v>
                </c:pt>
                <c:pt idx="647">
                  <c:v>42008</c:v>
                </c:pt>
                <c:pt idx="648">
                  <c:v>42009</c:v>
                </c:pt>
                <c:pt idx="649">
                  <c:v>42010</c:v>
                </c:pt>
                <c:pt idx="650">
                  <c:v>42011</c:v>
                </c:pt>
                <c:pt idx="651">
                  <c:v>42012</c:v>
                </c:pt>
                <c:pt idx="652">
                  <c:v>42013</c:v>
                </c:pt>
                <c:pt idx="653">
                  <c:v>42014</c:v>
                </c:pt>
                <c:pt idx="654">
                  <c:v>42015</c:v>
                </c:pt>
                <c:pt idx="655">
                  <c:v>42016</c:v>
                </c:pt>
                <c:pt idx="656">
                  <c:v>42017</c:v>
                </c:pt>
                <c:pt idx="657">
                  <c:v>42018</c:v>
                </c:pt>
                <c:pt idx="658">
                  <c:v>42019</c:v>
                </c:pt>
                <c:pt idx="659">
                  <c:v>42020</c:v>
                </c:pt>
                <c:pt idx="660">
                  <c:v>42021</c:v>
                </c:pt>
                <c:pt idx="661">
                  <c:v>42022</c:v>
                </c:pt>
                <c:pt idx="662">
                  <c:v>42023</c:v>
                </c:pt>
                <c:pt idx="663">
                  <c:v>42024</c:v>
                </c:pt>
                <c:pt idx="664">
                  <c:v>42025</c:v>
                </c:pt>
                <c:pt idx="665">
                  <c:v>42026</c:v>
                </c:pt>
                <c:pt idx="666">
                  <c:v>42027</c:v>
                </c:pt>
                <c:pt idx="667">
                  <c:v>42028</c:v>
                </c:pt>
                <c:pt idx="668">
                  <c:v>42029</c:v>
                </c:pt>
                <c:pt idx="669">
                  <c:v>42030</c:v>
                </c:pt>
                <c:pt idx="670">
                  <c:v>42031</c:v>
                </c:pt>
                <c:pt idx="671">
                  <c:v>42032</c:v>
                </c:pt>
                <c:pt idx="672">
                  <c:v>42033</c:v>
                </c:pt>
                <c:pt idx="673">
                  <c:v>42034</c:v>
                </c:pt>
                <c:pt idx="674">
                  <c:v>42035</c:v>
                </c:pt>
                <c:pt idx="675">
                  <c:v>42036</c:v>
                </c:pt>
                <c:pt idx="676">
                  <c:v>42037</c:v>
                </c:pt>
                <c:pt idx="677">
                  <c:v>42038</c:v>
                </c:pt>
                <c:pt idx="678">
                  <c:v>42039</c:v>
                </c:pt>
                <c:pt idx="679">
                  <c:v>42040</c:v>
                </c:pt>
                <c:pt idx="680">
                  <c:v>42041</c:v>
                </c:pt>
                <c:pt idx="681">
                  <c:v>42042</c:v>
                </c:pt>
                <c:pt idx="682">
                  <c:v>42043</c:v>
                </c:pt>
                <c:pt idx="683">
                  <c:v>42044</c:v>
                </c:pt>
                <c:pt idx="684">
                  <c:v>42045</c:v>
                </c:pt>
                <c:pt idx="685">
                  <c:v>42046</c:v>
                </c:pt>
                <c:pt idx="686">
                  <c:v>42047</c:v>
                </c:pt>
                <c:pt idx="687">
                  <c:v>42048</c:v>
                </c:pt>
                <c:pt idx="688">
                  <c:v>42049</c:v>
                </c:pt>
                <c:pt idx="689">
                  <c:v>42050</c:v>
                </c:pt>
                <c:pt idx="690">
                  <c:v>42051</c:v>
                </c:pt>
                <c:pt idx="691">
                  <c:v>42052</c:v>
                </c:pt>
                <c:pt idx="692">
                  <c:v>42053</c:v>
                </c:pt>
                <c:pt idx="693">
                  <c:v>42054</c:v>
                </c:pt>
                <c:pt idx="694">
                  <c:v>42055</c:v>
                </c:pt>
                <c:pt idx="695">
                  <c:v>42056</c:v>
                </c:pt>
                <c:pt idx="696">
                  <c:v>42057</c:v>
                </c:pt>
                <c:pt idx="697">
                  <c:v>42058</c:v>
                </c:pt>
                <c:pt idx="698">
                  <c:v>42059</c:v>
                </c:pt>
                <c:pt idx="699">
                  <c:v>42060</c:v>
                </c:pt>
                <c:pt idx="700">
                  <c:v>42061</c:v>
                </c:pt>
                <c:pt idx="701">
                  <c:v>42062</c:v>
                </c:pt>
                <c:pt idx="702">
                  <c:v>42063</c:v>
                </c:pt>
                <c:pt idx="703">
                  <c:v>42064</c:v>
                </c:pt>
                <c:pt idx="704">
                  <c:v>42065</c:v>
                </c:pt>
                <c:pt idx="705">
                  <c:v>42066</c:v>
                </c:pt>
                <c:pt idx="706">
                  <c:v>42067</c:v>
                </c:pt>
                <c:pt idx="707">
                  <c:v>42068</c:v>
                </c:pt>
                <c:pt idx="708">
                  <c:v>42069</c:v>
                </c:pt>
                <c:pt idx="709">
                  <c:v>42070</c:v>
                </c:pt>
                <c:pt idx="710">
                  <c:v>42071</c:v>
                </c:pt>
                <c:pt idx="711">
                  <c:v>42072</c:v>
                </c:pt>
                <c:pt idx="712">
                  <c:v>42073</c:v>
                </c:pt>
                <c:pt idx="713">
                  <c:v>42074</c:v>
                </c:pt>
                <c:pt idx="714">
                  <c:v>42075</c:v>
                </c:pt>
                <c:pt idx="715">
                  <c:v>42076</c:v>
                </c:pt>
                <c:pt idx="716">
                  <c:v>42077</c:v>
                </c:pt>
                <c:pt idx="717">
                  <c:v>42078</c:v>
                </c:pt>
                <c:pt idx="718">
                  <c:v>42079</c:v>
                </c:pt>
                <c:pt idx="719">
                  <c:v>42080</c:v>
                </c:pt>
                <c:pt idx="720">
                  <c:v>42081</c:v>
                </c:pt>
                <c:pt idx="721">
                  <c:v>42082</c:v>
                </c:pt>
                <c:pt idx="722">
                  <c:v>42083</c:v>
                </c:pt>
                <c:pt idx="723">
                  <c:v>42084</c:v>
                </c:pt>
                <c:pt idx="724">
                  <c:v>42085</c:v>
                </c:pt>
                <c:pt idx="725">
                  <c:v>42086</c:v>
                </c:pt>
                <c:pt idx="726">
                  <c:v>42087</c:v>
                </c:pt>
                <c:pt idx="727">
                  <c:v>42088</c:v>
                </c:pt>
                <c:pt idx="728">
                  <c:v>42089</c:v>
                </c:pt>
                <c:pt idx="729">
                  <c:v>42090</c:v>
                </c:pt>
                <c:pt idx="730">
                  <c:v>42091</c:v>
                </c:pt>
                <c:pt idx="731">
                  <c:v>42092</c:v>
                </c:pt>
                <c:pt idx="732">
                  <c:v>42093</c:v>
                </c:pt>
                <c:pt idx="733">
                  <c:v>42094</c:v>
                </c:pt>
                <c:pt idx="734">
                  <c:v>42095</c:v>
                </c:pt>
                <c:pt idx="735">
                  <c:v>42096</c:v>
                </c:pt>
                <c:pt idx="736">
                  <c:v>42097</c:v>
                </c:pt>
                <c:pt idx="737">
                  <c:v>42098</c:v>
                </c:pt>
                <c:pt idx="738">
                  <c:v>42099</c:v>
                </c:pt>
                <c:pt idx="739">
                  <c:v>42100</c:v>
                </c:pt>
                <c:pt idx="740">
                  <c:v>42101</c:v>
                </c:pt>
                <c:pt idx="741">
                  <c:v>42102</c:v>
                </c:pt>
                <c:pt idx="742">
                  <c:v>42103</c:v>
                </c:pt>
                <c:pt idx="743">
                  <c:v>42104</c:v>
                </c:pt>
                <c:pt idx="744">
                  <c:v>42105</c:v>
                </c:pt>
                <c:pt idx="745">
                  <c:v>42106</c:v>
                </c:pt>
                <c:pt idx="746">
                  <c:v>42107</c:v>
                </c:pt>
                <c:pt idx="747">
                  <c:v>42108</c:v>
                </c:pt>
                <c:pt idx="748">
                  <c:v>42109</c:v>
                </c:pt>
                <c:pt idx="749">
                  <c:v>42110</c:v>
                </c:pt>
                <c:pt idx="750">
                  <c:v>42111</c:v>
                </c:pt>
                <c:pt idx="751">
                  <c:v>42112</c:v>
                </c:pt>
                <c:pt idx="752">
                  <c:v>42113</c:v>
                </c:pt>
                <c:pt idx="753">
                  <c:v>42114</c:v>
                </c:pt>
                <c:pt idx="754">
                  <c:v>42115</c:v>
                </c:pt>
                <c:pt idx="755">
                  <c:v>42116</c:v>
                </c:pt>
                <c:pt idx="756">
                  <c:v>42117</c:v>
                </c:pt>
                <c:pt idx="757">
                  <c:v>42118</c:v>
                </c:pt>
                <c:pt idx="758">
                  <c:v>42119</c:v>
                </c:pt>
                <c:pt idx="759">
                  <c:v>42120</c:v>
                </c:pt>
                <c:pt idx="760">
                  <c:v>42121</c:v>
                </c:pt>
                <c:pt idx="761">
                  <c:v>42122</c:v>
                </c:pt>
                <c:pt idx="762">
                  <c:v>42123</c:v>
                </c:pt>
                <c:pt idx="763">
                  <c:v>42124</c:v>
                </c:pt>
                <c:pt idx="764">
                  <c:v>42125</c:v>
                </c:pt>
                <c:pt idx="765">
                  <c:v>42126</c:v>
                </c:pt>
                <c:pt idx="766">
                  <c:v>42127</c:v>
                </c:pt>
                <c:pt idx="767">
                  <c:v>42128</c:v>
                </c:pt>
                <c:pt idx="768">
                  <c:v>42129</c:v>
                </c:pt>
                <c:pt idx="769">
                  <c:v>42130</c:v>
                </c:pt>
                <c:pt idx="770">
                  <c:v>42131</c:v>
                </c:pt>
                <c:pt idx="771">
                  <c:v>42132</c:v>
                </c:pt>
                <c:pt idx="772">
                  <c:v>42133</c:v>
                </c:pt>
                <c:pt idx="773">
                  <c:v>42134</c:v>
                </c:pt>
                <c:pt idx="774">
                  <c:v>42135</c:v>
                </c:pt>
                <c:pt idx="775">
                  <c:v>42136</c:v>
                </c:pt>
                <c:pt idx="776">
                  <c:v>42137</c:v>
                </c:pt>
                <c:pt idx="777">
                  <c:v>42138</c:v>
                </c:pt>
                <c:pt idx="778">
                  <c:v>42139</c:v>
                </c:pt>
                <c:pt idx="779">
                  <c:v>42140</c:v>
                </c:pt>
                <c:pt idx="780">
                  <c:v>42141</c:v>
                </c:pt>
                <c:pt idx="781">
                  <c:v>42142</c:v>
                </c:pt>
                <c:pt idx="782">
                  <c:v>42143</c:v>
                </c:pt>
                <c:pt idx="783">
                  <c:v>42144</c:v>
                </c:pt>
                <c:pt idx="784">
                  <c:v>42145</c:v>
                </c:pt>
                <c:pt idx="785">
                  <c:v>42146</c:v>
                </c:pt>
                <c:pt idx="786">
                  <c:v>42147</c:v>
                </c:pt>
                <c:pt idx="787">
                  <c:v>42148</c:v>
                </c:pt>
                <c:pt idx="788">
                  <c:v>42149</c:v>
                </c:pt>
                <c:pt idx="789">
                  <c:v>42150</c:v>
                </c:pt>
                <c:pt idx="790">
                  <c:v>42151</c:v>
                </c:pt>
                <c:pt idx="791">
                  <c:v>42152</c:v>
                </c:pt>
                <c:pt idx="792">
                  <c:v>42153</c:v>
                </c:pt>
                <c:pt idx="793">
                  <c:v>42154</c:v>
                </c:pt>
                <c:pt idx="794">
                  <c:v>42155</c:v>
                </c:pt>
                <c:pt idx="795">
                  <c:v>42156</c:v>
                </c:pt>
                <c:pt idx="796">
                  <c:v>42157</c:v>
                </c:pt>
                <c:pt idx="797">
                  <c:v>42158</c:v>
                </c:pt>
                <c:pt idx="798">
                  <c:v>42159</c:v>
                </c:pt>
                <c:pt idx="799">
                  <c:v>42160</c:v>
                </c:pt>
                <c:pt idx="800">
                  <c:v>42161</c:v>
                </c:pt>
                <c:pt idx="801">
                  <c:v>42162</c:v>
                </c:pt>
                <c:pt idx="802">
                  <c:v>42163</c:v>
                </c:pt>
                <c:pt idx="803">
                  <c:v>42164</c:v>
                </c:pt>
                <c:pt idx="804">
                  <c:v>42165</c:v>
                </c:pt>
                <c:pt idx="805">
                  <c:v>42166</c:v>
                </c:pt>
                <c:pt idx="806">
                  <c:v>42167</c:v>
                </c:pt>
                <c:pt idx="807">
                  <c:v>42168</c:v>
                </c:pt>
                <c:pt idx="808">
                  <c:v>42169</c:v>
                </c:pt>
                <c:pt idx="809">
                  <c:v>42170</c:v>
                </c:pt>
                <c:pt idx="810">
                  <c:v>42171</c:v>
                </c:pt>
                <c:pt idx="811">
                  <c:v>42172</c:v>
                </c:pt>
                <c:pt idx="812">
                  <c:v>42173</c:v>
                </c:pt>
                <c:pt idx="813">
                  <c:v>42174</c:v>
                </c:pt>
                <c:pt idx="814">
                  <c:v>42175</c:v>
                </c:pt>
                <c:pt idx="815">
                  <c:v>42176</c:v>
                </c:pt>
                <c:pt idx="816">
                  <c:v>42177</c:v>
                </c:pt>
                <c:pt idx="817">
                  <c:v>42178</c:v>
                </c:pt>
                <c:pt idx="818">
                  <c:v>42179</c:v>
                </c:pt>
                <c:pt idx="819">
                  <c:v>42180</c:v>
                </c:pt>
                <c:pt idx="820">
                  <c:v>42181</c:v>
                </c:pt>
                <c:pt idx="821">
                  <c:v>42182</c:v>
                </c:pt>
                <c:pt idx="822">
                  <c:v>42183</c:v>
                </c:pt>
                <c:pt idx="823">
                  <c:v>42184</c:v>
                </c:pt>
                <c:pt idx="824">
                  <c:v>42185</c:v>
                </c:pt>
                <c:pt idx="825">
                  <c:v>42186</c:v>
                </c:pt>
                <c:pt idx="826">
                  <c:v>42187</c:v>
                </c:pt>
                <c:pt idx="827">
                  <c:v>42188</c:v>
                </c:pt>
                <c:pt idx="828">
                  <c:v>42189</c:v>
                </c:pt>
                <c:pt idx="829">
                  <c:v>42190</c:v>
                </c:pt>
                <c:pt idx="830">
                  <c:v>42191</c:v>
                </c:pt>
                <c:pt idx="831">
                  <c:v>42192</c:v>
                </c:pt>
                <c:pt idx="832">
                  <c:v>42193</c:v>
                </c:pt>
                <c:pt idx="833">
                  <c:v>42194</c:v>
                </c:pt>
                <c:pt idx="834">
                  <c:v>42195</c:v>
                </c:pt>
                <c:pt idx="835">
                  <c:v>42196</c:v>
                </c:pt>
                <c:pt idx="836">
                  <c:v>42197</c:v>
                </c:pt>
                <c:pt idx="837">
                  <c:v>42198</c:v>
                </c:pt>
                <c:pt idx="838">
                  <c:v>42199</c:v>
                </c:pt>
                <c:pt idx="839">
                  <c:v>42200</c:v>
                </c:pt>
                <c:pt idx="840">
                  <c:v>42201</c:v>
                </c:pt>
                <c:pt idx="841">
                  <c:v>42202</c:v>
                </c:pt>
                <c:pt idx="842">
                  <c:v>42203</c:v>
                </c:pt>
                <c:pt idx="843">
                  <c:v>42204</c:v>
                </c:pt>
                <c:pt idx="844">
                  <c:v>42205</c:v>
                </c:pt>
                <c:pt idx="845">
                  <c:v>42206</c:v>
                </c:pt>
                <c:pt idx="846">
                  <c:v>42207</c:v>
                </c:pt>
                <c:pt idx="847">
                  <c:v>42208</c:v>
                </c:pt>
                <c:pt idx="848">
                  <c:v>42209</c:v>
                </c:pt>
                <c:pt idx="849">
                  <c:v>42210</c:v>
                </c:pt>
                <c:pt idx="850">
                  <c:v>42211</c:v>
                </c:pt>
                <c:pt idx="851">
                  <c:v>42212</c:v>
                </c:pt>
                <c:pt idx="852">
                  <c:v>42213</c:v>
                </c:pt>
                <c:pt idx="853">
                  <c:v>42214</c:v>
                </c:pt>
                <c:pt idx="854">
                  <c:v>42215</c:v>
                </c:pt>
                <c:pt idx="855">
                  <c:v>42216</c:v>
                </c:pt>
                <c:pt idx="856">
                  <c:v>42217</c:v>
                </c:pt>
                <c:pt idx="857">
                  <c:v>42218</c:v>
                </c:pt>
                <c:pt idx="858">
                  <c:v>42219</c:v>
                </c:pt>
                <c:pt idx="859">
                  <c:v>42220</c:v>
                </c:pt>
                <c:pt idx="860">
                  <c:v>42221</c:v>
                </c:pt>
                <c:pt idx="861">
                  <c:v>42222</c:v>
                </c:pt>
                <c:pt idx="862">
                  <c:v>42223</c:v>
                </c:pt>
                <c:pt idx="863">
                  <c:v>42224</c:v>
                </c:pt>
                <c:pt idx="864">
                  <c:v>42225</c:v>
                </c:pt>
                <c:pt idx="865">
                  <c:v>42226</c:v>
                </c:pt>
                <c:pt idx="866">
                  <c:v>42227</c:v>
                </c:pt>
                <c:pt idx="867">
                  <c:v>42228</c:v>
                </c:pt>
                <c:pt idx="868">
                  <c:v>42229</c:v>
                </c:pt>
                <c:pt idx="869">
                  <c:v>42230</c:v>
                </c:pt>
                <c:pt idx="870">
                  <c:v>42231</c:v>
                </c:pt>
                <c:pt idx="871">
                  <c:v>42232</c:v>
                </c:pt>
                <c:pt idx="872">
                  <c:v>42233</c:v>
                </c:pt>
                <c:pt idx="873">
                  <c:v>42234</c:v>
                </c:pt>
                <c:pt idx="874">
                  <c:v>42235</c:v>
                </c:pt>
                <c:pt idx="875">
                  <c:v>42236</c:v>
                </c:pt>
                <c:pt idx="876">
                  <c:v>42237</c:v>
                </c:pt>
                <c:pt idx="877">
                  <c:v>42238</c:v>
                </c:pt>
                <c:pt idx="878">
                  <c:v>42239</c:v>
                </c:pt>
                <c:pt idx="879">
                  <c:v>42240</c:v>
                </c:pt>
                <c:pt idx="880">
                  <c:v>42241</c:v>
                </c:pt>
                <c:pt idx="881">
                  <c:v>42242</c:v>
                </c:pt>
                <c:pt idx="882">
                  <c:v>42243</c:v>
                </c:pt>
                <c:pt idx="883">
                  <c:v>42244</c:v>
                </c:pt>
                <c:pt idx="884">
                  <c:v>42245</c:v>
                </c:pt>
                <c:pt idx="885">
                  <c:v>42246</c:v>
                </c:pt>
                <c:pt idx="886">
                  <c:v>42247</c:v>
                </c:pt>
                <c:pt idx="887">
                  <c:v>42248</c:v>
                </c:pt>
                <c:pt idx="888">
                  <c:v>42249</c:v>
                </c:pt>
                <c:pt idx="889">
                  <c:v>42250</c:v>
                </c:pt>
                <c:pt idx="890">
                  <c:v>42251</c:v>
                </c:pt>
                <c:pt idx="891">
                  <c:v>42252</c:v>
                </c:pt>
                <c:pt idx="892">
                  <c:v>42253</c:v>
                </c:pt>
                <c:pt idx="893">
                  <c:v>42254</c:v>
                </c:pt>
                <c:pt idx="894">
                  <c:v>42255</c:v>
                </c:pt>
                <c:pt idx="895">
                  <c:v>42256</c:v>
                </c:pt>
                <c:pt idx="896">
                  <c:v>42257</c:v>
                </c:pt>
                <c:pt idx="897">
                  <c:v>42258</c:v>
                </c:pt>
                <c:pt idx="898">
                  <c:v>42259</c:v>
                </c:pt>
                <c:pt idx="899">
                  <c:v>42260</c:v>
                </c:pt>
                <c:pt idx="900">
                  <c:v>42261</c:v>
                </c:pt>
                <c:pt idx="901">
                  <c:v>42262</c:v>
                </c:pt>
                <c:pt idx="902">
                  <c:v>42263</c:v>
                </c:pt>
                <c:pt idx="903">
                  <c:v>42264</c:v>
                </c:pt>
                <c:pt idx="904">
                  <c:v>42265</c:v>
                </c:pt>
                <c:pt idx="905">
                  <c:v>42266</c:v>
                </c:pt>
                <c:pt idx="906">
                  <c:v>42267</c:v>
                </c:pt>
                <c:pt idx="907">
                  <c:v>42268</c:v>
                </c:pt>
                <c:pt idx="908">
                  <c:v>42269</c:v>
                </c:pt>
                <c:pt idx="909">
                  <c:v>42270</c:v>
                </c:pt>
                <c:pt idx="910">
                  <c:v>42271</c:v>
                </c:pt>
                <c:pt idx="911">
                  <c:v>42272</c:v>
                </c:pt>
                <c:pt idx="912">
                  <c:v>42273</c:v>
                </c:pt>
                <c:pt idx="913">
                  <c:v>42274</c:v>
                </c:pt>
                <c:pt idx="914">
                  <c:v>42275</c:v>
                </c:pt>
                <c:pt idx="915">
                  <c:v>42276</c:v>
                </c:pt>
                <c:pt idx="916">
                  <c:v>42277</c:v>
                </c:pt>
                <c:pt idx="917">
                  <c:v>42278</c:v>
                </c:pt>
                <c:pt idx="918">
                  <c:v>42279</c:v>
                </c:pt>
                <c:pt idx="919">
                  <c:v>42280</c:v>
                </c:pt>
                <c:pt idx="920">
                  <c:v>42281</c:v>
                </c:pt>
                <c:pt idx="921">
                  <c:v>42282</c:v>
                </c:pt>
                <c:pt idx="922">
                  <c:v>42283</c:v>
                </c:pt>
                <c:pt idx="923">
                  <c:v>42284</c:v>
                </c:pt>
                <c:pt idx="924">
                  <c:v>42285</c:v>
                </c:pt>
                <c:pt idx="925">
                  <c:v>42286</c:v>
                </c:pt>
                <c:pt idx="926">
                  <c:v>42287</c:v>
                </c:pt>
                <c:pt idx="927">
                  <c:v>42288</c:v>
                </c:pt>
                <c:pt idx="928">
                  <c:v>42289</c:v>
                </c:pt>
                <c:pt idx="929">
                  <c:v>42290</c:v>
                </c:pt>
                <c:pt idx="930">
                  <c:v>42291</c:v>
                </c:pt>
                <c:pt idx="931">
                  <c:v>42292</c:v>
                </c:pt>
                <c:pt idx="932">
                  <c:v>42293</c:v>
                </c:pt>
                <c:pt idx="933">
                  <c:v>42294</c:v>
                </c:pt>
                <c:pt idx="934">
                  <c:v>42295</c:v>
                </c:pt>
                <c:pt idx="935">
                  <c:v>42296</c:v>
                </c:pt>
                <c:pt idx="936">
                  <c:v>42297</c:v>
                </c:pt>
                <c:pt idx="937">
                  <c:v>42298</c:v>
                </c:pt>
                <c:pt idx="938">
                  <c:v>42299</c:v>
                </c:pt>
                <c:pt idx="939">
                  <c:v>42300</c:v>
                </c:pt>
                <c:pt idx="940">
                  <c:v>42301</c:v>
                </c:pt>
                <c:pt idx="941">
                  <c:v>42302</c:v>
                </c:pt>
                <c:pt idx="942">
                  <c:v>42303</c:v>
                </c:pt>
                <c:pt idx="943">
                  <c:v>42304</c:v>
                </c:pt>
                <c:pt idx="944">
                  <c:v>42305</c:v>
                </c:pt>
                <c:pt idx="945">
                  <c:v>42306</c:v>
                </c:pt>
                <c:pt idx="946">
                  <c:v>42307</c:v>
                </c:pt>
                <c:pt idx="947">
                  <c:v>42308</c:v>
                </c:pt>
                <c:pt idx="948">
                  <c:v>42309</c:v>
                </c:pt>
                <c:pt idx="949">
                  <c:v>42310</c:v>
                </c:pt>
                <c:pt idx="950">
                  <c:v>42311</c:v>
                </c:pt>
                <c:pt idx="951">
                  <c:v>42312</c:v>
                </c:pt>
                <c:pt idx="952">
                  <c:v>42313</c:v>
                </c:pt>
                <c:pt idx="953">
                  <c:v>42314</c:v>
                </c:pt>
                <c:pt idx="954">
                  <c:v>42315</c:v>
                </c:pt>
                <c:pt idx="955">
                  <c:v>42316</c:v>
                </c:pt>
                <c:pt idx="956">
                  <c:v>42317</c:v>
                </c:pt>
                <c:pt idx="957">
                  <c:v>42318</c:v>
                </c:pt>
                <c:pt idx="958">
                  <c:v>42319</c:v>
                </c:pt>
                <c:pt idx="959">
                  <c:v>42320</c:v>
                </c:pt>
                <c:pt idx="960">
                  <c:v>42321</c:v>
                </c:pt>
                <c:pt idx="961">
                  <c:v>42322</c:v>
                </c:pt>
                <c:pt idx="962">
                  <c:v>42323</c:v>
                </c:pt>
                <c:pt idx="963">
                  <c:v>42324</c:v>
                </c:pt>
                <c:pt idx="964">
                  <c:v>42325</c:v>
                </c:pt>
                <c:pt idx="965">
                  <c:v>42326</c:v>
                </c:pt>
                <c:pt idx="966">
                  <c:v>42327</c:v>
                </c:pt>
                <c:pt idx="967">
                  <c:v>42328</c:v>
                </c:pt>
                <c:pt idx="968">
                  <c:v>42329</c:v>
                </c:pt>
                <c:pt idx="969">
                  <c:v>42330</c:v>
                </c:pt>
                <c:pt idx="970">
                  <c:v>42331</c:v>
                </c:pt>
                <c:pt idx="971">
                  <c:v>42332</c:v>
                </c:pt>
                <c:pt idx="972">
                  <c:v>42333</c:v>
                </c:pt>
                <c:pt idx="973">
                  <c:v>42334</c:v>
                </c:pt>
                <c:pt idx="974">
                  <c:v>42335</c:v>
                </c:pt>
                <c:pt idx="975">
                  <c:v>42336</c:v>
                </c:pt>
                <c:pt idx="976">
                  <c:v>42337</c:v>
                </c:pt>
                <c:pt idx="977">
                  <c:v>42338</c:v>
                </c:pt>
                <c:pt idx="978">
                  <c:v>42339</c:v>
                </c:pt>
                <c:pt idx="979">
                  <c:v>42340</c:v>
                </c:pt>
                <c:pt idx="980">
                  <c:v>42341</c:v>
                </c:pt>
                <c:pt idx="981">
                  <c:v>42342</c:v>
                </c:pt>
                <c:pt idx="982">
                  <c:v>42343</c:v>
                </c:pt>
                <c:pt idx="983">
                  <c:v>42344</c:v>
                </c:pt>
                <c:pt idx="984">
                  <c:v>42345</c:v>
                </c:pt>
                <c:pt idx="985">
                  <c:v>42346</c:v>
                </c:pt>
                <c:pt idx="986">
                  <c:v>42347</c:v>
                </c:pt>
                <c:pt idx="987">
                  <c:v>42348</c:v>
                </c:pt>
                <c:pt idx="988">
                  <c:v>42349</c:v>
                </c:pt>
                <c:pt idx="989">
                  <c:v>42350</c:v>
                </c:pt>
                <c:pt idx="990">
                  <c:v>42351</c:v>
                </c:pt>
                <c:pt idx="991">
                  <c:v>42352</c:v>
                </c:pt>
                <c:pt idx="992">
                  <c:v>42353</c:v>
                </c:pt>
                <c:pt idx="993">
                  <c:v>42354</c:v>
                </c:pt>
                <c:pt idx="994">
                  <c:v>42355</c:v>
                </c:pt>
                <c:pt idx="995">
                  <c:v>42356</c:v>
                </c:pt>
                <c:pt idx="996">
                  <c:v>42357</c:v>
                </c:pt>
                <c:pt idx="997">
                  <c:v>42358</c:v>
                </c:pt>
                <c:pt idx="998">
                  <c:v>42359</c:v>
                </c:pt>
                <c:pt idx="999">
                  <c:v>42360</c:v>
                </c:pt>
                <c:pt idx="1000">
                  <c:v>42361</c:v>
                </c:pt>
                <c:pt idx="1001">
                  <c:v>42362</c:v>
                </c:pt>
                <c:pt idx="1002">
                  <c:v>42363</c:v>
                </c:pt>
                <c:pt idx="1003">
                  <c:v>42364</c:v>
                </c:pt>
                <c:pt idx="1004">
                  <c:v>42365</c:v>
                </c:pt>
                <c:pt idx="1005">
                  <c:v>42366</c:v>
                </c:pt>
                <c:pt idx="1006">
                  <c:v>42367</c:v>
                </c:pt>
                <c:pt idx="1007">
                  <c:v>42368</c:v>
                </c:pt>
                <c:pt idx="1008">
                  <c:v>42369</c:v>
                </c:pt>
                <c:pt idx="1009">
                  <c:v>42370</c:v>
                </c:pt>
                <c:pt idx="1010">
                  <c:v>42371</c:v>
                </c:pt>
                <c:pt idx="1011">
                  <c:v>42372</c:v>
                </c:pt>
                <c:pt idx="1012">
                  <c:v>42373</c:v>
                </c:pt>
                <c:pt idx="1013">
                  <c:v>42374</c:v>
                </c:pt>
                <c:pt idx="1014">
                  <c:v>42375</c:v>
                </c:pt>
                <c:pt idx="1015">
                  <c:v>42376</c:v>
                </c:pt>
                <c:pt idx="1016">
                  <c:v>42377</c:v>
                </c:pt>
                <c:pt idx="1017">
                  <c:v>42378</c:v>
                </c:pt>
                <c:pt idx="1018">
                  <c:v>42379</c:v>
                </c:pt>
                <c:pt idx="1019">
                  <c:v>42380</c:v>
                </c:pt>
                <c:pt idx="1020">
                  <c:v>42381</c:v>
                </c:pt>
                <c:pt idx="1021">
                  <c:v>42382</c:v>
                </c:pt>
                <c:pt idx="1022">
                  <c:v>42383</c:v>
                </c:pt>
                <c:pt idx="1023">
                  <c:v>42384</c:v>
                </c:pt>
                <c:pt idx="1024">
                  <c:v>42385</c:v>
                </c:pt>
                <c:pt idx="1025">
                  <c:v>42386</c:v>
                </c:pt>
                <c:pt idx="1026">
                  <c:v>42387</c:v>
                </c:pt>
                <c:pt idx="1027">
                  <c:v>42388</c:v>
                </c:pt>
                <c:pt idx="1028">
                  <c:v>42389</c:v>
                </c:pt>
                <c:pt idx="1029">
                  <c:v>42390</c:v>
                </c:pt>
                <c:pt idx="1030">
                  <c:v>42391</c:v>
                </c:pt>
                <c:pt idx="1031">
                  <c:v>42392</c:v>
                </c:pt>
                <c:pt idx="1032">
                  <c:v>42393</c:v>
                </c:pt>
                <c:pt idx="1033">
                  <c:v>42394</c:v>
                </c:pt>
                <c:pt idx="1034">
                  <c:v>42395</c:v>
                </c:pt>
                <c:pt idx="1035">
                  <c:v>42396</c:v>
                </c:pt>
                <c:pt idx="1036">
                  <c:v>42397</c:v>
                </c:pt>
                <c:pt idx="1037">
                  <c:v>42398</c:v>
                </c:pt>
                <c:pt idx="1038">
                  <c:v>42399</c:v>
                </c:pt>
                <c:pt idx="1039">
                  <c:v>42400</c:v>
                </c:pt>
                <c:pt idx="1040">
                  <c:v>42401</c:v>
                </c:pt>
                <c:pt idx="1041">
                  <c:v>42402</c:v>
                </c:pt>
                <c:pt idx="1042">
                  <c:v>42403</c:v>
                </c:pt>
                <c:pt idx="1043">
                  <c:v>42404</c:v>
                </c:pt>
                <c:pt idx="1044">
                  <c:v>42405</c:v>
                </c:pt>
                <c:pt idx="1045">
                  <c:v>42406</c:v>
                </c:pt>
                <c:pt idx="1046">
                  <c:v>42407</c:v>
                </c:pt>
                <c:pt idx="1047">
                  <c:v>42408</c:v>
                </c:pt>
                <c:pt idx="1048">
                  <c:v>42409</c:v>
                </c:pt>
                <c:pt idx="1049">
                  <c:v>42410</c:v>
                </c:pt>
                <c:pt idx="1050">
                  <c:v>42411</c:v>
                </c:pt>
                <c:pt idx="1051">
                  <c:v>42412</c:v>
                </c:pt>
                <c:pt idx="1052">
                  <c:v>42413</c:v>
                </c:pt>
                <c:pt idx="1053">
                  <c:v>42414</c:v>
                </c:pt>
                <c:pt idx="1054">
                  <c:v>42415</c:v>
                </c:pt>
                <c:pt idx="1055">
                  <c:v>42416</c:v>
                </c:pt>
                <c:pt idx="1056">
                  <c:v>42417</c:v>
                </c:pt>
                <c:pt idx="1057">
                  <c:v>42418</c:v>
                </c:pt>
                <c:pt idx="1058">
                  <c:v>42419</c:v>
                </c:pt>
                <c:pt idx="1059">
                  <c:v>42420</c:v>
                </c:pt>
                <c:pt idx="1060">
                  <c:v>42421</c:v>
                </c:pt>
                <c:pt idx="1061">
                  <c:v>42422</c:v>
                </c:pt>
                <c:pt idx="1062">
                  <c:v>42423</c:v>
                </c:pt>
                <c:pt idx="1063">
                  <c:v>42424</c:v>
                </c:pt>
                <c:pt idx="1064">
                  <c:v>42425</c:v>
                </c:pt>
                <c:pt idx="1065">
                  <c:v>42426</c:v>
                </c:pt>
                <c:pt idx="1066">
                  <c:v>42427</c:v>
                </c:pt>
                <c:pt idx="1067">
                  <c:v>42428</c:v>
                </c:pt>
                <c:pt idx="1068">
                  <c:v>42429</c:v>
                </c:pt>
                <c:pt idx="1069">
                  <c:v>42430</c:v>
                </c:pt>
                <c:pt idx="1070">
                  <c:v>42431</c:v>
                </c:pt>
                <c:pt idx="1071">
                  <c:v>42432</c:v>
                </c:pt>
                <c:pt idx="1072">
                  <c:v>42433</c:v>
                </c:pt>
                <c:pt idx="1073">
                  <c:v>42434</c:v>
                </c:pt>
                <c:pt idx="1074">
                  <c:v>42435</c:v>
                </c:pt>
                <c:pt idx="1075">
                  <c:v>42436</c:v>
                </c:pt>
                <c:pt idx="1076">
                  <c:v>42437</c:v>
                </c:pt>
                <c:pt idx="1077">
                  <c:v>42438</c:v>
                </c:pt>
                <c:pt idx="1078">
                  <c:v>42439</c:v>
                </c:pt>
                <c:pt idx="1079">
                  <c:v>42440</c:v>
                </c:pt>
                <c:pt idx="1080">
                  <c:v>42441</c:v>
                </c:pt>
                <c:pt idx="1081">
                  <c:v>42442</c:v>
                </c:pt>
                <c:pt idx="1082">
                  <c:v>42443</c:v>
                </c:pt>
                <c:pt idx="1083">
                  <c:v>42444</c:v>
                </c:pt>
                <c:pt idx="1084">
                  <c:v>42445</c:v>
                </c:pt>
                <c:pt idx="1085">
                  <c:v>42446</c:v>
                </c:pt>
                <c:pt idx="1086">
                  <c:v>42447</c:v>
                </c:pt>
                <c:pt idx="1087">
                  <c:v>42448</c:v>
                </c:pt>
                <c:pt idx="1088">
                  <c:v>42449</c:v>
                </c:pt>
                <c:pt idx="1089">
                  <c:v>42450</c:v>
                </c:pt>
                <c:pt idx="1090">
                  <c:v>42451</c:v>
                </c:pt>
                <c:pt idx="1091">
                  <c:v>42452</c:v>
                </c:pt>
                <c:pt idx="1092">
                  <c:v>42453</c:v>
                </c:pt>
                <c:pt idx="1093">
                  <c:v>42454</c:v>
                </c:pt>
                <c:pt idx="1094">
                  <c:v>42455</c:v>
                </c:pt>
                <c:pt idx="1095">
                  <c:v>42456</c:v>
                </c:pt>
                <c:pt idx="1096">
                  <c:v>42457</c:v>
                </c:pt>
                <c:pt idx="1097">
                  <c:v>42458</c:v>
                </c:pt>
                <c:pt idx="1098">
                  <c:v>42459</c:v>
                </c:pt>
                <c:pt idx="1099">
                  <c:v>42460</c:v>
                </c:pt>
                <c:pt idx="1100">
                  <c:v>42461</c:v>
                </c:pt>
                <c:pt idx="1101">
                  <c:v>42462</c:v>
                </c:pt>
                <c:pt idx="1102">
                  <c:v>42463</c:v>
                </c:pt>
                <c:pt idx="1103">
                  <c:v>42464</c:v>
                </c:pt>
                <c:pt idx="1104">
                  <c:v>42465</c:v>
                </c:pt>
                <c:pt idx="1105">
                  <c:v>42466</c:v>
                </c:pt>
                <c:pt idx="1106">
                  <c:v>42467</c:v>
                </c:pt>
                <c:pt idx="1107">
                  <c:v>42468</c:v>
                </c:pt>
                <c:pt idx="1108">
                  <c:v>42469</c:v>
                </c:pt>
                <c:pt idx="1109">
                  <c:v>42470</c:v>
                </c:pt>
                <c:pt idx="1110">
                  <c:v>42471</c:v>
                </c:pt>
                <c:pt idx="1111">
                  <c:v>42472</c:v>
                </c:pt>
                <c:pt idx="1112">
                  <c:v>42473</c:v>
                </c:pt>
                <c:pt idx="1113">
                  <c:v>42474</c:v>
                </c:pt>
                <c:pt idx="1114">
                  <c:v>42475</c:v>
                </c:pt>
                <c:pt idx="1115">
                  <c:v>42476</c:v>
                </c:pt>
                <c:pt idx="1116">
                  <c:v>42477</c:v>
                </c:pt>
                <c:pt idx="1117">
                  <c:v>42478</c:v>
                </c:pt>
                <c:pt idx="1118">
                  <c:v>42479</c:v>
                </c:pt>
                <c:pt idx="1119">
                  <c:v>42480</c:v>
                </c:pt>
                <c:pt idx="1120">
                  <c:v>42481</c:v>
                </c:pt>
                <c:pt idx="1121">
                  <c:v>42482</c:v>
                </c:pt>
                <c:pt idx="1122">
                  <c:v>42483</c:v>
                </c:pt>
                <c:pt idx="1123">
                  <c:v>42484</c:v>
                </c:pt>
                <c:pt idx="1124">
                  <c:v>42485</c:v>
                </c:pt>
                <c:pt idx="1125">
                  <c:v>42486</c:v>
                </c:pt>
                <c:pt idx="1126">
                  <c:v>42487</c:v>
                </c:pt>
                <c:pt idx="1127">
                  <c:v>42488</c:v>
                </c:pt>
                <c:pt idx="1128">
                  <c:v>42489</c:v>
                </c:pt>
                <c:pt idx="1129">
                  <c:v>42490</c:v>
                </c:pt>
                <c:pt idx="1130">
                  <c:v>42491</c:v>
                </c:pt>
                <c:pt idx="1131">
                  <c:v>42492</c:v>
                </c:pt>
                <c:pt idx="1132">
                  <c:v>42493</c:v>
                </c:pt>
                <c:pt idx="1133">
                  <c:v>42494</c:v>
                </c:pt>
                <c:pt idx="1134">
                  <c:v>42495</c:v>
                </c:pt>
                <c:pt idx="1135">
                  <c:v>42496</c:v>
                </c:pt>
                <c:pt idx="1136">
                  <c:v>42497</c:v>
                </c:pt>
                <c:pt idx="1137">
                  <c:v>42498</c:v>
                </c:pt>
                <c:pt idx="1138">
                  <c:v>42499</c:v>
                </c:pt>
                <c:pt idx="1139">
                  <c:v>42500</c:v>
                </c:pt>
                <c:pt idx="1140">
                  <c:v>42501</c:v>
                </c:pt>
                <c:pt idx="1141">
                  <c:v>42502</c:v>
                </c:pt>
                <c:pt idx="1142">
                  <c:v>42503</c:v>
                </c:pt>
                <c:pt idx="1143">
                  <c:v>42504</c:v>
                </c:pt>
                <c:pt idx="1144">
                  <c:v>42505</c:v>
                </c:pt>
                <c:pt idx="1145">
                  <c:v>42506</c:v>
                </c:pt>
                <c:pt idx="1146">
                  <c:v>42507</c:v>
                </c:pt>
                <c:pt idx="1147">
                  <c:v>42508</c:v>
                </c:pt>
                <c:pt idx="1148">
                  <c:v>42509</c:v>
                </c:pt>
                <c:pt idx="1149">
                  <c:v>42510</c:v>
                </c:pt>
                <c:pt idx="1150">
                  <c:v>42511</c:v>
                </c:pt>
                <c:pt idx="1151">
                  <c:v>42512</c:v>
                </c:pt>
                <c:pt idx="1152">
                  <c:v>42513</c:v>
                </c:pt>
                <c:pt idx="1153">
                  <c:v>42514</c:v>
                </c:pt>
                <c:pt idx="1154">
                  <c:v>42515</c:v>
                </c:pt>
                <c:pt idx="1155">
                  <c:v>42516</c:v>
                </c:pt>
                <c:pt idx="1156">
                  <c:v>42517</c:v>
                </c:pt>
                <c:pt idx="1157">
                  <c:v>42518</c:v>
                </c:pt>
                <c:pt idx="1158">
                  <c:v>42519</c:v>
                </c:pt>
                <c:pt idx="1159">
                  <c:v>42520</c:v>
                </c:pt>
                <c:pt idx="1160">
                  <c:v>42521</c:v>
                </c:pt>
                <c:pt idx="1161">
                  <c:v>42522</c:v>
                </c:pt>
                <c:pt idx="1162">
                  <c:v>42523</c:v>
                </c:pt>
                <c:pt idx="1163">
                  <c:v>42524</c:v>
                </c:pt>
                <c:pt idx="1164">
                  <c:v>42525</c:v>
                </c:pt>
                <c:pt idx="1165">
                  <c:v>42526</c:v>
                </c:pt>
                <c:pt idx="1166">
                  <c:v>42527</c:v>
                </c:pt>
                <c:pt idx="1167">
                  <c:v>42528</c:v>
                </c:pt>
                <c:pt idx="1168">
                  <c:v>42529</c:v>
                </c:pt>
                <c:pt idx="1169">
                  <c:v>42530</c:v>
                </c:pt>
                <c:pt idx="1170">
                  <c:v>42531</c:v>
                </c:pt>
                <c:pt idx="1171">
                  <c:v>42532</c:v>
                </c:pt>
                <c:pt idx="1172">
                  <c:v>42533</c:v>
                </c:pt>
                <c:pt idx="1173">
                  <c:v>42534</c:v>
                </c:pt>
                <c:pt idx="1174">
                  <c:v>42535</c:v>
                </c:pt>
                <c:pt idx="1175">
                  <c:v>42536</c:v>
                </c:pt>
                <c:pt idx="1176">
                  <c:v>42537</c:v>
                </c:pt>
                <c:pt idx="1177">
                  <c:v>42538</c:v>
                </c:pt>
                <c:pt idx="1178">
                  <c:v>42539</c:v>
                </c:pt>
                <c:pt idx="1179">
                  <c:v>42540</c:v>
                </c:pt>
                <c:pt idx="1180">
                  <c:v>42541</c:v>
                </c:pt>
                <c:pt idx="1181">
                  <c:v>42542</c:v>
                </c:pt>
                <c:pt idx="1182">
                  <c:v>42543</c:v>
                </c:pt>
                <c:pt idx="1183">
                  <c:v>42544</c:v>
                </c:pt>
                <c:pt idx="1184">
                  <c:v>42545</c:v>
                </c:pt>
                <c:pt idx="1185">
                  <c:v>42546</c:v>
                </c:pt>
                <c:pt idx="1186">
                  <c:v>42547</c:v>
                </c:pt>
                <c:pt idx="1187">
                  <c:v>42548</c:v>
                </c:pt>
                <c:pt idx="1188">
                  <c:v>42549</c:v>
                </c:pt>
                <c:pt idx="1189">
                  <c:v>42550</c:v>
                </c:pt>
                <c:pt idx="1190">
                  <c:v>42551</c:v>
                </c:pt>
                <c:pt idx="1191">
                  <c:v>42552</c:v>
                </c:pt>
                <c:pt idx="1192">
                  <c:v>42553</c:v>
                </c:pt>
                <c:pt idx="1193">
                  <c:v>42554</c:v>
                </c:pt>
                <c:pt idx="1194">
                  <c:v>42555</c:v>
                </c:pt>
                <c:pt idx="1195">
                  <c:v>42556</c:v>
                </c:pt>
                <c:pt idx="1196">
                  <c:v>42557</c:v>
                </c:pt>
                <c:pt idx="1197">
                  <c:v>42558</c:v>
                </c:pt>
                <c:pt idx="1198">
                  <c:v>42559</c:v>
                </c:pt>
                <c:pt idx="1199">
                  <c:v>42560</c:v>
                </c:pt>
                <c:pt idx="1200">
                  <c:v>42561</c:v>
                </c:pt>
                <c:pt idx="1201">
                  <c:v>42562</c:v>
                </c:pt>
                <c:pt idx="1202">
                  <c:v>42563</c:v>
                </c:pt>
                <c:pt idx="1203">
                  <c:v>42564</c:v>
                </c:pt>
                <c:pt idx="1204">
                  <c:v>42565</c:v>
                </c:pt>
                <c:pt idx="1205">
                  <c:v>42566</c:v>
                </c:pt>
                <c:pt idx="1206">
                  <c:v>42567</c:v>
                </c:pt>
                <c:pt idx="1207">
                  <c:v>42568</c:v>
                </c:pt>
                <c:pt idx="1208">
                  <c:v>42569</c:v>
                </c:pt>
                <c:pt idx="1209">
                  <c:v>42570</c:v>
                </c:pt>
                <c:pt idx="1210">
                  <c:v>42571</c:v>
                </c:pt>
                <c:pt idx="1211">
                  <c:v>42572</c:v>
                </c:pt>
                <c:pt idx="1212">
                  <c:v>42573</c:v>
                </c:pt>
                <c:pt idx="1213">
                  <c:v>42574</c:v>
                </c:pt>
                <c:pt idx="1214">
                  <c:v>42575</c:v>
                </c:pt>
                <c:pt idx="1215">
                  <c:v>42576</c:v>
                </c:pt>
                <c:pt idx="1216">
                  <c:v>42577</c:v>
                </c:pt>
                <c:pt idx="1217">
                  <c:v>42578</c:v>
                </c:pt>
                <c:pt idx="1218">
                  <c:v>42579</c:v>
                </c:pt>
                <c:pt idx="1219">
                  <c:v>42580</c:v>
                </c:pt>
                <c:pt idx="1220">
                  <c:v>42581</c:v>
                </c:pt>
                <c:pt idx="1221">
                  <c:v>42582</c:v>
                </c:pt>
                <c:pt idx="1222">
                  <c:v>42583</c:v>
                </c:pt>
                <c:pt idx="1223">
                  <c:v>42584</c:v>
                </c:pt>
                <c:pt idx="1224">
                  <c:v>42585</c:v>
                </c:pt>
                <c:pt idx="1225">
                  <c:v>42586</c:v>
                </c:pt>
                <c:pt idx="1226">
                  <c:v>42587</c:v>
                </c:pt>
                <c:pt idx="1227">
                  <c:v>42588</c:v>
                </c:pt>
                <c:pt idx="1228">
                  <c:v>42589</c:v>
                </c:pt>
                <c:pt idx="1229">
                  <c:v>42590</c:v>
                </c:pt>
                <c:pt idx="1230">
                  <c:v>42591</c:v>
                </c:pt>
                <c:pt idx="1231">
                  <c:v>42592</c:v>
                </c:pt>
                <c:pt idx="1232">
                  <c:v>42593</c:v>
                </c:pt>
                <c:pt idx="1233">
                  <c:v>42594</c:v>
                </c:pt>
                <c:pt idx="1234">
                  <c:v>42595</c:v>
                </c:pt>
                <c:pt idx="1235">
                  <c:v>42596</c:v>
                </c:pt>
                <c:pt idx="1236">
                  <c:v>42597</c:v>
                </c:pt>
                <c:pt idx="1237">
                  <c:v>42598</c:v>
                </c:pt>
                <c:pt idx="1238">
                  <c:v>42599</c:v>
                </c:pt>
                <c:pt idx="1239">
                  <c:v>42600</c:v>
                </c:pt>
                <c:pt idx="1240">
                  <c:v>42601</c:v>
                </c:pt>
                <c:pt idx="1241">
                  <c:v>42602</c:v>
                </c:pt>
                <c:pt idx="1242">
                  <c:v>42603</c:v>
                </c:pt>
                <c:pt idx="1243">
                  <c:v>42604</c:v>
                </c:pt>
                <c:pt idx="1244">
                  <c:v>42605</c:v>
                </c:pt>
                <c:pt idx="1245">
                  <c:v>42606</c:v>
                </c:pt>
                <c:pt idx="1246">
                  <c:v>42607</c:v>
                </c:pt>
                <c:pt idx="1247">
                  <c:v>42608</c:v>
                </c:pt>
                <c:pt idx="1248">
                  <c:v>42609</c:v>
                </c:pt>
                <c:pt idx="1249">
                  <c:v>42610</c:v>
                </c:pt>
                <c:pt idx="1250">
                  <c:v>42611</c:v>
                </c:pt>
                <c:pt idx="1251">
                  <c:v>42612</c:v>
                </c:pt>
                <c:pt idx="1252">
                  <c:v>42613</c:v>
                </c:pt>
                <c:pt idx="1253">
                  <c:v>42614</c:v>
                </c:pt>
                <c:pt idx="1254">
                  <c:v>42615</c:v>
                </c:pt>
                <c:pt idx="1255">
                  <c:v>42616</c:v>
                </c:pt>
                <c:pt idx="1256">
                  <c:v>42617</c:v>
                </c:pt>
                <c:pt idx="1257">
                  <c:v>42618</c:v>
                </c:pt>
                <c:pt idx="1258">
                  <c:v>42619</c:v>
                </c:pt>
                <c:pt idx="1259">
                  <c:v>42620</c:v>
                </c:pt>
                <c:pt idx="1260">
                  <c:v>42621</c:v>
                </c:pt>
                <c:pt idx="1261">
                  <c:v>42622</c:v>
                </c:pt>
                <c:pt idx="1262">
                  <c:v>42623</c:v>
                </c:pt>
                <c:pt idx="1263">
                  <c:v>42624</c:v>
                </c:pt>
                <c:pt idx="1264">
                  <c:v>42625</c:v>
                </c:pt>
                <c:pt idx="1265">
                  <c:v>42626</c:v>
                </c:pt>
                <c:pt idx="1266">
                  <c:v>42627</c:v>
                </c:pt>
                <c:pt idx="1267">
                  <c:v>42628</c:v>
                </c:pt>
                <c:pt idx="1268">
                  <c:v>42629</c:v>
                </c:pt>
                <c:pt idx="1269">
                  <c:v>42630</c:v>
                </c:pt>
                <c:pt idx="1270">
                  <c:v>42631</c:v>
                </c:pt>
                <c:pt idx="1271">
                  <c:v>42632</c:v>
                </c:pt>
                <c:pt idx="1272">
                  <c:v>42633</c:v>
                </c:pt>
                <c:pt idx="1273">
                  <c:v>42634</c:v>
                </c:pt>
                <c:pt idx="1274">
                  <c:v>42635</c:v>
                </c:pt>
                <c:pt idx="1275">
                  <c:v>42636</c:v>
                </c:pt>
                <c:pt idx="1276">
                  <c:v>42637</c:v>
                </c:pt>
                <c:pt idx="1277">
                  <c:v>42638</c:v>
                </c:pt>
                <c:pt idx="1278">
                  <c:v>42639</c:v>
                </c:pt>
                <c:pt idx="1279">
                  <c:v>42640</c:v>
                </c:pt>
                <c:pt idx="1280">
                  <c:v>42641</c:v>
                </c:pt>
                <c:pt idx="1281">
                  <c:v>42642</c:v>
                </c:pt>
                <c:pt idx="1282">
                  <c:v>42643</c:v>
                </c:pt>
                <c:pt idx="1283">
                  <c:v>42644</c:v>
                </c:pt>
                <c:pt idx="1284">
                  <c:v>42645</c:v>
                </c:pt>
                <c:pt idx="1285">
                  <c:v>42646</c:v>
                </c:pt>
                <c:pt idx="1286">
                  <c:v>42647</c:v>
                </c:pt>
                <c:pt idx="1287">
                  <c:v>42648</c:v>
                </c:pt>
                <c:pt idx="1288">
                  <c:v>42649</c:v>
                </c:pt>
                <c:pt idx="1289">
                  <c:v>42650</c:v>
                </c:pt>
                <c:pt idx="1290">
                  <c:v>42651</c:v>
                </c:pt>
                <c:pt idx="1291">
                  <c:v>42652</c:v>
                </c:pt>
                <c:pt idx="1292">
                  <c:v>42653</c:v>
                </c:pt>
                <c:pt idx="1293">
                  <c:v>42654</c:v>
                </c:pt>
                <c:pt idx="1294">
                  <c:v>42655</c:v>
                </c:pt>
                <c:pt idx="1295">
                  <c:v>42656</c:v>
                </c:pt>
                <c:pt idx="1296">
                  <c:v>42657</c:v>
                </c:pt>
                <c:pt idx="1297">
                  <c:v>42658</c:v>
                </c:pt>
                <c:pt idx="1298">
                  <c:v>42659</c:v>
                </c:pt>
                <c:pt idx="1299">
                  <c:v>42660</c:v>
                </c:pt>
                <c:pt idx="1300">
                  <c:v>42661</c:v>
                </c:pt>
                <c:pt idx="1301">
                  <c:v>42662</c:v>
                </c:pt>
                <c:pt idx="1302">
                  <c:v>42663</c:v>
                </c:pt>
                <c:pt idx="1303">
                  <c:v>42664</c:v>
                </c:pt>
                <c:pt idx="1304">
                  <c:v>42665</c:v>
                </c:pt>
                <c:pt idx="1305">
                  <c:v>42666</c:v>
                </c:pt>
                <c:pt idx="1306">
                  <c:v>42667</c:v>
                </c:pt>
                <c:pt idx="1307">
                  <c:v>42668</c:v>
                </c:pt>
                <c:pt idx="1308">
                  <c:v>42669</c:v>
                </c:pt>
                <c:pt idx="1309">
                  <c:v>42670</c:v>
                </c:pt>
                <c:pt idx="1310">
                  <c:v>42671</c:v>
                </c:pt>
                <c:pt idx="1311">
                  <c:v>42672</c:v>
                </c:pt>
                <c:pt idx="1312">
                  <c:v>42673</c:v>
                </c:pt>
                <c:pt idx="1313">
                  <c:v>42674</c:v>
                </c:pt>
                <c:pt idx="1314">
                  <c:v>42675</c:v>
                </c:pt>
                <c:pt idx="1315">
                  <c:v>42676</c:v>
                </c:pt>
                <c:pt idx="1316">
                  <c:v>42677</c:v>
                </c:pt>
                <c:pt idx="1317">
                  <c:v>42678</c:v>
                </c:pt>
                <c:pt idx="1318">
                  <c:v>42679</c:v>
                </c:pt>
                <c:pt idx="1319">
                  <c:v>42680</c:v>
                </c:pt>
                <c:pt idx="1320">
                  <c:v>42681</c:v>
                </c:pt>
                <c:pt idx="1321">
                  <c:v>42682</c:v>
                </c:pt>
                <c:pt idx="1322">
                  <c:v>42683</c:v>
                </c:pt>
                <c:pt idx="1323">
                  <c:v>42684</c:v>
                </c:pt>
                <c:pt idx="1324">
                  <c:v>42685</c:v>
                </c:pt>
                <c:pt idx="1325">
                  <c:v>42686</c:v>
                </c:pt>
                <c:pt idx="1326">
                  <c:v>42687</c:v>
                </c:pt>
                <c:pt idx="1327">
                  <c:v>42688</c:v>
                </c:pt>
                <c:pt idx="1328">
                  <c:v>42689</c:v>
                </c:pt>
                <c:pt idx="1329">
                  <c:v>42690</c:v>
                </c:pt>
                <c:pt idx="1330">
                  <c:v>42691</c:v>
                </c:pt>
                <c:pt idx="1331">
                  <c:v>42692</c:v>
                </c:pt>
                <c:pt idx="1332">
                  <c:v>42693</c:v>
                </c:pt>
                <c:pt idx="1333">
                  <c:v>42694</c:v>
                </c:pt>
                <c:pt idx="1334">
                  <c:v>42695</c:v>
                </c:pt>
                <c:pt idx="1335">
                  <c:v>42696</c:v>
                </c:pt>
                <c:pt idx="1336">
                  <c:v>42697</c:v>
                </c:pt>
                <c:pt idx="1337">
                  <c:v>42698</c:v>
                </c:pt>
                <c:pt idx="1338">
                  <c:v>42699</c:v>
                </c:pt>
                <c:pt idx="1339">
                  <c:v>42700</c:v>
                </c:pt>
                <c:pt idx="1340">
                  <c:v>42701</c:v>
                </c:pt>
                <c:pt idx="1341">
                  <c:v>42702</c:v>
                </c:pt>
                <c:pt idx="1342">
                  <c:v>42703</c:v>
                </c:pt>
                <c:pt idx="1343">
                  <c:v>42704</c:v>
                </c:pt>
                <c:pt idx="1344">
                  <c:v>42705</c:v>
                </c:pt>
                <c:pt idx="1345">
                  <c:v>42706</c:v>
                </c:pt>
                <c:pt idx="1346">
                  <c:v>42707</c:v>
                </c:pt>
                <c:pt idx="1347">
                  <c:v>42708</c:v>
                </c:pt>
                <c:pt idx="1348">
                  <c:v>42709</c:v>
                </c:pt>
                <c:pt idx="1349">
                  <c:v>42710</c:v>
                </c:pt>
                <c:pt idx="1350">
                  <c:v>42711</c:v>
                </c:pt>
                <c:pt idx="1351">
                  <c:v>42712</c:v>
                </c:pt>
                <c:pt idx="1352">
                  <c:v>42713</c:v>
                </c:pt>
                <c:pt idx="1353">
                  <c:v>42714</c:v>
                </c:pt>
                <c:pt idx="1354">
                  <c:v>42715</c:v>
                </c:pt>
                <c:pt idx="1355">
                  <c:v>42716</c:v>
                </c:pt>
                <c:pt idx="1356">
                  <c:v>42717</c:v>
                </c:pt>
                <c:pt idx="1357">
                  <c:v>42718</c:v>
                </c:pt>
                <c:pt idx="1358">
                  <c:v>42719</c:v>
                </c:pt>
                <c:pt idx="1359">
                  <c:v>42720</c:v>
                </c:pt>
                <c:pt idx="1360">
                  <c:v>42721</c:v>
                </c:pt>
                <c:pt idx="1361">
                  <c:v>42722</c:v>
                </c:pt>
                <c:pt idx="1362">
                  <c:v>42723</c:v>
                </c:pt>
                <c:pt idx="1363">
                  <c:v>42724</c:v>
                </c:pt>
                <c:pt idx="1364">
                  <c:v>42725</c:v>
                </c:pt>
                <c:pt idx="1365">
                  <c:v>42726</c:v>
                </c:pt>
                <c:pt idx="1366">
                  <c:v>42727</c:v>
                </c:pt>
                <c:pt idx="1367">
                  <c:v>42728</c:v>
                </c:pt>
                <c:pt idx="1368">
                  <c:v>42729</c:v>
                </c:pt>
                <c:pt idx="1369">
                  <c:v>42730</c:v>
                </c:pt>
                <c:pt idx="1370">
                  <c:v>42731</c:v>
                </c:pt>
                <c:pt idx="1371">
                  <c:v>42732</c:v>
                </c:pt>
                <c:pt idx="1372">
                  <c:v>42733</c:v>
                </c:pt>
                <c:pt idx="1373">
                  <c:v>42734</c:v>
                </c:pt>
                <c:pt idx="1374">
                  <c:v>42735</c:v>
                </c:pt>
                <c:pt idx="1375">
                  <c:v>42736</c:v>
                </c:pt>
                <c:pt idx="1376">
                  <c:v>42737</c:v>
                </c:pt>
                <c:pt idx="1377">
                  <c:v>42738</c:v>
                </c:pt>
                <c:pt idx="1378">
                  <c:v>42739</c:v>
                </c:pt>
                <c:pt idx="1379">
                  <c:v>42740</c:v>
                </c:pt>
                <c:pt idx="1380">
                  <c:v>42741</c:v>
                </c:pt>
                <c:pt idx="1381">
                  <c:v>42742</c:v>
                </c:pt>
                <c:pt idx="1382">
                  <c:v>42743</c:v>
                </c:pt>
                <c:pt idx="1383">
                  <c:v>42744</c:v>
                </c:pt>
                <c:pt idx="1384">
                  <c:v>42745</c:v>
                </c:pt>
                <c:pt idx="1385">
                  <c:v>42746</c:v>
                </c:pt>
                <c:pt idx="1386">
                  <c:v>42747</c:v>
                </c:pt>
                <c:pt idx="1387">
                  <c:v>42748</c:v>
                </c:pt>
                <c:pt idx="1388">
                  <c:v>42749</c:v>
                </c:pt>
                <c:pt idx="1389">
                  <c:v>42750</c:v>
                </c:pt>
                <c:pt idx="1390">
                  <c:v>42751</c:v>
                </c:pt>
                <c:pt idx="1391">
                  <c:v>42752</c:v>
                </c:pt>
                <c:pt idx="1392">
                  <c:v>42753</c:v>
                </c:pt>
                <c:pt idx="1393">
                  <c:v>42754</c:v>
                </c:pt>
                <c:pt idx="1394">
                  <c:v>42755</c:v>
                </c:pt>
                <c:pt idx="1395">
                  <c:v>42756</c:v>
                </c:pt>
                <c:pt idx="1396">
                  <c:v>42757</c:v>
                </c:pt>
                <c:pt idx="1397">
                  <c:v>42758</c:v>
                </c:pt>
                <c:pt idx="1398">
                  <c:v>42759</c:v>
                </c:pt>
                <c:pt idx="1399">
                  <c:v>42760</c:v>
                </c:pt>
                <c:pt idx="1400">
                  <c:v>42761</c:v>
                </c:pt>
                <c:pt idx="1401">
                  <c:v>42762</c:v>
                </c:pt>
                <c:pt idx="1402">
                  <c:v>42763</c:v>
                </c:pt>
                <c:pt idx="1403">
                  <c:v>42764</c:v>
                </c:pt>
                <c:pt idx="1404">
                  <c:v>42765</c:v>
                </c:pt>
                <c:pt idx="1405">
                  <c:v>42766</c:v>
                </c:pt>
                <c:pt idx="1406">
                  <c:v>42767</c:v>
                </c:pt>
                <c:pt idx="1407">
                  <c:v>42768</c:v>
                </c:pt>
                <c:pt idx="1408">
                  <c:v>42769</c:v>
                </c:pt>
                <c:pt idx="1409">
                  <c:v>42770</c:v>
                </c:pt>
                <c:pt idx="1410">
                  <c:v>42771</c:v>
                </c:pt>
                <c:pt idx="1411">
                  <c:v>42772</c:v>
                </c:pt>
                <c:pt idx="1412">
                  <c:v>42773</c:v>
                </c:pt>
                <c:pt idx="1413">
                  <c:v>42774</c:v>
                </c:pt>
                <c:pt idx="1414">
                  <c:v>42775</c:v>
                </c:pt>
                <c:pt idx="1415">
                  <c:v>42776</c:v>
                </c:pt>
                <c:pt idx="1416">
                  <c:v>42777</c:v>
                </c:pt>
                <c:pt idx="1417">
                  <c:v>42778</c:v>
                </c:pt>
                <c:pt idx="1418">
                  <c:v>42779</c:v>
                </c:pt>
                <c:pt idx="1419">
                  <c:v>42780</c:v>
                </c:pt>
                <c:pt idx="1420">
                  <c:v>42781</c:v>
                </c:pt>
                <c:pt idx="1421">
                  <c:v>42782</c:v>
                </c:pt>
                <c:pt idx="1422">
                  <c:v>42783</c:v>
                </c:pt>
                <c:pt idx="1423">
                  <c:v>42784</c:v>
                </c:pt>
                <c:pt idx="1424">
                  <c:v>42785</c:v>
                </c:pt>
                <c:pt idx="1425">
                  <c:v>42786</c:v>
                </c:pt>
                <c:pt idx="1426">
                  <c:v>42787</c:v>
                </c:pt>
                <c:pt idx="1427">
                  <c:v>42788</c:v>
                </c:pt>
                <c:pt idx="1428">
                  <c:v>42789</c:v>
                </c:pt>
                <c:pt idx="1429">
                  <c:v>42790</c:v>
                </c:pt>
                <c:pt idx="1430">
                  <c:v>42791</c:v>
                </c:pt>
                <c:pt idx="1431">
                  <c:v>42792</c:v>
                </c:pt>
                <c:pt idx="1432">
                  <c:v>42793</c:v>
                </c:pt>
                <c:pt idx="1433">
                  <c:v>42794</c:v>
                </c:pt>
                <c:pt idx="1434">
                  <c:v>42795</c:v>
                </c:pt>
                <c:pt idx="1435">
                  <c:v>42796</c:v>
                </c:pt>
                <c:pt idx="1436">
                  <c:v>42797</c:v>
                </c:pt>
                <c:pt idx="1437">
                  <c:v>42798</c:v>
                </c:pt>
                <c:pt idx="1438">
                  <c:v>42799</c:v>
                </c:pt>
                <c:pt idx="1439">
                  <c:v>42800</c:v>
                </c:pt>
                <c:pt idx="1440">
                  <c:v>42801</c:v>
                </c:pt>
                <c:pt idx="1441">
                  <c:v>42802</c:v>
                </c:pt>
                <c:pt idx="1442">
                  <c:v>42803</c:v>
                </c:pt>
                <c:pt idx="1443">
                  <c:v>42804</c:v>
                </c:pt>
                <c:pt idx="1444">
                  <c:v>42805</c:v>
                </c:pt>
                <c:pt idx="1445">
                  <c:v>42806</c:v>
                </c:pt>
                <c:pt idx="1446">
                  <c:v>42807</c:v>
                </c:pt>
                <c:pt idx="1447">
                  <c:v>42808</c:v>
                </c:pt>
                <c:pt idx="1448">
                  <c:v>42809</c:v>
                </c:pt>
                <c:pt idx="1449">
                  <c:v>42810</c:v>
                </c:pt>
                <c:pt idx="1450">
                  <c:v>42811</c:v>
                </c:pt>
                <c:pt idx="1451">
                  <c:v>42812</c:v>
                </c:pt>
                <c:pt idx="1452">
                  <c:v>42813</c:v>
                </c:pt>
                <c:pt idx="1453">
                  <c:v>42814</c:v>
                </c:pt>
                <c:pt idx="1454">
                  <c:v>42815</c:v>
                </c:pt>
                <c:pt idx="1455">
                  <c:v>42816</c:v>
                </c:pt>
                <c:pt idx="1456">
                  <c:v>42817</c:v>
                </c:pt>
                <c:pt idx="1457">
                  <c:v>42818</c:v>
                </c:pt>
                <c:pt idx="1458">
                  <c:v>42819</c:v>
                </c:pt>
                <c:pt idx="1459">
                  <c:v>42820</c:v>
                </c:pt>
                <c:pt idx="1460">
                  <c:v>42821</c:v>
                </c:pt>
                <c:pt idx="1461">
                  <c:v>42822</c:v>
                </c:pt>
                <c:pt idx="1462">
                  <c:v>42823</c:v>
                </c:pt>
                <c:pt idx="1463">
                  <c:v>42824</c:v>
                </c:pt>
                <c:pt idx="1464">
                  <c:v>42825</c:v>
                </c:pt>
                <c:pt idx="1465">
                  <c:v>42826</c:v>
                </c:pt>
                <c:pt idx="1466">
                  <c:v>42827</c:v>
                </c:pt>
                <c:pt idx="1467">
                  <c:v>42828</c:v>
                </c:pt>
                <c:pt idx="1468">
                  <c:v>42829</c:v>
                </c:pt>
                <c:pt idx="1469">
                  <c:v>42830</c:v>
                </c:pt>
                <c:pt idx="1470">
                  <c:v>42831</c:v>
                </c:pt>
                <c:pt idx="1471">
                  <c:v>42832</c:v>
                </c:pt>
                <c:pt idx="1472">
                  <c:v>42833</c:v>
                </c:pt>
                <c:pt idx="1473">
                  <c:v>42834</c:v>
                </c:pt>
                <c:pt idx="1474">
                  <c:v>42835</c:v>
                </c:pt>
                <c:pt idx="1475">
                  <c:v>42836</c:v>
                </c:pt>
                <c:pt idx="1476">
                  <c:v>42837</c:v>
                </c:pt>
                <c:pt idx="1477">
                  <c:v>42838</c:v>
                </c:pt>
                <c:pt idx="1478">
                  <c:v>42839</c:v>
                </c:pt>
                <c:pt idx="1479">
                  <c:v>42840</c:v>
                </c:pt>
                <c:pt idx="1480">
                  <c:v>42841</c:v>
                </c:pt>
                <c:pt idx="1481">
                  <c:v>42842</c:v>
                </c:pt>
                <c:pt idx="1482">
                  <c:v>42843</c:v>
                </c:pt>
                <c:pt idx="1483">
                  <c:v>42844</c:v>
                </c:pt>
                <c:pt idx="1484">
                  <c:v>42845</c:v>
                </c:pt>
                <c:pt idx="1485">
                  <c:v>42846</c:v>
                </c:pt>
                <c:pt idx="1486">
                  <c:v>42847</c:v>
                </c:pt>
                <c:pt idx="1487">
                  <c:v>42848</c:v>
                </c:pt>
                <c:pt idx="1488">
                  <c:v>42849</c:v>
                </c:pt>
                <c:pt idx="1489">
                  <c:v>42850</c:v>
                </c:pt>
                <c:pt idx="1490">
                  <c:v>42851</c:v>
                </c:pt>
                <c:pt idx="1491">
                  <c:v>42852</c:v>
                </c:pt>
                <c:pt idx="1492">
                  <c:v>42853</c:v>
                </c:pt>
                <c:pt idx="1493">
                  <c:v>42854</c:v>
                </c:pt>
                <c:pt idx="1494">
                  <c:v>42855</c:v>
                </c:pt>
                <c:pt idx="1495">
                  <c:v>42856</c:v>
                </c:pt>
                <c:pt idx="1496">
                  <c:v>42857</c:v>
                </c:pt>
                <c:pt idx="1497">
                  <c:v>42858</c:v>
                </c:pt>
                <c:pt idx="1498">
                  <c:v>42859</c:v>
                </c:pt>
                <c:pt idx="1499">
                  <c:v>42860</c:v>
                </c:pt>
                <c:pt idx="1500">
                  <c:v>42861</c:v>
                </c:pt>
                <c:pt idx="1501">
                  <c:v>42862</c:v>
                </c:pt>
                <c:pt idx="1502">
                  <c:v>42863</c:v>
                </c:pt>
                <c:pt idx="1503">
                  <c:v>42864</c:v>
                </c:pt>
                <c:pt idx="1504">
                  <c:v>42865</c:v>
                </c:pt>
                <c:pt idx="1505">
                  <c:v>42866</c:v>
                </c:pt>
                <c:pt idx="1506">
                  <c:v>42867</c:v>
                </c:pt>
                <c:pt idx="1507">
                  <c:v>42868</c:v>
                </c:pt>
                <c:pt idx="1508">
                  <c:v>42869</c:v>
                </c:pt>
                <c:pt idx="1509">
                  <c:v>42870</c:v>
                </c:pt>
                <c:pt idx="1510">
                  <c:v>42871</c:v>
                </c:pt>
                <c:pt idx="1511">
                  <c:v>42872</c:v>
                </c:pt>
                <c:pt idx="1512">
                  <c:v>42873</c:v>
                </c:pt>
                <c:pt idx="1513">
                  <c:v>42874</c:v>
                </c:pt>
                <c:pt idx="1514">
                  <c:v>42875</c:v>
                </c:pt>
                <c:pt idx="1515">
                  <c:v>42876</c:v>
                </c:pt>
                <c:pt idx="1516">
                  <c:v>42877</c:v>
                </c:pt>
                <c:pt idx="1517">
                  <c:v>42878</c:v>
                </c:pt>
                <c:pt idx="1518">
                  <c:v>42879</c:v>
                </c:pt>
                <c:pt idx="1519">
                  <c:v>42880</c:v>
                </c:pt>
                <c:pt idx="1520">
                  <c:v>42881</c:v>
                </c:pt>
                <c:pt idx="1521">
                  <c:v>42882</c:v>
                </c:pt>
                <c:pt idx="1522">
                  <c:v>42883</c:v>
                </c:pt>
                <c:pt idx="1523">
                  <c:v>42884</c:v>
                </c:pt>
                <c:pt idx="1524">
                  <c:v>42885</c:v>
                </c:pt>
                <c:pt idx="1525">
                  <c:v>42886</c:v>
                </c:pt>
                <c:pt idx="1526">
                  <c:v>42887</c:v>
                </c:pt>
                <c:pt idx="1527">
                  <c:v>42888</c:v>
                </c:pt>
                <c:pt idx="1528">
                  <c:v>42889</c:v>
                </c:pt>
                <c:pt idx="1529">
                  <c:v>42890</c:v>
                </c:pt>
                <c:pt idx="1530">
                  <c:v>42891</c:v>
                </c:pt>
                <c:pt idx="1531">
                  <c:v>42892</c:v>
                </c:pt>
                <c:pt idx="1532">
                  <c:v>42893</c:v>
                </c:pt>
                <c:pt idx="1533">
                  <c:v>42894</c:v>
                </c:pt>
                <c:pt idx="1534">
                  <c:v>42895</c:v>
                </c:pt>
                <c:pt idx="1535">
                  <c:v>42896</c:v>
                </c:pt>
                <c:pt idx="1536">
                  <c:v>42897</c:v>
                </c:pt>
                <c:pt idx="1537">
                  <c:v>42898</c:v>
                </c:pt>
                <c:pt idx="1538">
                  <c:v>42899</c:v>
                </c:pt>
                <c:pt idx="1539">
                  <c:v>42900</c:v>
                </c:pt>
                <c:pt idx="1540">
                  <c:v>42901</c:v>
                </c:pt>
                <c:pt idx="1541">
                  <c:v>42902</c:v>
                </c:pt>
                <c:pt idx="1542">
                  <c:v>42903</c:v>
                </c:pt>
                <c:pt idx="1543">
                  <c:v>42904</c:v>
                </c:pt>
                <c:pt idx="1544">
                  <c:v>42905</c:v>
                </c:pt>
                <c:pt idx="1545">
                  <c:v>42906</c:v>
                </c:pt>
                <c:pt idx="1546">
                  <c:v>42907</c:v>
                </c:pt>
                <c:pt idx="1547">
                  <c:v>42908</c:v>
                </c:pt>
                <c:pt idx="1548">
                  <c:v>42909</c:v>
                </c:pt>
                <c:pt idx="1549">
                  <c:v>42910</c:v>
                </c:pt>
                <c:pt idx="1550">
                  <c:v>42911</c:v>
                </c:pt>
                <c:pt idx="1551">
                  <c:v>42912</c:v>
                </c:pt>
                <c:pt idx="1552">
                  <c:v>42913</c:v>
                </c:pt>
                <c:pt idx="1553">
                  <c:v>42914</c:v>
                </c:pt>
                <c:pt idx="1554">
                  <c:v>42915</c:v>
                </c:pt>
                <c:pt idx="1555">
                  <c:v>42916</c:v>
                </c:pt>
                <c:pt idx="1556">
                  <c:v>42917</c:v>
                </c:pt>
                <c:pt idx="1557">
                  <c:v>42918</c:v>
                </c:pt>
                <c:pt idx="1558">
                  <c:v>42919</c:v>
                </c:pt>
                <c:pt idx="1559">
                  <c:v>42920</c:v>
                </c:pt>
                <c:pt idx="1560">
                  <c:v>42921</c:v>
                </c:pt>
                <c:pt idx="1561">
                  <c:v>42922</c:v>
                </c:pt>
                <c:pt idx="1562">
                  <c:v>42923</c:v>
                </c:pt>
                <c:pt idx="1563">
                  <c:v>42924</c:v>
                </c:pt>
                <c:pt idx="1564">
                  <c:v>42925</c:v>
                </c:pt>
                <c:pt idx="1565">
                  <c:v>42926</c:v>
                </c:pt>
                <c:pt idx="1566">
                  <c:v>42927</c:v>
                </c:pt>
                <c:pt idx="1567">
                  <c:v>42928</c:v>
                </c:pt>
                <c:pt idx="1568">
                  <c:v>42929</c:v>
                </c:pt>
                <c:pt idx="1569">
                  <c:v>42930</c:v>
                </c:pt>
                <c:pt idx="1570">
                  <c:v>42931</c:v>
                </c:pt>
                <c:pt idx="1571">
                  <c:v>42932</c:v>
                </c:pt>
                <c:pt idx="1572">
                  <c:v>42933</c:v>
                </c:pt>
                <c:pt idx="1573">
                  <c:v>42934</c:v>
                </c:pt>
                <c:pt idx="1574">
                  <c:v>42935</c:v>
                </c:pt>
                <c:pt idx="1575">
                  <c:v>42936</c:v>
                </c:pt>
                <c:pt idx="1576">
                  <c:v>42937</c:v>
                </c:pt>
                <c:pt idx="1577">
                  <c:v>42938</c:v>
                </c:pt>
                <c:pt idx="1578">
                  <c:v>42939</c:v>
                </c:pt>
                <c:pt idx="1579">
                  <c:v>42940</c:v>
                </c:pt>
                <c:pt idx="1580">
                  <c:v>42941</c:v>
                </c:pt>
                <c:pt idx="1581">
                  <c:v>42942</c:v>
                </c:pt>
                <c:pt idx="1582">
                  <c:v>42943</c:v>
                </c:pt>
                <c:pt idx="1583">
                  <c:v>42944</c:v>
                </c:pt>
                <c:pt idx="1584">
                  <c:v>42945</c:v>
                </c:pt>
                <c:pt idx="1585">
                  <c:v>42946</c:v>
                </c:pt>
                <c:pt idx="1586">
                  <c:v>42947</c:v>
                </c:pt>
                <c:pt idx="1587">
                  <c:v>42948</c:v>
                </c:pt>
                <c:pt idx="1588">
                  <c:v>42949</c:v>
                </c:pt>
                <c:pt idx="1589">
                  <c:v>42950</c:v>
                </c:pt>
                <c:pt idx="1590">
                  <c:v>42951</c:v>
                </c:pt>
                <c:pt idx="1591">
                  <c:v>42952</c:v>
                </c:pt>
                <c:pt idx="1592">
                  <c:v>42953</c:v>
                </c:pt>
                <c:pt idx="1593">
                  <c:v>42954</c:v>
                </c:pt>
                <c:pt idx="1594">
                  <c:v>42955</c:v>
                </c:pt>
                <c:pt idx="1595">
                  <c:v>42956</c:v>
                </c:pt>
                <c:pt idx="1596">
                  <c:v>42957</c:v>
                </c:pt>
                <c:pt idx="1597">
                  <c:v>42958</c:v>
                </c:pt>
                <c:pt idx="1598">
                  <c:v>42959</c:v>
                </c:pt>
                <c:pt idx="1599">
                  <c:v>42960</c:v>
                </c:pt>
                <c:pt idx="1600">
                  <c:v>42961</c:v>
                </c:pt>
                <c:pt idx="1601">
                  <c:v>42962</c:v>
                </c:pt>
                <c:pt idx="1602">
                  <c:v>42963</c:v>
                </c:pt>
                <c:pt idx="1603">
                  <c:v>42964</c:v>
                </c:pt>
                <c:pt idx="1604">
                  <c:v>42965</c:v>
                </c:pt>
                <c:pt idx="1605">
                  <c:v>42966</c:v>
                </c:pt>
                <c:pt idx="1606">
                  <c:v>42967</c:v>
                </c:pt>
                <c:pt idx="1607">
                  <c:v>42968</c:v>
                </c:pt>
                <c:pt idx="1608">
                  <c:v>42969</c:v>
                </c:pt>
                <c:pt idx="1609">
                  <c:v>42970</c:v>
                </c:pt>
                <c:pt idx="1610">
                  <c:v>42971</c:v>
                </c:pt>
                <c:pt idx="1611">
                  <c:v>42972</c:v>
                </c:pt>
                <c:pt idx="1612">
                  <c:v>42973</c:v>
                </c:pt>
                <c:pt idx="1613">
                  <c:v>42974</c:v>
                </c:pt>
                <c:pt idx="1614">
                  <c:v>42975</c:v>
                </c:pt>
                <c:pt idx="1615">
                  <c:v>42976</c:v>
                </c:pt>
                <c:pt idx="1616">
                  <c:v>42977</c:v>
                </c:pt>
                <c:pt idx="1617">
                  <c:v>42978</c:v>
                </c:pt>
                <c:pt idx="1618">
                  <c:v>42979</c:v>
                </c:pt>
                <c:pt idx="1619">
                  <c:v>42980</c:v>
                </c:pt>
                <c:pt idx="1620">
                  <c:v>42981</c:v>
                </c:pt>
                <c:pt idx="1621">
                  <c:v>42982</c:v>
                </c:pt>
                <c:pt idx="1622">
                  <c:v>42983</c:v>
                </c:pt>
                <c:pt idx="1623">
                  <c:v>42984</c:v>
                </c:pt>
                <c:pt idx="1624">
                  <c:v>42985</c:v>
                </c:pt>
                <c:pt idx="1625">
                  <c:v>42986</c:v>
                </c:pt>
                <c:pt idx="1626">
                  <c:v>42987</c:v>
                </c:pt>
                <c:pt idx="1627">
                  <c:v>42988</c:v>
                </c:pt>
                <c:pt idx="1628">
                  <c:v>42989</c:v>
                </c:pt>
                <c:pt idx="1629">
                  <c:v>42990</c:v>
                </c:pt>
                <c:pt idx="1630">
                  <c:v>42991</c:v>
                </c:pt>
                <c:pt idx="1631">
                  <c:v>42992</c:v>
                </c:pt>
                <c:pt idx="1632">
                  <c:v>42993</c:v>
                </c:pt>
                <c:pt idx="1633">
                  <c:v>42994</c:v>
                </c:pt>
                <c:pt idx="1634">
                  <c:v>42995</c:v>
                </c:pt>
                <c:pt idx="1635">
                  <c:v>42996</c:v>
                </c:pt>
                <c:pt idx="1636">
                  <c:v>42997</c:v>
                </c:pt>
                <c:pt idx="1637">
                  <c:v>42998</c:v>
                </c:pt>
                <c:pt idx="1638">
                  <c:v>42999</c:v>
                </c:pt>
                <c:pt idx="1639">
                  <c:v>43000</c:v>
                </c:pt>
                <c:pt idx="1640">
                  <c:v>43001</c:v>
                </c:pt>
                <c:pt idx="1641">
                  <c:v>43002</c:v>
                </c:pt>
                <c:pt idx="1642">
                  <c:v>43003</c:v>
                </c:pt>
                <c:pt idx="1643">
                  <c:v>43004</c:v>
                </c:pt>
                <c:pt idx="1644">
                  <c:v>43005</c:v>
                </c:pt>
                <c:pt idx="1645">
                  <c:v>43006</c:v>
                </c:pt>
                <c:pt idx="1646">
                  <c:v>43007</c:v>
                </c:pt>
                <c:pt idx="1647">
                  <c:v>43008</c:v>
                </c:pt>
                <c:pt idx="1648">
                  <c:v>43009</c:v>
                </c:pt>
                <c:pt idx="1649">
                  <c:v>43010</c:v>
                </c:pt>
                <c:pt idx="1650">
                  <c:v>43011</c:v>
                </c:pt>
                <c:pt idx="1651">
                  <c:v>43012</c:v>
                </c:pt>
                <c:pt idx="1652">
                  <c:v>43013</c:v>
                </c:pt>
                <c:pt idx="1653">
                  <c:v>43014</c:v>
                </c:pt>
                <c:pt idx="1654">
                  <c:v>43015</c:v>
                </c:pt>
                <c:pt idx="1655">
                  <c:v>43016</c:v>
                </c:pt>
                <c:pt idx="1656">
                  <c:v>43017</c:v>
                </c:pt>
                <c:pt idx="1657">
                  <c:v>43018</c:v>
                </c:pt>
                <c:pt idx="1658">
                  <c:v>43019</c:v>
                </c:pt>
                <c:pt idx="1659">
                  <c:v>43020</c:v>
                </c:pt>
                <c:pt idx="1660">
                  <c:v>43021</c:v>
                </c:pt>
                <c:pt idx="1661">
                  <c:v>43022</c:v>
                </c:pt>
                <c:pt idx="1662">
                  <c:v>43023</c:v>
                </c:pt>
                <c:pt idx="1663">
                  <c:v>43024</c:v>
                </c:pt>
                <c:pt idx="1664">
                  <c:v>43025</c:v>
                </c:pt>
                <c:pt idx="1665">
                  <c:v>43026</c:v>
                </c:pt>
                <c:pt idx="1666">
                  <c:v>43027</c:v>
                </c:pt>
                <c:pt idx="1667">
                  <c:v>43028</c:v>
                </c:pt>
                <c:pt idx="1668">
                  <c:v>43029</c:v>
                </c:pt>
                <c:pt idx="1669">
                  <c:v>43030</c:v>
                </c:pt>
                <c:pt idx="1670">
                  <c:v>43031</c:v>
                </c:pt>
                <c:pt idx="1671">
                  <c:v>43032</c:v>
                </c:pt>
                <c:pt idx="1672">
                  <c:v>43033</c:v>
                </c:pt>
                <c:pt idx="1673">
                  <c:v>43034</c:v>
                </c:pt>
                <c:pt idx="1674">
                  <c:v>43035</c:v>
                </c:pt>
                <c:pt idx="1675">
                  <c:v>43036</c:v>
                </c:pt>
                <c:pt idx="1676">
                  <c:v>43037</c:v>
                </c:pt>
                <c:pt idx="1677">
                  <c:v>43038</c:v>
                </c:pt>
                <c:pt idx="1678">
                  <c:v>43039</c:v>
                </c:pt>
                <c:pt idx="1679">
                  <c:v>43040</c:v>
                </c:pt>
                <c:pt idx="1680">
                  <c:v>43041</c:v>
                </c:pt>
                <c:pt idx="1681">
                  <c:v>43042</c:v>
                </c:pt>
                <c:pt idx="1682">
                  <c:v>43043</c:v>
                </c:pt>
                <c:pt idx="1683">
                  <c:v>43044</c:v>
                </c:pt>
                <c:pt idx="1684">
                  <c:v>43045</c:v>
                </c:pt>
                <c:pt idx="1685">
                  <c:v>43046</c:v>
                </c:pt>
                <c:pt idx="1686">
                  <c:v>43047</c:v>
                </c:pt>
                <c:pt idx="1687">
                  <c:v>43048</c:v>
                </c:pt>
                <c:pt idx="1688">
                  <c:v>43049</c:v>
                </c:pt>
                <c:pt idx="1689">
                  <c:v>43050</c:v>
                </c:pt>
                <c:pt idx="1690">
                  <c:v>43051</c:v>
                </c:pt>
                <c:pt idx="1691">
                  <c:v>43052</c:v>
                </c:pt>
                <c:pt idx="1692">
                  <c:v>43053</c:v>
                </c:pt>
                <c:pt idx="1693">
                  <c:v>43054</c:v>
                </c:pt>
                <c:pt idx="1694">
                  <c:v>43055</c:v>
                </c:pt>
                <c:pt idx="1695">
                  <c:v>43056</c:v>
                </c:pt>
                <c:pt idx="1696">
                  <c:v>43057</c:v>
                </c:pt>
                <c:pt idx="1697">
                  <c:v>43058</c:v>
                </c:pt>
                <c:pt idx="1698">
                  <c:v>43059</c:v>
                </c:pt>
                <c:pt idx="1699">
                  <c:v>43060</c:v>
                </c:pt>
                <c:pt idx="1700">
                  <c:v>43061</c:v>
                </c:pt>
                <c:pt idx="1701">
                  <c:v>43062</c:v>
                </c:pt>
                <c:pt idx="1702">
                  <c:v>43063</c:v>
                </c:pt>
                <c:pt idx="1703">
                  <c:v>43064</c:v>
                </c:pt>
                <c:pt idx="1704">
                  <c:v>43065</c:v>
                </c:pt>
                <c:pt idx="1705">
                  <c:v>43066</c:v>
                </c:pt>
                <c:pt idx="1706">
                  <c:v>43067</c:v>
                </c:pt>
                <c:pt idx="1707">
                  <c:v>43068</c:v>
                </c:pt>
                <c:pt idx="1708">
                  <c:v>43069</c:v>
                </c:pt>
                <c:pt idx="1709">
                  <c:v>43070</c:v>
                </c:pt>
                <c:pt idx="1710">
                  <c:v>43071</c:v>
                </c:pt>
                <c:pt idx="1711">
                  <c:v>43072</c:v>
                </c:pt>
                <c:pt idx="1712">
                  <c:v>43073</c:v>
                </c:pt>
                <c:pt idx="1713">
                  <c:v>43074</c:v>
                </c:pt>
                <c:pt idx="1714">
                  <c:v>43075</c:v>
                </c:pt>
                <c:pt idx="1715">
                  <c:v>43076</c:v>
                </c:pt>
                <c:pt idx="1716">
                  <c:v>43077</c:v>
                </c:pt>
                <c:pt idx="1717">
                  <c:v>43078</c:v>
                </c:pt>
                <c:pt idx="1718">
                  <c:v>43079</c:v>
                </c:pt>
                <c:pt idx="1719">
                  <c:v>43080</c:v>
                </c:pt>
                <c:pt idx="1720">
                  <c:v>43081</c:v>
                </c:pt>
                <c:pt idx="1721">
                  <c:v>43082</c:v>
                </c:pt>
                <c:pt idx="1722">
                  <c:v>43083</c:v>
                </c:pt>
                <c:pt idx="1723">
                  <c:v>43084</c:v>
                </c:pt>
                <c:pt idx="1724">
                  <c:v>43085</c:v>
                </c:pt>
                <c:pt idx="1725">
                  <c:v>43086</c:v>
                </c:pt>
                <c:pt idx="1726">
                  <c:v>43087</c:v>
                </c:pt>
                <c:pt idx="1727">
                  <c:v>43088</c:v>
                </c:pt>
                <c:pt idx="1728">
                  <c:v>43089</c:v>
                </c:pt>
                <c:pt idx="1729">
                  <c:v>43090</c:v>
                </c:pt>
                <c:pt idx="1730">
                  <c:v>43091</c:v>
                </c:pt>
                <c:pt idx="1731">
                  <c:v>43092</c:v>
                </c:pt>
                <c:pt idx="1732">
                  <c:v>43093</c:v>
                </c:pt>
                <c:pt idx="1733">
                  <c:v>43094</c:v>
                </c:pt>
                <c:pt idx="1734">
                  <c:v>43095</c:v>
                </c:pt>
                <c:pt idx="1735">
                  <c:v>43096</c:v>
                </c:pt>
                <c:pt idx="1736">
                  <c:v>43097</c:v>
                </c:pt>
                <c:pt idx="1737">
                  <c:v>43098</c:v>
                </c:pt>
                <c:pt idx="1738">
                  <c:v>43099</c:v>
                </c:pt>
                <c:pt idx="1739">
                  <c:v>43100</c:v>
                </c:pt>
                <c:pt idx="1740">
                  <c:v>43101</c:v>
                </c:pt>
                <c:pt idx="1741">
                  <c:v>43102</c:v>
                </c:pt>
                <c:pt idx="1742">
                  <c:v>43103</c:v>
                </c:pt>
                <c:pt idx="1743">
                  <c:v>43104</c:v>
                </c:pt>
                <c:pt idx="1744">
                  <c:v>43105</c:v>
                </c:pt>
                <c:pt idx="1745">
                  <c:v>43106</c:v>
                </c:pt>
                <c:pt idx="1746">
                  <c:v>43107</c:v>
                </c:pt>
                <c:pt idx="1747">
                  <c:v>43108</c:v>
                </c:pt>
                <c:pt idx="1748">
                  <c:v>43109</c:v>
                </c:pt>
                <c:pt idx="1749">
                  <c:v>43110</c:v>
                </c:pt>
                <c:pt idx="1750">
                  <c:v>43111</c:v>
                </c:pt>
                <c:pt idx="1751">
                  <c:v>43112</c:v>
                </c:pt>
                <c:pt idx="1752">
                  <c:v>43113</c:v>
                </c:pt>
                <c:pt idx="1753">
                  <c:v>43114</c:v>
                </c:pt>
                <c:pt idx="1754">
                  <c:v>43115</c:v>
                </c:pt>
                <c:pt idx="1755">
                  <c:v>43116</c:v>
                </c:pt>
                <c:pt idx="1756">
                  <c:v>43117</c:v>
                </c:pt>
                <c:pt idx="1757">
                  <c:v>43118</c:v>
                </c:pt>
                <c:pt idx="1758">
                  <c:v>43119</c:v>
                </c:pt>
                <c:pt idx="1759">
                  <c:v>43120</c:v>
                </c:pt>
                <c:pt idx="1760">
                  <c:v>43121</c:v>
                </c:pt>
                <c:pt idx="1761">
                  <c:v>43122</c:v>
                </c:pt>
                <c:pt idx="1762">
                  <c:v>43123</c:v>
                </c:pt>
                <c:pt idx="1763">
                  <c:v>43124</c:v>
                </c:pt>
                <c:pt idx="1764">
                  <c:v>43125</c:v>
                </c:pt>
                <c:pt idx="1765">
                  <c:v>43126</c:v>
                </c:pt>
                <c:pt idx="1766">
                  <c:v>43127</c:v>
                </c:pt>
                <c:pt idx="1767">
                  <c:v>43128</c:v>
                </c:pt>
                <c:pt idx="1768">
                  <c:v>43129</c:v>
                </c:pt>
                <c:pt idx="1769">
                  <c:v>43130</c:v>
                </c:pt>
                <c:pt idx="1770">
                  <c:v>43131</c:v>
                </c:pt>
                <c:pt idx="1771">
                  <c:v>43132</c:v>
                </c:pt>
                <c:pt idx="1772">
                  <c:v>43133</c:v>
                </c:pt>
                <c:pt idx="1773">
                  <c:v>43134</c:v>
                </c:pt>
                <c:pt idx="1774">
                  <c:v>43135</c:v>
                </c:pt>
                <c:pt idx="1775">
                  <c:v>43136</c:v>
                </c:pt>
                <c:pt idx="1776">
                  <c:v>43137</c:v>
                </c:pt>
                <c:pt idx="1777">
                  <c:v>43138</c:v>
                </c:pt>
                <c:pt idx="1778">
                  <c:v>43139</c:v>
                </c:pt>
                <c:pt idx="1779">
                  <c:v>43140</c:v>
                </c:pt>
                <c:pt idx="1780">
                  <c:v>43141</c:v>
                </c:pt>
                <c:pt idx="1781">
                  <c:v>43142</c:v>
                </c:pt>
                <c:pt idx="1782">
                  <c:v>43143</c:v>
                </c:pt>
                <c:pt idx="1783">
                  <c:v>43144</c:v>
                </c:pt>
                <c:pt idx="1784">
                  <c:v>43145</c:v>
                </c:pt>
                <c:pt idx="1785">
                  <c:v>43146</c:v>
                </c:pt>
                <c:pt idx="1786">
                  <c:v>43147</c:v>
                </c:pt>
                <c:pt idx="1787">
                  <c:v>43148</c:v>
                </c:pt>
                <c:pt idx="1788">
                  <c:v>43149</c:v>
                </c:pt>
                <c:pt idx="1789">
                  <c:v>43150</c:v>
                </c:pt>
                <c:pt idx="1790">
                  <c:v>43151</c:v>
                </c:pt>
                <c:pt idx="1791">
                  <c:v>43152</c:v>
                </c:pt>
                <c:pt idx="1792">
                  <c:v>43153</c:v>
                </c:pt>
                <c:pt idx="1793">
                  <c:v>43154</c:v>
                </c:pt>
                <c:pt idx="1794">
                  <c:v>43155</c:v>
                </c:pt>
                <c:pt idx="1795">
                  <c:v>43156</c:v>
                </c:pt>
                <c:pt idx="1796">
                  <c:v>43157</c:v>
                </c:pt>
                <c:pt idx="1797">
                  <c:v>43158</c:v>
                </c:pt>
                <c:pt idx="1798">
                  <c:v>43159</c:v>
                </c:pt>
                <c:pt idx="1799">
                  <c:v>43160</c:v>
                </c:pt>
                <c:pt idx="1800">
                  <c:v>43161</c:v>
                </c:pt>
                <c:pt idx="1801">
                  <c:v>43162</c:v>
                </c:pt>
                <c:pt idx="1802">
                  <c:v>43163</c:v>
                </c:pt>
                <c:pt idx="1803">
                  <c:v>43164</c:v>
                </c:pt>
                <c:pt idx="1804">
                  <c:v>43165</c:v>
                </c:pt>
                <c:pt idx="1805">
                  <c:v>43166</c:v>
                </c:pt>
                <c:pt idx="1806">
                  <c:v>43167</c:v>
                </c:pt>
                <c:pt idx="1807">
                  <c:v>43168</c:v>
                </c:pt>
                <c:pt idx="1808">
                  <c:v>43169</c:v>
                </c:pt>
                <c:pt idx="1809">
                  <c:v>43170</c:v>
                </c:pt>
                <c:pt idx="1810">
                  <c:v>43171</c:v>
                </c:pt>
                <c:pt idx="1811">
                  <c:v>43172</c:v>
                </c:pt>
                <c:pt idx="1812">
                  <c:v>43173</c:v>
                </c:pt>
                <c:pt idx="1813">
                  <c:v>43174</c:v>
                </c:pt>
                <c:pt idx="1814">
                  <c:v>43175</c:v>
                </c:pt>
                <c:pt idx="1815">
                  <c:v>43176</c:v>
                </c:pt>
                <c:pt idx="1816">
                  <c:v>43177</c:v>
                </c:pt>
                <c:pt idx="1817">
                  <c:v>43178</c:v>
                </c:pt>
                <c:pt idx="1818">
                  <c:v>43179</c:v>
                </c:pt>
                <c:pt idx="1819">
                  <c:v>43180</c:v>
                </c:pt>
                <c:pt idx="1820">
                  <c:v>43181</c:v>
                </c:pt>
                <c:pt idx="1821">
                  <c:v>43182</c:v>
                </c:pt>
                <c:pt idx="1822">
                  <c:v>43183</c:v>
                </c:pt>
                <c:pt idx="1823">
                  <c:v>43184</c:v>
                </c:pt>
                <c:pt idx="1824">
                  <c:v>43185</c:v>
                </c:pt>
                <c:pt idx="1825">
                  <c:v>43186</c:v>
                </c:pt>
                <c:pt idx="1826">
                  <c:v>43187</c:v>
                </c:pt>
                <c:pt idx="1827">
                  <c:v>43188</c:v>
                </c:pt>
                <c:pt idx="1828">
                  <c:v>43189</c:v>
                </c:pt>
                <c:pt idx="1829">
                  <c:v>43190</c:v>
                </c:pt>
                <c:pt idx="1830">
                  <c:v>43191</c:v>
                </c:pt>
                <c:pt idx="1831">
                  <c:v>43192</c:v>
                </c:pt>
                <c:pt idx="1832">
                  <c:v>43193</c:v>
                </c:pt>
                <c:pt idx="1833">
                  <c:v>43194</c:v>
                </c:pt>
                <c:pt idx="1834">
                  <c:v>43195</c:v>
                </c:pt>
                <c:pt idx="1835">
                  <c:v>43196</c:v>
                </c:pt>
                <c:pt idx="1836">
                  <c:v>43197</c:v>
                </c:pt>
                <c:pt idx="1837">
                  <c:v>43198</c:v>
                </c:pt>
                <c:pt idx="1838">
                  <c:v>43199</c:v>
                </c:pt>
                <c:pt idx="1839">
                  <c:v>43200</c:v>
                </c:pt>
                <c:pt idx="1840">
                  <c:v>43201</c:v>
                </c:pt>
                <c:pt idx="1841">
                  <c:v>43202</c:v>
                </c:pt>
                <c:pt idx="1842">
                  <c:v>43203</c:v>
                </c:pt>
                <c:pt idx="1843">
                  <c:v>43204</c:v>
                </c:pt>
                <c:pt idx="1844">
                  <c:v>43205</c:v>
                </c:pt>
                <c:pt idx="1845">
                  <c:v>43206</c:v>
                </c:pt>
                <c:pt idx="1846">
                  <c:v>43207</c:v>
                </c:pt>
                <c:pt idx="1847">
                  <c:v>43208</c:v>
                </c:pt>
              </c:numCache>
            </c:numRef>
          </c:cat>
          <c:val>
            <c:numRef>
              <c:f>彙整表!$E$1541:$E$3388</c:f>
              <c:numCache>
                <c:formatCode>General</c:formatCode>
                <c:ptCount val="1848"/>
                <c:pt idx="0">
                  <c:v>97230</c:v>
                </c:pt>
                <c:pt idx="1">
                  <c:v>97866</c:v>
                </c:pt>
                <c:pt idx="2">
                  <c:v>86677</c:v>
                </c:pt>
                <c:pt idx="3">
                  <c:v>76991</c:v>
                </c:pt>
                <c:pt idx="4">
                  <c:v>96526</c:v>
                </c:pt>
                <c:pt idx="5">
                  <c:v>111619</c:v>
                </c:pt>
                <c:pt idx="6">
                  <c:v>117433</c:v>
                </c:pt>
                <c:pt idx="7">
                  <c:v>119271</c:v>
                </c:pt>
                <c:pt idx="8">
                  <c:v>103782</c:v>
                </c:pt>
                <c:pt idx="9">
                  <c:v>95100</c:v>
                </c:pt>
                <c:pt idx="10">
                  <c:v>112454</c:v>
                </c:pt>
                <c:pt idx="11">
                  <c:v>120184</c:v>
                </c:pt>
                <c:pt idx="12">
                  <c:v>102474</c:v>
                </c:pt>
                <c:pt idx="13">
                  <c:v>105440</c:v>
                </c:pt>
                <c:pt idx="14">
                  <c:v>116555</c:v>
                </c:pt>
                <c:pt idx="15">
                  <c:v>100717</c:v>
                </c:pt>
                <c:pt idx="16">
                  <c:v>88774</c:v>
                </c:pt>
                <c:pt idx="17">
                  <c:v>98200</c:v>
                </c:pt>
                <c:pt idx="18">
                  <c:v>117106</c:v>
                </c:pt>
                <c:pt idx="19">
                  <c:v>114431</c:v>
                </c:pt>
                <c:pt idx="20">
                  <c:v>118670</c:v>
                </c:pt>
                <c:pt idx="21">
                  <c:v>76312</c:v>
                </c:pt>
                <c:pt idx="22">
                  <c:v>113339</c:v>
                </c:pt>
                <c:pt idx="23">
                  <c:v>91688</c:v>
                </c:pt>
                <c:pt idx="24">
                  <c:v>86092</c:v>
                </c:pt>
                <c:pt idx="25">
                  <c:v>105981</c:v>
                </c:pt>
                <c:pt idx="26">
                  <c:v>107339</c:v>
                </c:pt>
                <c:pt idx="27">
                  <c:v>124016</c:v>
                </c:pt>
                <c:pt idx="28">
                  <c:v>113275</c:v>
                </c:pt>
                <c:pt idx="29">
                  <c:v>105735</c:v>
                </c:pt>
                <c:pt idx="30">
                  <c:v>90796</c:v>
                </c:pt>
                <c:pt idx="31">
                  <c:v>131961</c:v>
                </c:pt>
                <c:pt idx="32">
                  <c:v>114758</c:v>
                </c:pt>
                <c:pt idx="33">
                  <c:v>99332</c:v>
                </c:pt>
                <c:pt idx="34">
                  <c:v>96664</c:v>
                </c:pt>
                <c:pt idx="35">
                  <c:v>102242</c:v>
                </c:pt>
                <c:pt idx="36">
                  <c:v>93311</c:v>
                </c:pt>
                <c:pt idx="37">
                  <c:v>121256</c:v>
                </c:pt>
                <c:pt idx="38">
                  <c:v>103010</c:v>
                </c:pt>
                <c:pt idx="39">
                  <c:v>114970</c:v>
                </c:pt>
                <c:pt idx="40">
                  <c:v>134052</c:v>
                </c:pt>
                <c:pt idx="41">
                  <c:v>131136</c:v>
                </c:pt>
                <c:pt idx="42">
                  <c:v>113624</c:v>
                </c:pt>
                <c:pt idx="43">
                  <c:v>137178</c:v>
                </c:pt>
                <c:pt idx="44">
                  <c:v>122925</c:v>
                </c:pt>
                <c:pt idx="45">
                  <c:v>117210</c:v>
                </c:pt>
                <c:pt idx="46">
                  <c:v>120566</c:v>
                </c:pt>
                <c:pt idx="47">
                  <c:v>116585</c:v>
                </c:pt>
                <c:pt idx="48">
                  <c:v>116152</c:v>
                </c:pt>
                <c:pt idx="49">
                  <c:v>133458</c:v>
                </c:pt>
                <c:pt idx="50">
                  <c:v>93611</c:v>
                </c:pt>
                <c:pt idx="51">
                  <c:v>81824</c:v>
                </c:pt>
                <c:pt idx="52">
                  <c:v>80768</c:v>
                </c:pt>
                <c:pt idx="53">
                  <c:v>103192</c:v>
                </c:pt>
                <c:pt idx="54">
                  <c:v>100503</c:v>
                </c:pt>
                <c:pt idx="55">
                  <c:v>91935</c:v>
                </c:pt>
                <c:pt idx="56">
                  <c:v>95870</c:v>
                </c:pt>
                <c:pt idx="57">
                  <c:v>93749</c:v>
                </c:pt>
                <c:pt idx="58">
                  <c:v>80375</c:v>
                </c:pt>
                <c:pt idx="59">
                  <c:v>81864</c:v>
                </c:pt>
                <c:pt idx="60">
                  <c:v>95455</c:v>
                </c:pt>
                <c:pt idx="61">
                  <c:v>87461</c:v>
                </c:pt>
                <c:pt idx="62">
                  <c:v>89122</c:v>
                </c:pt>
                <c:pt idx="63">
                  <c:v>92293</c:v>
                </c:pt>
                <c:pt idx="64">
                  <c:v>82874</c:v>
                </c:pt>
                <c:pt idx="65">
                  <c:v>84483</c:v>
                </c:pt>
                <c:pt idx="66">
                  <c:v>80819</c:v>
                </c:pt>
                <c:pt idx="67">
                  <c:v>87085</c:v>
                </c:pt>
                <c:pt idx="68">
                  <c:v>87204</c:v>
                </c:pt>
                <c:pt idx="69">
                  <c:v>99781</c:v>
                </c:pt>
                <c:pt idx="70">
                  <c:v>80069</c:v>
                </c:pt>
                <c:pt idx="71">
                  <c:v>74904</c:v>
                </c:pt>
                <c:pt idx="72">
                  <c:v>68813</c:v>
                </c:pt>
                <c:pt idx="73">
                  <c:v>64265</c:v>
                </c:pt>
                <c:pt idx="74">
                  <c:v>64778</c:v>
                </c:pt>
                <c:pt idx="75">
                  <c:v>74926</c:v>
                </c:pt>
                <c:pt idx="76">
                  <c:v>70587</c:v>
                </c:pt>
                <c:pt idx="77">
                  <c:v>65698</c:v>
                </c:pt>
                <c:pt idx="78">
                  <c:v>69869</c:v>
                </c:pt>
                <c:pt idx="79">
                  <c:v>49000</c:v>
                </c:pt>
                <c:pt idx="80">
                  <c:v>56683</c:v>
                </c:pt>
                <c:pt idx="81">
                  <c:v>62761</c:v>
                </c:pt>
                <c:pt idx="82">
                  <c:v>59577</c:v>
                </c:pt>
                <c:pt idx="83">
                  <c:v>67002</c:v>
                </c:pt>
                <c:pt idx="84">
                  <c:v>67908</c:v>
                </c:pt>
                <c:pt idx="85">
                  <c:v>63270</c:v>
                </c:pt>
                <c:pt idx="86">
                  <c:v>62549</c:v>
                </c:pt>
                <c:pt idx="87">
                  <c:v>51573</c:v>
                </c:pt>
                <c:pt idx="88">
                  <c:v>61258</c:v>
                </c:pt>
                <c:pt idx="89">
                  <c:v>58067</c:v>
                </c:pt>
                <c:pt idx="90">
                  <c:v>65547</c:v>
                </c:pt>
                <c:pt idx="91">
                  <c:v>62640</c:v>
                </c:pt>
                <c:pt idx="92">
                  <c:v>66601</c:v>
                </c:pt>
                <c:pt idx="93">
                  <c:v>66059</c:v>
                </c:pt>
                <c:pt idx="94">
                  <c:v>46141</c:v>
                </c:pt>
                <c:pt idx="95">
                  <c:v>55193</c:v>
                </c:pt>
                <c:pt idx="96">
                  <c:v>53841</c:v>
                </c:pt>
                <c:pt idx="97">
                  <c:v>52380</c:v>
                </c:pt>
                <c:pt idx="98">
                  <c:v>49371</c:v>
                </c:pt>
                <c:pt idx="99">
                  <c:v>52568</c:v>
                </c:pt>
                <c:pt idx="100">
                  <c:v>45942</c:v>
                </c:pt>
                <c:pt idx="101">
                  <c:v>47078</c:v>
                </c:pt>
                <c:pt idx="102">
                  <c:v>54093</c:v>
                </c:pt>
                <c:pt idx="103">
                  <c:v>57138</c:v>
                </c:pt>
                <c:pt idx="104">
                  <c:v>67388</c:v>
                </c:pt>
                <c:pt idx="105">
                  <c:v>68481</c:v>
                </c:pt>
                <c:pt idx="106">
                  <c:v>79434</c:v>
                </c:pt>
                <c:pt idx="107">
                  <c:v>56662</c:v>
                </c:pt>
                <c:pt idx="108">
                  <c:v>54638</c:v>
                </c:pt>
                <c:pt idx="109">
                  <c:v>54943</c:v>
                </c:pt>
                <c:pt idx="110">
                  <c:v>57383</c:v>
                </c:pt>
                <c:pt idx="111">
                  <c:v>56012</c:v>
                </c:pt>
                <c:pt idx="112">
                  <c:v>56056</c:v>
                </c:pt>
                <c:pt idx="113">
                  <c:v>52436</c:v>
                </c:pt>
                <c:pt idx="114">
                  <c:v>51815</c:v>
                </c:pt>
                <c:pt idx="115">
                  <c:v>50722</c:v>
                </c:pt>
                <c:pt idx="116">
                  <c:v>53460</c:v>
                </c:pt>
                <c:pt idx="117">
                  <c:v>55716</c:v>
                </c:pt>
                <c:pt idx="118">
                  <c:v>62588</c:v>
                </c:pt>
                <c:pt idx="119">
                  <c:v>58174</c:v>
                </c:pt>
                <c:pt idx="120">
                  <c:v>51897</c:v>
                </c:pt>
                <c:pt idx="121">
                  <c:v>50294</c:v>
                </c:pt>
                <c:pt idx="122">
                  <c:v>51229</c:v>
                </c:pt>
                <c:pt idx="123">
                  <c:v>58440</c:v>
                </c:pt>
                <c:pt idx="124">
                  <c:v>57608</c:v>
                </c:pt>
                <c:pt idx="125">
                  <c:v>65627</c:v>
                </c:pt>
                <c:pt idx="126">
                  <c:v>99527</c:v>
                </c:pt>
                <c:pt idx="127">
                  <c:v>66864</c:v>
                </c:pt>
                <c:pt idx="128">
                  <c:v>58773</c:v>
                </c:pt>
                <c:pt idx="129">
                  <c:v>56741</c:v>
                </c:pt>
                <c:pt idx="130">
                  <c:v>68395</c:v>
                </c:pt>
                <c:pt idx="131">
                  <c:v>69098</c:v>
                </c:pt>
                <c:pt idx="132">
                  <c:v>75952</c:v>
                </c:pt>
                <c:pt idx="133">
                  <c:v>73002</c:v>
                </c:pt>
                <c:pt idx="134">
                  <c:v>64100</c:v>
                </c:pt>
                <c:pt idx="135">
                  <c:v>69621</c:v>
                </c:pt>
                <c:pt idx="136">
                  <c:v>51079</c:v>
                </c:pt>
                <c:pt idx="137">
                  <c:v>91783</c:v>
                </c:pt>
                <c:pt idx="138">
                  <c:v>62720</c:v>
                </c:pt>
                <c:pt idx="139">
                  <c:v>64110</c:v>
                </c:pt>
                <c:pt idx="140">
                  <c:v>80846</c:v>
                </c:pt>
                <c:pt idx="141">
                  <c:v>84135</c:v>
                </c:pt>
                <c:pt idx="142">
                  <c:v>69942</c:v>
                </c:pt>
                <c:pt idx="143">
                  <c:v>72850</c:v>
                </c:pt>
                <c:pt idx="144">
                  <c:v>87605</c:v>
                </c:pt>
                <c:pt idx="145">
                  <c:v>81176</c:v>
                </c:pt>
                <c:pt idx="146">
                  <c:v>76245</c:v>
                </c:pt>
                <c:pt idx="147">
                  <c:v>83762</c:v>
                </c:pt>
                <c:pt idx="148">
                  <c:v>71955</c:v>
                </c:pt>
                <c:pt idx="149">
                  <c:v>68254</c:v>
                </c:pt>
                <c:pt idx="150">
                  <c:v>59237</c:v>
                </c:pt>
                <c:pt idx="151">
                  <c:v>71634</c:v>
                </c:pt>
                <c:pt idx="152">
                  <c:v>79870</c:v>
                </c:pt>
                <c:pt idx="153">
                  <c:v>83843</c:v>
                </c:pt>
                <c:pt idx="154">
                  <c:v>75389</c:v>
                </c:pt>
                <c:pt idx="155">
                  <c:v>81786</c:v>
                </c:pt>
                <c:pt idx="156">
                  <c:v>82130</c:v>
                </c:pt>
                <c:pt idx="157">
                  <c:v>64971</c:v>
                </c:pt>
                <c:pt idx="158">
                  <c:v>68838</c:v>
                </c:pt>
                <c:pt idx="159">
                  <c:v>66640</c:v>
                </c:pt>
                <c:pt idx="160">
                  <c:v>68519</c:v>
                </c:pt>
                <c:pt idx="161">
                  <c:v>75968</c:v>
                </c:pt>
                <c:pt idx="162">
                  <c:v>79528</c:v>
                </c:pt>
                <c:pt idx="163">
                  <c:v>69279</c:v>
                </c:pt>
                <c:pt idx="164">
                  <c:v>60638</c:v>
                </c:pt>
                <c:pt idx="165">
                  <c:v>71917</c:v>
                </c:pt>
                <c:pt idx="166">
                  <c:v>69608</c:v>
                </c:pt>
                <c:pt idx="167">
                  <c:v>66794</c:v>
                </c:pt>
                <c:pt idx="168">
                  <c:v>74300</c:v>
                </c:pt>
                <c:pt idx="169">
                  <c:v>65915</c:v>
                </c:pt>
                <c:pt idx="170">
                  <c:v>60789</c:v>
                </c:pt>
                <c:pt idx="171">
                  <c:v>73644</c:v>
                </c:pt>
                <c:pt idx="172">
                  <c:v>70858</c:v>
                </c:pt>
                <c:pt idx="173">
                  <c:v>85311</c:v>
                </c:pt>
                <c:pt idx="174">
                  <c:v>79769</c:v>
                </c:pt>
                <c:pt idx="175">
                  <c:v>79328</c:v>
                </c:pt>
                <c:pt idx="176">
                  <c:v>81948</c:v>
                </c:pt>
                <c:pt idx="177">
                  <c:v>74073</c:v>
                </c:pt>
                <c:pt idx="178">
                  <c:v>72689</c:v>
                </c:pt>
                <c:pt idx="179">
                  <c:v>87532</c:v>
                </c:pt>
                <c:pt idx="180">
                  <c:v>84532</c:v>
                </c:pt>
                <c:pt idx="181">
                  <c:v>78207</c:v>
                </c:pt>
                <c:pt idx="182">
                  <c:v>77145</c:v>
                </c:pt>
                <c:pt idx="183">
                  <c:v>67847</c:v>
                </c:pt>
                <c:pt idx="184">
                  <c:v>60562</c:v>
                </c:pt>
                <c:pt idx="185">
                  <c:v>60605</c:v>
                </c:pt>
                <c:pt idx="186">
                  <c:v>67881</c:v>
                </c:pt>
                <c:pt idx="187">
                  <c:v>83334</c:v>
                </c:pt>
                <c:pt idx="188">
                  <c:v>86108</c:v>
                </c:pt>
                <c:pt idx="189">
                  <c:v>84002</c:v>
                </c:pt>
                <c:pt idx="190">
                  <c:v>74773</c:v>
                </c:pt>
                <c:pt idx="191">
                  <c:v>67074</c:v>
                </c:pt>
                <c:pt idx="192">
                  <c:v>60443</c:v>
                </c:pt>
                <c:pt idx="193">
                  <c:v>69690</c:v>
                </c:pt>
                <c:pt idx="194">
                  <c:v>72335</c:v>
                </c:pt>
                <c:pt idx="195">
                  <c:v>71990</c:v>
                </c:pt>
                <c:pt idx="196">
                  <c:v>80582</c:v>
                </c:pt>
                <c:pt idx="197">
                  <c:v>71425</c:v>
                </c:pt>
                <c:pt idx="198">
                  <c:v>69580</c:v>
                </c:pt>
                <c:pt idx="199">
                  <c:v>85714</c:v>
                </c:pt>
                <c:pt idx="200">
                  <c:v>84335</c:v>
                </c:pt>
                <c:pt idx="201">
                  <c:v>77765</c:v>
                </c:pt>
                <c:pt idx="202">
                  <c:v>78447</c:v>
                </c:pt>
                <c:pt idx="203">
                  <c:v>68909</c:v>
                </c:pt>
                <c:pt idx="204">
                  <c:v>78836</c:v>
                </c:pt>
                <c:pt idx="205">
                  <c:v>84400</c:v>
                </c:pt>
                <c:pt idx="206">
                  <c:v>76612</c:v>
                </c:pt>
                <c:pt idx="207">
                  <c:v>89632</c:v>
                </c:pt>
                <c:pt idx="208">
                  <c:v>101201</c:v>
                </c:pt>
                <c:pt idx="209">
                  <c:v>90979</c:v>
                </c:pt>
                <c:pt idx="210">
                  <c:v>95668</c:v>
                </c:pt>
                <c:pt idx="211">
                  <c:v>88348</c:v>
                </c:pt>
                <c:pt idx="212">
                  <c:v>71231</c:v>
                </c:pt>
                <c:pt idx="213">
                  <c:v>65632</c:v>
                </c:pt>
                <c:pt idx="214">
                  <c:v>72884</c:v>
                </c:pt>
                <c:pt idx="215">
                  <c:v>72910</c:v>
                </c:pt>
                <c:pt idx="216">
                  <c:v>79827</c:v>
                </c:pt>
                <c:pt idx="217">
                  <c:v>92700</c:v>
                </c:pt>
                <c:pt idx="218">
                  <c:v>71762</c:v>
                </c:pt>
                <c:pt idx="219">
                  <c:v>64670</c:v>
                </c:pt>
                <c:pt idx="220">
                  <c:v>65307</c:v>
                </c:pt>
                <c:pt idx="221">
                  <c:v>74571</c:v>
                </c:pt>
                <c:pt idx="222">
                  <c:v>85392</c:v>
                </c:pt>
                <c:pt idx="223">
                  <c:v>86916</c:v>
                </c:pt>
                <c:pt idx="224">
                  <c:v>90498</c:v>
                </c:pt>
                <c:pt idx="225">
                  <c:v>90034</c:v>
                </c:pt>
                <c:pt idx="226">
                  <c:v>92025</c:v>
                </c:pt>
                <c:pt idx="227">
                  <c:v>92057</c:v>
                </c:pt>
                <c:pt idx="228">
                  <c:v>91052</c:v>
                </c:pt>
                <c:pt idx="229">
                  <c:v>97817</c:v>
                </c:pt>
                <c:pt idx="230">
                  <c:v>97058</c:v>
                </c:pt>
                <c:pt idx="231">
                  <c:v>107558</c:v>
                </c:pt>
                <c:pt idx="232">
                  <c:v>97771</c:v>
                </c:pt>
                <c:pt idx="233">
                  <c:v>84272</c:v>
                </c:pt>
                <c:pt idx="234">
                  <c:v>84995</c:v>
                </c:pt>
                <c:pt idx="235">
                  <c:v>118953</c:v>
                </c:pt>
                <c:pt idx="236">
                  <c:v>138020</c:v>
                </c:pt>
                <c:pt idx="237">
                  <c:v>117704</c:v>
                </c:pt>
                <c:pt idx="238">
                  <c:v>110784</c:v>
                </c:pt>
                <c:pt idx="239">
                  <c:v>124501</c:v>
                </c:pt>
                <c:pt idx="240">
                  <c:v>113024</c:v>
                </c:pt>
                <c:pt idx="241">
                  <c:v>95939</c:v>
                </c:pt>
                <c:pt idx="242">
                  <c:v>108315</c:v>
                </c:pt>
                <c:pt idx="243">
                  <c:v>128520</c:v>
                </c:pt>
                <c:pt idx="244">
                  <c:v>136054</c:v>
                </c:pt>
                <c:pt idx="245">
                  <c:v>140472</c:v>
                </c:pt>
                <c:pt idx="246">
                  <c:v>130038</c:v>
                </c:pt>
                <c:pt idx="247">
                  <c:v>119306</c:v>
                </c:pt>
                <c:pt idx="248">
                  <c:v>109052</c:v>
                </c:pt>
                <c:pt idx="249">
                  <c:v>120121</c:v>
                </c:pt>
                <c:pt idx="250">
                  <c:v>122584</c:v>
                </c:pt>
                <c:pt idx="251">
                  <c:v>126233</c:v>
                </c:pt>
                <c:pt idx="252">
                  <c:v>126525</c:v>
                </c:pt>
                <c:pt idx="253">
                  <c:v>121942</c:v>
                </c:pt>
                <c:pt idx="254">
                  <c:v>110560</c:v>
                </c:pt>
                <c:pt idx="255">
                  <c:v>88219</c:v>
                </c:pt>
                <c:pt idx="256">
                  <c:v>117897</c:v>
                </c:pt>
                <c:pt idx="257">
                  <c:v>109245</c:v>
                </c:pt>
                <c:pt idx="258">
                  <c:v>110024</c:v>
                </c:pt>
                <c:pt idx="259">
                  <c:v>97528</c:v>
                </c:pt>
                <c:pt idx="260">
                  <c:v>109245</c:v>
                </c:pt>
                <c:pt idx="261">
                  <c:v>97821</c:v>
                </c:pt>
                <c:pt idx="262">
                  <c:v>93573</c:v>
                </c:pt>
                <c:pt idx="263">
                  <c:v>131012</c:v>
                </c:pt>
                <c:pt idx="264">
                  <c:v>118903</c:v>
                </c:pt>
                <c:pt idx="265">
                  <c:v>128503</c:v>
                </c:pt>
                <c:pt idx="266">
                  <c:v>116875</c:v>
                </c:pt>
                <c:pt idx="267">
                  <c:v>102548</c:v>
                </c:pt>
                <c:pt idx="268">
                  <c:v>98697</c:v>
                </c:pt>
                <c:pt idx="269">
                  <c:v>93926</c:v>
                </c:pt>
                <c:pt idx="270">
                  <c:v>125482</c:v>
                </c:pt>
                <c:pt idx="271">
                  <c:v>101976</c:v>
                </c:pt>
                <c:pt idx="272">
                  <c:v>102105</c:v>
                </c:pt>
                <c:pt idx="273">
                  <c:v>98220</c:v>
                </c:pt>
                <c:pt idx="274">
                  <c:v>101039</c:v>
                </c:pt>
                <c:pt idx="275">
                  <c:v>89125</c:v>
                </c:pt>
                <c:pt idx="276">
                  <c:v>91353</c:v>
                </c:pt>
                <c:pt idx="277">
                  <c:v>125587</c:v>
                </c:pt>
                <c:pt idx="278">
                  <c:v>94390</c:v>
                </c:pt>
                <c:pt idx="279">
                  <c:v>83414</c:v>
                </c:pt>
                <c:pt idx="280">
                  <c:v>99091</c:v>
                </c:pt>
                <c:pt idx="281">
                  <c:v>105859</c:v>
                </c:pt>
                <c:pt idx="282">
                  <c:v>88091</c:v>
                </c:pt>
                <c:pt idx="283">
                  <c:v>101891</c:v>
                </c:pt>
                <c:pt idx="284">
                  <c:v>132871</c:v>
                </c:pt>
                <c:pt idx="285">
                  <c:v>109038</c:v>
                </c:pt>
                <c:pt idx="286">
                  <c:v>117114</c:v>
                </c:pt>
                <c:pt idx="287">
                  <c:v>104811</c:v>
                </c:pt>
                <c:pt idx="288">
                  <c:v>99923</c:v>
                </c:pt>
                <c:pt idx="289">
                  <c:v>104467</c:v>
                </c:pt>
                <c:pt idx="290">
                  <c:v>96120</c:v>
                </c:pt>
                <c:pt idx="291">
                  <c:v>126267</c:v>
                </c:pt>
                <c:pt idx="292">
                  <c:v>96206</c:v>
                </c:pt>
                <c:pt idx="293">
                  <c:v>107967</c:v>
                </c:pt>
                <c:pt idx="294">
                  <c:v>102313</c:v>
                </c:pt>
                <c:pt idx="295">
                  <c:v>108253</c:v>
                </c:pt>
                <c:pt idx="296">
                  <c:v>87641</c:v>
                </c:pt>
                <c:pt idx="297">
                  <c:v>84384</c:v>
                </c:pt>
                <c:pt idx="298">
                  <c:v>145016</c:v>
                </c:pt>
                <c:pt idx="299">
                  <c:v>121239</c:v>
                </c:pt>
                <c:pt idx="300">
                  <c:v>119306</c:v>
                </c:pt>
                <c:pt idx="301">
                  <c:v>113613</c:v>
                </c:pt>
                <c:pt idx="302">
                  <c:v>114247</c:v>
                </c:pt>
                <c:pt idx="303">
                  <c:v>96990</c:v>
                </c:pt>
                <c:pt idx="304">
                  <c:v>94991</c:v>
                </c:pt>
                <c:pt idx="305">
                  <c:v>136239</c:v>
                </c:pt>
                <c:pt idx="306">
                  <c:v>115379</c:v>
                </c:pt>
                <c:pt idx="307">
                  <c:v>105312</c:v>
                </c:pt>
                <c:pt idx="308">
                  <c:v>114225</c:v>
                </c:pt>
                <c:pt idx="309">
                  <c:v>117069</c:v>
                </c:pt>
                <c:pt idx="310">
                  <c:v>110796</c:v>
                </c:pt>
                <c:pt idx="311">
                  <c:v>105380</c:v>
                </c:pt>
                <c:pt idx="312">
                  <c:v>139460</c:v>
                </c:pt>
                <c:pt idx="313">
                  <c:v>138466</c:v>
                </c:pt>
                <c:pt idx="314">
                  <c:v>135969</c:v>
                </c:pt>
                <c:pt idx="315">
                  <c:v>140281</c:v>
                </c:pt>
                <c:pt idx="316">
                  <c:v>128420</c:v>
                </c:pt>
                <c:pt idx="317">
                  <c:v>126713</c:v>
                </c:pt>
                <c:pt idx="318">
                  <c:v>107137</c:v>
                </c:pt>
                <c:pt idx="319">
                  <c:v>131942</c:v>
                </c:pt>
                <c:pt idx="320">
                  <c:v>105278</c:v>
                </c:pt>
                <c:pt idx="321">
                  <c:v>110042</c:v>
                </c:pt>
                <c:pt idx="322">
                  <c:v>129642</c:v>
                </c:pt>
                <c:pt idx="323">
                  <c:v>147590</c:v>
                </c:pt>
                <c:pt idx="324">
                  <c:v>119394</c:v>
                </c:pt>
                <c:pt idx="325">
                  <c:v>99453</c:v>
                </c:pt>
                <c:pt idx="326">
                  <c:v>140600</c:v>
                </c:pt>
                <c:pt idx="327">
                  <c:v>130832</c:v>
                </c:pt>
                <c:pt idx="328">
                  <c:v>150987</c:v>
                </c:pt>
                <c:pt idx="329">
                  <c:v>147523</c:v>
                </c:pt>
                <c:pt idx="330">
                  <c:v>143604</c:v>
                </c:pt>
                <c:pt idx="331">
                  <c:v>127015</c:v>
                </c:pt>
                <c:pt idx="332">
                  <c:v>134177</c:v>
                </c:pt>
                <c:pt idx="333">
                  <c:v>183193</c:v>
                </c:pt>
                <c:pt idx="334">
                  <c:v>160466</c:v>
                </c:pt>
                <c:pt idx="335">
                  <c:v>154750</c:v>
                </c:pt>
                <c:pt idx="336">
                  <c:v>150251</c:v>
                </c:pt>
                <c:pt idx="337">
                  <c:v>137232</c:v>
                </c:pt>
                <c:pt idx="338">
                  <c:v>140077</c:v>
                </c:pt>
                <c:pt idx="339">
                  <c:v>128563</c:v>
                </c:pt>
                <c:pt idx="340">
                  <c:v>194405</c:v>
                </c:pt>
                <c:pt idx="341">
                  <c:v>187421</c:v>
                </c:pt>
                <c:pt idx="342">
                  <c:v>157017</c:v>
                </c:pt>
                <c:pt idx="343">
                  <c:v>157657</c:v>
                </c:pt>
                <c:pt idx="344">
                  <c:v>148581</c:v>
                </c:pt>
                <c:pt idx="345">
                  <c:v>134815</c:v>
                </c:pt>
                <c:pt idx="346">
                  <c:v>145207</c:v>
                </c:pt>
                <c:pt idx="347">
                  <c:v>167568</c:v>
                </c:pt>
                <c:pt idx="348">
                  <c:v>150221</c:v>
                </c:pt>
                <c:pt idx="349">
                  <c:v>154337</c:v>
                </c:pt>
                <c:pt idx="350">
                  <c:v>154931</c:v>
                </c:pt>
                <c:pt idx="351">
                  <c:v>122601</c:v>
                </c:pt>
                <c:pt idx="352">
                  <c:v>106780</c:v>
                </c:pt>
                <c:pt idx="353">
                  <c:v>108048</c:v>
                </c:pt>
                <c:pt idx="354">
                  <c:v>142881</c:v>
                </c:pt>
                <c:pt idx="355">
                  <c:v>92631</c:v>
                </c:pt>
                <c:pt idx="356">
                  <c:v>123773</c:v>
                </c:pt>
                <c:pt idx="357">
                  <c:v>128415</c:v>
                </c:pt>
                <c:pt idx="358">
                  <c:v>141075</c:v>
                </c:pt>
                <c:pt idx="359">
                  <c:v>126589</c:v>
                </c:pt>
                <c:pt idx="360">
                  <c:v>124157</c:v>
                </c:pt>
                <c:pt idx="361">
                  <c:v>166792</c:v>
                </c:pt>
                <c:pt idx="362">
                  <c:v>135024</c:v>
                </c:pt>
                <c:pt idx="363">
                  <c:v>138761</c:v>
                </c:pt>
                <c:pt idx="364">
                  <c:v>142780</c:v>
                </c:pt>
                <c:pt idx="365">
                  <c:v>143462</c:v>
                </c:pt>
                <c:pt idx="366">
                  <c:v>125092</c:v>
                </c:pt>
                <c:pt idx="367">
                  <c:v>153017</c:v>
                </c:pt>
                <c:pt idx="368">
                  <c:v>134338</c:v>
                </c:pt>
                <c:pt idx="369">
                  <c:v>139172</c:v>
                </c:pt>
                <c:pt idx="370">
                  <c:v>140043</c:v>
                </c:pt>
                <c:pt idx="371">
                  <c:v>110091</c:v>
                </c:pt>
                <c:pt idx="372">
                  <c:v>141236</c:v>
                </c:pt>
                <c:pt idx="373">
                  <c:v>122549</c:v>
                </c:pt>
                <c:pt idx="374">
                  <c:v>162194</c:v>
                </c:pt>
                <c:pt idx="375">
                  <c:v>131882</c:v>
                </c:pt>
                <c:pt idx="376">
                  <c:v>136304</c:v>
                </c:pt>
                <c:pt idx="377">
                  <c:v>142096</c:v>
                </c:pt>
                <c:pt idx="378">
                  <c:v>140822</c:v>
                </c:pt>
                <c:pt idx="379">
                  <c:v>134167</c:v>
                </c:pt>
                <c:pt idx="380">
                  <c:v>98918</c:v>
                </c:pt>
                <c:pt idx="381">
                  <c:v>152251</c:v>
                </c:pt>
                <c:pt idx="382">
                  <c:v>143224</c:v>
                </c:pt>
                <c:pt idx="383">
                  <c:v>142790</c:v>
                </c:pt>
                <c:pt idx="384">
                  <c:v>142144</c:v>
                </c:pt>
                <c:pt idx="385">
                  <c:v>131161</c:v>
                </c:pt>
                <c:pt idx="386">
                  <c:v>121854</c:v>
                </c:pt>
                <c:pt idx="387">
                  <c:v>108137</c:v>
                </c:pt>
                <c:pt idx="388">
                  <c:v>149669</c:v>
                </c:pt>
                <c:pt idx="389">
                  <c:v>116543</c:v>
                </c:pt>
                <c:pt idx="390">
                  <c:v>164717</c:v>
                </c:pt>
                <c:pt idx="391">
                  <c:v>140103</c:v>
                </c:pt>
                <c:pt idx="392">
                  <c:v>145334</c:v>
                </c:pt>
                <c:pt idx="393">
                  <c:v>152217</c:v>
                </c:pt>
                <c:pt idx="394">
                  <c:v>102992</c:v>
                </c:pt>
                <c:pt idx="395">
                  <c:v>154131</c:v>
                </c:pt>
                <c:pt idx="396">
                  <c:v>138097</c:v>
                </c:pt>
                <c:pt idx="397">
                  <c:v>137070</c:v>
                </c:pt>
                <c:pt idx="398">
                  <c:v>129541</c:v>
                </c:pt>
                <c:pt idx="399">
                  <c:v>127775</c:v>
                </c:pt>
                <c:pt idx="400">
                  <c:v>125937</c:v>
                </c:pt>
                <c:pt idx="401">
                  <c:v>101045</c:v>
                </c:pt>
                <c:pt idx="402">
                  <c:v>152867</c:v>
                </c:pt>
                <c:pt idx="403">
                  <c:v>133134</c:v>
                </c:pt>
                <c:pt idx="404">
                  <c:v>146916</c:v>
                </c:pt>
                <c:pt idx="405">
                  <c:v>138761</c:v>
                </c:pt>
                <c:pt idx="406">
                  <c:v>132986</c:v>
                </c:pt>
                <c:pt idx="407">
                  <c:v>131345</c:v>
                </c:pt>
                <c:pt idx="408">
                  <c:v>112179</c:v>
                </c:pt>
                <c:pt idx="409">
                  <c:v>170307</c:v>
                </c:pt>
                <c:pt idx="410">
                  <c:v>136384</c:v>
                </c:pt>
                <c:pt idx="411">
                  <c:v>130725</c:v>
                </c:pt>
                <c:pt idx="412">
                  <c:v>138254</c:v>
                </c:pt>
                <c:pt idx="413">
                  <c:v>146324</c:v>
                </c:pt>
                <c:pt idx="414">
                  <c:v>128355</c:v>
                </c:pt>
                <c:pt idx="415">
                  <c:v>107866</c:v>
                </c:pt>
                <c:pt idx="416">
                  <c:v>152751</c:v>
                </c:pt>
                <c:pt idx="417">
                  <c:v>130953</c:v>
                </c:pt>
                <c:pt idx="418">
                  <c:v>154620</c:v>
                </c:pt>
                <c:pt idx="419">
                  <c:v>136341</c:v>
                </c:pt>
                <c:pt idx="420">
                  <c:v>138447</c:v>
                </c:pt>
                <c:pt idx="421">
                  <c:v>140245</c:v>
                </c:pt>
                <c:pt idx="422">
                  <c:v>102919</c:v>
                </c:pt>
                <c:pt idx="423">
                  <c:v>158600</c:v>
                </c:pt>
                <c:pt idx="424">
                  <c:v>132524</c:v>
                </c:pt>
                <c:pt idx="425">
                  <c:v>135328</c:v>
                </c:pt>
                <c:pt idx="426">
                  <c:v>141173</c:v>
                </c:pt>
                <c:pt idx="427">
                  <c:v>134024</c:v>
                </c:pt>
                <c:pt idx="428">
                  <c:v>124626</c:v>
                </c:pt>
                <c:pt idx="429">
                  <c:v>111559</c:v>
                </c:pt>
                <c:pt idx="430">
                  <c:v>160122</c:v>
                </c:pt>
                <c:pt idx="431">
                  <c:v>133245</c:v>
                </c:pt>
                <c:pt idx="432">
                  <c:v>143507</c:v>
                </c:pt>
                <c:pt idx="433">
                  <c:v>134318</c:v>
                </c:pt>
                <c:pt idx="434">
                  <c:v>139925</c:v>
                </c:pt>
                <c:pt idx="435">
                  <c:v>132570</c:v>
                </c:pt>
                <c:pt idx="436">
                  <c:v>107334</c:v>
                </c:pt>
                <c:pt idx="437">
                  <c:v>150149</c:v>
                </c:pt>
                <c:pt idx="438">
                  <c:v>127819</c:v>
                </c:pt>
                <c:pt idx="439">
                  <c:v>139805</c:v>
                </c:pt>
                <c:pt idx="440">
                  <c:v>129931</c:v>
                </c:pt>
                <c:pt idx="441">
                  <c:v>137899</c:v>
                </c:pt>
                <c:pt idx="442">
                  <c:v>136226</c:v>
                </c:pt>
                <c:pt idx="443">
                  <c:v>120369</c:v>
                </c:pt>
                <c:pt idx="444">
                  <c:v>167719</c:v>
                </c:pt>
                <c:pt idx="445">
                  <c:v>142161</c:v>
                </c:pt>
                <c:pt idx="446">
                  <c:v>152258</c:v>
                </c:pt>
                <c:pt idx="447">
                  <c:v>133978</c:v>
                </c:pt>
                <c:pt idx="448">
                  <c:v>132186</c:v>
                </c:pt>
                <c:pt idx="449">
                  <c:v>124384</c:v>
                </c:pt>
                <c:pt idx="450">
                  <c:v>121096</c:v>
                </c:pt>
                <c:pt idx="451">
                  <c:v>162905</c:v>
                </c:pt>
                <c:pt idx="452">
                  <c:v>133767</c:v>
                </c:pt>
                <c:pt idx="453">
                  <c:v>134292</c:v>
                </c:pt>
                <c:pt idx="454">
                  <c:v>140047</c:v>
                </c:pt>
                <c:pt idx="455">
                  <c:v>129672</c:v>
                </c:pt>
                <c:pt idx="456">
                  <c:v>133728</c:v>
                </c:pt>
                <c:pt idx="457">
                  <c:v>115760</c:v>
                </c:pt>
                <c:pt idx="458">
                  <c:v>164921</c:v>
                </c:pt>
                <c:pt idx="459">
                  <c:v>144012</c:v>
                </c:pt>
                <c:pt idx="460">
                  <c:v>145147</c:v>
                </c:pt>
                <c:pt idx="461">
                  <c:v>138373</c:v>
                </c:pt>
                <c:pt idx="462">
                  <c:v>135515</c:v>
                </c:pt>
                <c:pt idx="463">
                  <c:v>119664</c:v>
                </c:pt>
                <c:pt idx="464">
                  <c:v>110242</c:v>
                </c:pt>
                <c:pt idx="465">
                  <c:v>170401</c:v>
                </c:pt>
                <c:pt idx="466">
                  <c:v>145430</c:v>
                </c:pt>
                <c:pt idx="467">
                  <c:v>164329</c:v>
                </c:pt>
                <c:pt idx="468">
                  <c:v>143911</c:v>
                </c:pt>
                <c:pt idx="469">
                  <c:v>132417</c:v>
                </c:pt>
                <c:pt idx="470">
                  <c:v>130238</c:v>
                </c:pt>
                <c:pt idx="471">
                  <c:v>128651</c:v>
                </c:pt>
                <c:pt idx="472">
                  <c:v>174556</c:v>
                </c:pt>
                <c:pt idx="473">
                  <c:v>125877</c:v>
                </c:pt>
                <c:pt idx="474">
                  <c:v>146538</c:v>
                </c:pt>
                <c:pt idx="475">
                  <c:v>129813</c:v>
                </c:pt>
                <c:pt idx="476">
                  <c:v>138182</c:v>
                </c:pt>
                <c:pt idx="477">
                  <c:v>128724</c:v>
                </c:pt>
                <c:pt idx="478">
                  <c:v>120196</c:v>
                </c:pt>
                <c:pt idx="479">
                  <c:v>175656</c:v>
                </c:pt>
                <c:pt idx="480">
                  <c:v>133074</c:v>
                </c:pt>
                <c:pt idx="481">
                  <c:v>129230</c:v>
                </c:pt>
                <c:pt idx="482">
                  <c:v>132641</c:v>
                </c:pt>
                <c:pt idx="483">
                  <c:v>137157</c:v>
                </c:pt>
                <c:pt idx="484">
                  <c:v>139649</c:v>
                </c:pt>
                <c:pt idx="485">
                  <c:v>111813</c:v>
                </c:pt>
                <c:pt idx="486">
                  <c:v>172755</c:v>
                </c:pt>
                <c:pt idx="487">
                  <c:v>135672</c:v>
                </c:pt>
                <c:pt idx="488">
                  <c:v>130628</c:v>
                </c:pt>
                <c:pt idx="489">
                  <c:v>137767</c:v>
                </c:pt>
                <c:pt idx="490">
                  <c:v>139823</c:v>
                </c:pt>
                <c:pt idx="491">
                  <c:v>140506</c:v>
                </c:pt>
                <c:pt idx="492">
                  <c:v>113378</c:v>
                </c:pt>
                <c:pt idx="493">
                  <c:v>157559</c:v>
                </c:pt>
                <c:pt idx="494">
                  <c:v>118950</c:v>
                </c:pt>
                <c:pt idx="495">
                  <c:v>154600</c:v>
                </c:pt>
                <c:pt idx="496">
                  <c:v>167825</c:v>
                </c:pt>
                <c:pt idx="497">
                  <c:v>138049</c:v>
                </c:pt>
                <c:pt idx="498">
                  <c:v>134105</c:v>
                </c:pt>
                <c:pt idx="499">
                  <c:v>124140</c:v>
                </c:pt>
                <c:pt idx="500">
                  <c:v>181347</c:v>
                </c:pt>
                <c:pt idx="501">
                  <c:v>160128</c:v>
                </c:pt>
                <c:pt idx="502">
                  <c:v>160427</c:v>
                </c:pt>
                <c:pt idx="503">
                  <c:v>151408</c:v>
                </c:pt>
                <c:pt idx="504">
                  <c:v>151687</c:v>
                </c:pt>
                <c:pt idx="505">
                  <c:v>139993</c:v>
                </c:pt>
                <c:pt idx="506">
                  <c:v>130168</c:v>
                </c:pt>
                <c:pt idx="507">
                  <c:v>188220</c:v>
                </c:pt>
                <c:pt idx="508">
                  <c:v>150222</c:v>
                </c:pt>
                <c:pt idx="509">
                  <c:v>145245</c:v>
                </c:pt>
                <c:pt idx="510">
                  <c:v>143725</c:v>
                </c:pt>
                <c:pt idx="511">
                  <c:v>152815</c:v>
                </c:pt>
                <c:pt idx="512">
                  <c:v>137520</c:v>
                </c:pt>
                <c:pt idx="513">
                  <c:v>112374</c:v>
                </c:pt>
                <c:pt idx="514">
                  <c:v>189624</c:v>
                </c:pt>
                <c:pt idx="515">
                  <c:v>138594</c:v>
                </c:pt>
                <c:pt idx="516">
                  <c:v>142806</c:v>
                </c:pt>
                <c:pt idx="517">
                  <c:v>139173</c:v>
                </c:pt>
                <c:pt idx="518">
                  <c:v>154991</c:v>
                </c:pt>
                <c:pt idx="519">
                  <c:v>122698</c:v>
                </c:pt>
                <c:pt idx="520">
                  <c:v>130220</c:v>
                </c:pt>
                <c:pt idx="521">
                  <c:v>165521</c:v>
                </c:pt>
                <c:pt idx="522">
                  <c:v>160174</c:v>
                </c:pt>
                <c:pt idx="523">
                  <c:v>140579</c:v>
                </c:pt>
                <c:pt idx="524">
                  <c:v>129412</c:v>
                </c:pt>
                <c:pt idx="525">
                  <c:v>134318</c:v>
                </c:pt>
                <c:pt idx="526">
                  <c:v>140226</c:v>
                </c:pt>
                <c:pt idx="527">
                  <c:v>124882</c:v>
                </c:pt>
                <c:pt idx="528">
                  <c:v>239392</c:v>
                </c:pt>
                <c:pt idx="529">
                  <c:v>144801</c:v>
                </c:pt>
                <c:pt idx="530">
                  <c:v>157924</c:v>
                </c:pt>
                <c:pt idx="531">
                  <c:v>137833</c:v>
                </c:pt>
                <c:pt idx="532">
                  <c:v>130874</c:v>
                </c:pt>
                <c:pt idx="533">
                  <c:v>126932</c:v>
                </c:pt>
                <c:pt idx="534">
                  <c:v>117959</c:v>
                </c:pt>
                <c:pt idx="535">
                  <c:v>239833</c:v>
                </c:pt>
                <c:pt idx="536">
                  <c:v>143448</c:v>
                </c:pt>
                <c:pt idx="537">
                  <c:v>160128</c:v>
                </c:pt>
                <c:pt idx="538">
                  <c:v>147188</c:v>
                </c:pt>
                <c:pt idx="539">
                  <c:v>144094</c:v>
                </c:pt>
                <c:pt idx="540">
                  <c:v>121345</c:v>
                </c:pt>
                <c:pt idx="541">
                  <c:v>125921</c:v>
                </c:pt>
                <c:pt idx="542">
                  <c:v>206020</c:v>
                </c:pt>
                <c:pt idx="543">
                  <c:v>152920</c:v>
                </c:pt>
                <c:pt idx="544">
                  <c:v>161458</c:v>
                </c:pt>
                <c:pt idx="545">
                  <c:v>168809</c:v>
                </c:pt>
                <c:pt idx="546">
                  <c:v>177732</c:v>
                </c:pt>
                <c:pt idx="547">
                  <c:v>143557</c:v>
                </c:pt>
                <c:pt idx="548">
                  <c:v>151569</c:v>
                </c:pt>
                <c:pt idx="549">
                  <c:v>247358</c:v>
                </c:pt>
                <c:pt idx="550">
                  <c:v>135818</c:v>
                </c:pt>
                <c:pt idx="551">
                  <c:v>165042</c:v>
                </c:pt>
                <c:pt idx="552">
                  <c:v>186210</c:v>
                </c:pt>
                <c:pt idx="553">
                  <c:v>141304</c:v>
                </c:pt>
                <c:pt idx="554">
                  <c:v>183574</c:v>
                </c:pt>
                <c:pt idx="555">
                  <c:v>158653</c:v>
                </c:pt>
                <c:pt idx="556">
                  <c:v>250287</c:v>
                </c:pt>
                <c:pt idx="557">
                  <c:v>149718</c:v>
                </c:pt>
                <c:pt idx="558">
                  <c:v>152603</c:v>
                </c:pt>
                <c:pt idx="559">
                  <c:v>142752</c:v>
                </c:pt>
                <c:pt idx="560">
                  <c:v>144991</c:v>
                </c:pt>
                <c:pt idx="561">
                  <c:v>155502</c:v>
                </c:pt>
                <c:pt idx="562">
                  <c:v>125583</c:v>
                </c:pt>
                <c:pt idx="563">
                  <c:v>235743</c:v>
                </c:pt>
                <c:pt idx="564">
                  <c:v>165453</c:v>
                </c:pt>
                <c:pt idx="565">
                  <c:v>147381</c:v>
                </c:pt>
                <c:pt idx="566">
                  <c:v>159961</c:v>
                </c:pt>
                <c:pt idx="567">
                  <c:v>136100</c:v>
                </c:pt>
                <c:pt idx="568">
                  <c:v>136966</c:v>
                </c:pt>
                <c:pt idx="569">
                  <c:v>136165</c:v>
                </c:pt>
                <c:pt idx="570">
                  <c:v>232844</c:v>
                </c:pt>
                <c:pt idx="571">
                  <c:v>149321</c:v>
                </c:pt>
                <c:pt idx="572">
                  <c:v>156835</c:v>
                </c:pt>
                <c:pt idx="573">
                  <c:v>157941</c:v>
                </c:pt>
                <c:pt idx="574">
                  <c:v>146836</c:v>
                </c:pt>
                <c:pt idx="575">
                  <c:v>138304</c:v>
                </c:pt>
                <c:pt idx="576">
                  <c:v>194187</c:v>
                </c:pt>
                <c:pt idx="577">
                  <c:v>175984</c:v>
                </c:pt>
                <c:pt idx="578">
                  <c:v>180529</c:v>
                </c:pt>
                <c:pt idx="579">
                  <c:v>162336</c:v>
                </c:pt>
                <c:pt idx="580">
                  <c:v>163339</c:v>
                </c:pt>
                <c:pt idx="581">
                  <c:v>168911</c:v>
                </c:pt>
                <c:pt idx="582">
                  <c:v>153976</c:v>
                </c:pt>
                <c:pt idx="583">
                  <c:v>134504</c:v>
                </c:pt>
                <c:pt idx="584">
                  <c:v>272788</c:v>
                </c:pt>
                <c:pt idx="585">
                  <c:v>160218</c:v>
                </c:pt>
                <c:pt idx="586">
                  <c:v>159184</c:v>
                </c:pt>
                <c:pt idx="587">
                  <c:v>156119</c:v>
                </c:pt>
                <c:pt idx="588">
                  <c:v>168481</c:v>
                </c:pt>
                <c:pt idx="589">
                  <c:v>151876</c:v>
                </c:pt>
                <c:pt idx="590">
                  <c:v>127737</c:v>
                </c:pt>
                <c:pt idx="591">
                  <c:v>261899</c:v>
                </c:pt>
                <c:pt idx="592">
                  <c:v>167465</c:v>
                </c:pt>
                <c:pt idx="593">
                  <c:v>158288</c:v>
                </c:pt>
                <c:pt idx="594">
                  <c:v>178680</c:v>
                </c:pt>
                <c:pt idx="595">
                  <c:v>171914</c:v>
                </c:pt>
                <c:pt idx="596">
                  <c:v>188777</c:v>
                </c:pt>
                <c:pt idx="597">
                  <c:v>137321</c:v>
                </c:pt>
                <c:pt idx="598">
                  <c:v>254814</c:v>
                </c:pt>
                <c:pt idx="599">
                  <c:v>161826</c:v>
                </c:pt>
                <c:pt idx="600">
                  <c:v>168241</c:v>
                </c:pt>
                <c:pt idx="601">
                  <c:v>162649</c:v>
                </c:pt>
                <c:pt idx="602">
                  <c:v>161634</c:v>
                </c:pt>
                <c:pt idx="603">
                  <c:v>154915</c:v>
                </c:pt>
                <c:pt idx="604">
                  <c:v>146122</c:v>
                </c:pt>
                <c:pt idx="605">
                  <c:v>261723</c:v>
                </c:pt>
                <c:pt idx="606">
                  <c:v>166417</c:v>
                </c:pt>
                <c:pt idx="607">
                  <c:v>155055</c:v>
                </c:pt>
                <c:pt idx="608">
                  <c:v>153468</c:v>
                </c:pt>
                <c:pt idx="609">
                  <c:v>170210</c:v>
                </c:pt>
                <c:pt idx="610">
                  <c:v>161102</c:v>
                </c:pt>
                <c:pt idx="611">
                  <c:v>140855</c:v>
                </c:pt>
                <c:pt idx="612">
                  <c:v>292517</c:v>
                </c:pt>
                <c:pt idx="613">
                  <c:v>173399</c:v>
                </c:pt>
                <c:pt idx="614">
                  <c:v>194262</c:v>
                </c:pt>
                <c:pt idx="615">
                  <c:v>180086</c:v>
                </c:pt>
                <c:pt idx="616">
                  <c:v>177187</c:v>
                </c:pt>
                <c:pt idx="617">
                  <c:v>200800</c:v>
                </c:pt>
                <c:pt idx="618">
                  <c:v>147942</c:v>
                </c:pt>
                <c:pt idx="619">
                  <c:v>248851</c:v>
                </c:pt>
                <c:pt idx="620">
                  <c:v>186923</c:v>
                </c:pt>
                <c:pt idx="621">
                  <c:v>162667</c:v>
                </c:pt>
                <c:pt idx="622">
                  <c:v>165765</c:v>
                </c:pt>
                <c:pt idx="623">
                  <c:v>164227</c:v>
                </c:pt>
                <c:pt idx="624">
                  <c:v>177342</c:v>
                </c:pt>
                <c:pt idx="625">
                  <c:v>134280</c:v>
                </c:pt>
                <c:pt idx="626">
                  <c:v>275827</c:v>
                </c:pt>
                <c:pt idx="627">
                  <c:v>196818</c:v>
                </c:pt>
                <c:pt idx="628">
                  <c:v>210498</c:v>
                </c:pt>
                <c:pt idx="629">
                  <c:v>193546</c:v>
                </c:pt>
                <c:pt idx="630">
                  <c:v>193031</c:v>
                </c:pt>
                <c:pt idx="631">
                  <c:v>193301</c:v>
                </c:pt>
                <c:pt idx="632">
                  <c:v>220739</c:v>
                </c:pt>
                <c:pt idx="633">
                  <c:v>200517</c:v>
                </c:pt>
                <c:pt idx="634">
                  <c:v>194969</c:v>
                </c:pt>
                <c:pt idx="635">
                  <c:v>185653</c:v>
                </c:pt>
                <c:pt idx="636">
                  <c:v>143429</c:v>
                </c:pt>
                <c:pt idx="637">
                  <c:v>133679</c:v>
                </c:pt>
                <c:pt idx="638">
                  <c:v>151955</c:v>
                </c:pt>
                <c:pt idx="639">
                  <c:v>171931</c:v>
                </c:pt>
                <c:pt idx="640">
                  <c:v>251785</c:v>
                </c:pt>
                <c:pt idx="641">
                  <c:v>141765</c:v>
                </c:pt>
                <c:pt idx="642">
                  <c:v>164255</c:v>
                </c:pt>
                <c:pt idx="643">
                  <c:v>135904</c:v>
                </c:pt>
                <c:pt idx="644">
                  <c:v>104222</c:v>
                </c:pt>
                <c:pt idx="645">
                  <c:v>179691</c:v>
                </c:pt>
                <c:pt idx="646">
                  <c:v>208986</c:v>
                </c:pt>
                <c:pt idx="647">
                  <c:v>195339</c:v>
                </c:pt>
                <c:pt idx="648">
                  <c:v>195296</c:v>
                </c:pt>
                <c:pt idx="649">
                  <c:v>159934</c:v>
                </c:pt>
                <c:pt idx="650">
                  <c:v>151798</c:v>
                </c:pt>
                <c:pt idx="651">
                  <c:v>192775</c:v>
                </c:pt>
                <c:pt idx="652">
                  <c:v>209731</c:v>
                </c:pt>
                <c:pt idx="653">
                  <c:v>264326</c:v>
                </c:pt>
                <c:pt idx="654">
                  <c:v>211315</c:v>
                </c:pt>
                <c:pt idx="655">
                  <c:v>176310</c:v>
                </c:pt>
                <c:pt idx="656">
                  <c:v>194857</c:v>
                </c:pt>
                <c:pt idx="657">
                  <c:v>202548</c:v>
                </c:pt>
                <c:pt idx="658">
                  <c:v>219217</c:v>
                </c:pt>
                <c:pt idx="659">
                  <c:v>198985</c:v>
                </c:pt>
                <c:pt idx="660">
                  <c:v>267818</c:v>
                </c:pt>
                <c:pt idx="661">
                  <c:v>206312</c:v>
                </c:pt>
                <c:pt idx="662">
                  <c:v>205965</c:v>
                </c:pt>
                <c:pt idx="663">
                  <c:v>180058</c:v>
                </c:pt>
                <c:pt idx="664">
                  <c:v>177105</c:v>
                </c:pt>
                <c:pt idx="665">
                  <c:v>167081</c:v>
                </c:pt>
                <c:pt idx="666">
                  <c:v>163462</c:v>
                </c:pt>
                <c:pt idx="667">
                  <c:v>161397</c:v>
                </c:pt>
                <c:pt idx="668">
                  <c:v>313817</c:v>
                </c:pt>
                <c:pt idx="669">
                  <c:v>200220</c:v>
                </c:pt>
                <c:pt idx="670">
                  <c:v>187051</c:v>
                </c:pt>
                <c:pt idx="671">
                  <c:v>130216</c:v>
                </c:pt>
                <c:pt idx="672">
                  <c:v>160245</c:v>
                </c:pt>
                <c:pt idx="673">
                  <c:v>155126</c:v>
                </c:pt>
                <c:pt idx="674">
                  <c:v>247191</c:v>
                </c:pt>
                <c:pt idx="675">
                  <c:v>198517</c:v>
                </c:pt>
                <c:pt idx="676">
                  <c:v>162495</c:v>
                </c:pt>
                <c:pt idx="677">
                  <c:v>173374</c:v>
                </c:pt>
                <c:pt idx="678">
                  <c:v>174594</c:v>
                </c:pt>
                <c:pt idx="679">
                  <c:v>149471</c:v>
                </c:pt>
                <c:pt idx="680">
                  <c:v>187322</c:v>
                </c:pt>
                <c:pt idx="681">
                  <c:v>146791</c:v>
                </c:pt>
                <c:pt idx="682">
                  <c:v>307230</c:v>
                </c:pt>
                <c:pt idx="683">
                  <c:v>189223</c:v>
                </c:pt>
                <c:pt idx="684">
                  <c:v>192259</c:v>
                </c:pt>
                <c:pt idx="685">
                  <c:v>190916</c:v>
                </c:pt>
                <c:pt idx="686">
                  <c:v>229850</c:v>
                </c:pt>
                <c:pt idx="687">
                  <c:v>400532</c:v>
                </c:pt>
                <c:pt idx="688">
                  <c:v>241447</c:v>
                </c:pt>
                <c:pt idx="689">
                  <c:v>351051</c:v>
                </c:pt>
                <c:pt idx="690">
                  <c:v>257711</c:v>
                </c:pt>
                <c:pt idx="691">
                  <c:v>311966</c:v>
                </c:pt>
                <c:pt idx="692">
                  <c:v>199923</c:v>
                </c:pt>
                <c:pt idx="693">
                  <c:v>176384</c:v>
                </c:pt>
                <c:pt idx="694">
                  <c:v>188110</c:v>
                </c:pt>
                <c:pt idx="695">
                  <c:v>243794</c:v>
                </c:pt>
                <c:pt idx="696">
                  <c:v>233934</c:v>
                </c:pt>
                <c:pt idx="697">
                  <c:v>209180</c:v>
                </c:pt>
                <c:pt idx="698">
                  <c:v>179326</c:v>
                </c:pt>
                <c:pt idx="699">
                  <c:v>182773</c:v>
                </c:pt>
                <c:pt idx="700">
                  <c:v>176704</c:v>
                </c:pt>
                <c:pt idx="701">
                  <c:v>182437</c:v>
                </c:pt>
                <c:pt idx="702">
                  <c:v>254506</c:v>
                </c:pt>
                <c:pt idx="703">
                  <c:v>233579</c:v>
                </c:pt>
                <c:pt idx="704">
                  <c:v>212214</c:v>
                </c:pt>
                <c:pt idx="705">
                  <c:v>196711</c:v>
                </c:pt>
                <c:pt idx="706">
                  <c:v>185512</c:v>
                </c:pt>
                <c:pt idx="707">
                  <c:v>191536</c:v>
                </c:pt>
                <c:pt idx="708">
                  <c:v>172744</c:v>
                </c:pt>
                <c:pt idx="709">
                  <c:v>222283</c:v>
                </c:pt>
                <c:pt idx="710">
                  <c:v>231480</c:v>
                </c:pt>
                <c:pt idx="711">
                  <c:v>214471</c:v>
                </c:pt>
                <c:pt idx="712">
                  <c:v>179334</c:v>
                </c:pt>
                <c:pt idx="713">
                  <c:v>177819</c:v>
                </c:pt>
                <c:pt idx="714">
                  <c:v>165285</c:v>
                </c:pt>
                <c:pt idx="715">
                  <c:v>186228</c:v>
                </c:pt>
                <c:pt idx="716">
                  <c:v>224597</c:v>
                </c:pt>
                <c:pt idx="717">
                  <c:v>234183</c:v>
                </c:pt>
                <c:pt idx="718">
                  <c:v>211350</c:v>
                </c:pt>
                <c:pt idx="719">
                  <c:v>179213</c:v>
                </c:pt>
                <c:pt idx="720">
                  <c:v>182472</c:v>
                </c:pt>
                <c:pt idx="721">
                  <c:v>191749</c:v>
                </c:pt>
                <c:pt idx="722">
                  <c:v>196874</c:v>
                </c:pt>
                <c:pt idx="723">
                  <c:v>220066</c:v>
                </c:pt>
                <c:pt idx="724">
                  <c:v>238983</c:v>
                </c:pt>
                <c:pt idx="725">
                  <c:v>222558</c:v>
                </c:pt>
                <c:pt idx="726">
                  <c:v>163947</c:v>
                </c:pt>
                <c:pt idx="727">
                  <c:v>169170</c:v>
                </c:pt>
                <c:pt idx="728">
                  <c:v>183079</c:v>
                </c:pt>
                <c:pt idx="729">
                  <c:v>182442</c:v>
                </c:pt>
                <c:pt idx="730">
                  <c:v>199177</c:v>
                </c:pt>
                <c:pt idx="731">
                  <c:v>246387</c:v>
                </c:pt>
                <c:pt idx="732">
                  <c:v>201587</c:v>
                </c:pt>
                <c:pt idx="733">
                  <c:v>214582</c:v>
                </c:pt>
                <c:pt idx="734">
                  <c:v>205416</c:v>
                </c:pt>
                <c:pt idx="735">
                  <c:v>204129</c:v>
                </c:pt>
                <c:pt idx="736">
                  <c:v>185441</c:v>
                </c:pt>
                <c:pt idx="737">
                  <c:v>224364</c:v>
                </c:pt>
                <c:pt idx="738">
                  <c:v>243486</c:v>
                </c:pt>
                <c:pt idx="739">
                  <c:v>201073</c:v>
                </c:pt>
                <c:pt idx="740">
                  <c:v>197971</c:v>
                </c:pt>
                <c:pt idx="741">
                  <c:v>196235</c:v>
                </c:pt>
                <c:pt idx="742">
                  <c:v>190331</c:v>
                </c:pt>
                <c:pt idx="743">
                  <c:v>204366</c:v>
                </c:pt>
                <c:pt idx="744">
                  <c:v>241613</c:v>
                </c:pt>
                <c:pt idx="745">
                  <c:v>214450</c:v>
                </c:pt>
                <c:pt idx="746">
                  <c:v>216073</c:v>
                </c:pt>
                <c:pt idx="747">
                  <c:v>200908</c:v>
                </c:pt>
                <c:pt idx="748">
                  <c:v>173770</c:v>
                </c:pt>
                <c:pt idx="749">
                  <c:v>172370</c:v>
                </c:pt>
                <c:pt idx="750">
                  <c:v>187683</c:v>
                </c:pt>
                <c:pt idx="751">
                  <c:v>231452</c:v>
                </c:pt>
                <c:pt idx="752">
                  <c:v>233952</c:v>
                </c:pt>
                <c:pt idx="753">
                  <c:v>210120</c:v>
                </c:pt>
                <c:pt idx="754">
                  <c:v>180545</c:v>
                </c:pt>
                <c:pt idx="755">
                  <c:v>206053</c:v>
                </c:pt>
                <c:pt idx="756">
                  <c:v>207387</c:v>
                </c:pt>
                <c:pt idx="757">
                  <c:v>191874</c:v>
                </c:pt>
                <c:pt idx="758">
                  <c:v>239466</c:v>
                </c:pt>
                <c:pt idx="759">
                  <c:v>240301</c:v>
                </c:pt>
                <c:pt idx="760">
                  <c:v>200613</c:v>
                </c:pt>
                <c:pt idx="761">
                  <c:v>191929</c:v>
                </c:pt>
                <c:pt idx="762">
                  <c:v>207234</c:v>
                </c:pt>
                <c:pt idx="763">
                  <c:v>187225</c:v>
                </c:pt>
                <c:pt idx="764">
                  <c:v>172965</c:v>
                </c:pt>
                <c:pt idx="765">
                  <c:v>253645</c:v>
                </c:pt>
                <c:pt idx="766">
                  <c:v>217512</c:v>
                </c:pt>
                <c:pt idx="767">
                  <c:v>193681</c:v>
                </c:pt>
                <c:pt idx="768">
                  <c:v>200012</c:v>
                </c:pt>
                <c:pt idx="769">
                  <c:v>209278</c:v>
                </c:pt>
                <c:pt idx="770">
                  <c:v>205596</c:v>
                </c:pt>
                <c:pt idx="771">
                  <c:v>260787</c:v>
                </c:pt>
                <c:pt idx="772">
                  <c:v>179577</c:v>
                </c:pt>
                <c:pt idx="773">
                  <c:v>231435</c:v>
                </c:pt>
                <c:pt idx="774">
                  <c:v>216221</c:v>
                </c:pt>
                <c:pt idx="775">
                  <c:v>206740</c:v>
                </c:pt>
                <c:pt idx="776">
                  <c:v>201175</c:v>
                </c:pt>
                <c:pt idx="777">
                  <c:v>179492</c:v>
                </c:pt>
                <c:pt idx="778">
                  <c:v>196368</c:v>
                </c:pt>
                <c:pt idx="779">
                  <c:v>239870</c:v>
                </c:pt>
                <c:pt idx="780">
                  <c:v>221582</c:v>
                </c:pt>
                <c:pt idx="781">
                  <c:v>199385</c:v>
                </c:pt>
                <c:pt idx="782">
                  <c:v>193457</c:v>
                </c:pt>
                <c:pt idx="783">
                  <c:v>202736</c:v>
                </c:pt>
                <c:pt idx="784">
                  <c:v>190852</c:v>
                </c:pt>
                <c:pt idx="785">
                  <c:v>208670</c:v>
                </c:pt>
                <c:pt idx="786">
                  <c:v>193535</c:v>
                </c:pt>
                <c:pt idx="787">
                  <c:v>291037</c:v>
                </c:pt>
                <c:pt idx="788">
                  <c:v>228433</c:v>
                </c:pt>
                <c:pt idx="789">
                  <c:v>218286</c:v>
                </c:pt>
                <c:pt idx="790">
                  <c:v>192639</c:v>
                </c:pt>
                <c:pt idx="791">
                  <c:v>197072</c:v>
                </c:pt>
                <c:pt idx="792">
                  <c:v>235742</c:v>
                </c:pt>
                <c:pt idx="793">
                  <c:v>283994</c:v>
                </c:pt>
                <c:pt idx="794">
                  <c:v>248842</c:v>
                </c:pt>
                <c:pt idx="795">
                  <c:v>239903</c:v>
                </c:pt>
                <c:pt idx="796">
                  <c:v>232131</c:v>
                </c:pt>
                <c:pt idx="797">
                  <c:v>231937</c:v>
                </c:pt>
                <c:pt idx="798">
                  <c:v>210094</c:v>
                </c:pt>
                <c:pt idx="799">
                  <c:v>207551</c:v>
                </c:pt>
                <c:pt idx="800">
                  <c:v>243518</c:v>
                </c:pt>
                <c:pt idx="801">
                  <c:v>226257</c:v>
                </c:pt>
                <c:pt idx="802">
                  <c:v>195291</c:v>
                </c:pt>
                <c:pt idx="803">
                  <c:v>206218</c:v>
                </c:pt>
                <c:pt idx="804">
                  <c:v>268316</c:v>
                </c:pt>
                <c:pt idx="805">
                  <c:v>208586</c:v>
                </c:pt>
                <c:pt idx="806">
                  <c:v>244041</c:v>
                </c:pt>
                <c:pt idx="807">
                  <c:v>244150</c:v>
                </c:pt>
                <c:pt idx="808">
                  <c:v>252154</c:v>
                </c:pt>
                <c:pt idx="809">
                  <c:v>277191</c:v>
                </c:pt>
                <c:pt idx="810">
                  <c:v>265343</c:v>
                </c:pt>
                <c:pt idx="811">
                  <c:v>333835</c:v>
                </c:pt>
                <c:pt idx="812">
                  <c:v>385365</c:v>
                </c:pt>
                <c:pt idx="813">
                  <c:v>319054</c:v>
                </c:pt>
                <c:pt idx="814">
                  <c:v>234707</c:v>
                </c:pt>
                <c:pt idx="815">
                  <c:v>255838</c:v>
                </c:pt>
                <c:pt idx="816">
                  <c:v>382929</c:v>
                </c:pt>
                <c:pt idx="817">
                  <c:v>249160</c:v>
                </c:pt>
                <c:pt idx="818">
                  <c:v>206748</c:v>
                </c:pt>
                <c:pt idx="819">
                  <c:v>173076</c:v>
                </c:pt>
                <c:pt idx="820">
                  <c:v>234091</c:v>
                </c:pt>
                <c:pt idx="821">
                  <c:v>272445</c:v>
                </c:pt>
                <c:pt idx="822">
                  <c:v>242789</c:v>
                </c:pt>
                <c:pt idx="823">
                  <c:v>225504</c:v>
                </c:pt>
                <c:pt idx="824">
                  <c:v>603649</c:v>
                </c:pt>
                <c:pt idx="825">
                  <c:v>232286</c:v>
                </c:pt>
                <c:pt idx="826">
                  <c:v>240081</c:v>
                </c:pt>
                <c:pt idx="827">
                  <c:v>234758</c:v>
                </c:pt>
                <c:pt idx="828">
                  <c:v>240407</c:v>
                </c:pt>
                <c:pt idx="829">
                  <c:v>256819</c:v>
                </c:pt>
                <c:pt idx="830">
                  <c:v>569525</c:v>
                </c:pt>
                <c:pt idx="831">
                  <c:v>701097</c:v>
                </c:pt>
                <c:pt idx="832">
                  <c:v>1303017</c:v>
                </c:pt>
                <c:pt idx="833">
                  <c:v>631211</c:v>
                </c:pt>
                <c:pt idx="834">
                  <c:v>679530</c:v>
                </c:pt>
                <c:pt idx="835">
                  <c:v>1258693</c:v>
                </c:pt>
                <c:pt idx="836">
                  <c:v>929521</c:v>
                </c:pt>
                <c:pt idx="837">
                  <c:v>648595</c:v>
                </c:pt>
                <c:pt idx="838">
                  <c:v>203133</c:v>
                </c:pt>
                <c:pt idx="839">
                  <c:v>209125</c:v>
                </c:pt>
                <c:pt idx="840">
                  <c:v>196453</c:v>
                </c:pt>
                <c:pt idx="841">
                  <c:v>187939</c:v>
                </c:pt>
                <c:pt idx="842">
                  <c:v>222582</c:v>
                </c:pt>
                <c:pt idx="843">
                  <c:v>267076</c:v>
                </c:pt>
                <c:pt idx="844">
                  <c:v>216558</c:v>
                </c:pt>
                <c:pt idx="845">
                  <c:v>221650</c:v>
                </c:pt>
                <c:pt idx="846">
                  <c:v>218239</c:v>
                </c:pt>
                <c:pt idx="847">
                  <c:v>182086</c:v>
                </c:pt>
                <c:pt idx="848">
                  <c:v>199838</c:v>
                </c:pt>
                <c:pt idx="849">
                  <c:v>185308</c:v>
                </c:pt>
                <c:pt idx="850">
                  <c:v>355638</c:v>
                </c:pt>
                <c:pt idx="851">
                  <c:v>429938</c:v>
                </c:pt>
                <c:pt idx="852">
                  <c:v>357400</c:v>
                </c:pt>
                <c:pt idx="853">
                  <c:v>1392709</c:v>
                </c:pt>
                <c:pt idx="854">
                  <c:v>1080055</c:v>
                </c:pt>
                <c:pt idx="855">
                  <c:v>1474465</c:v>
                </c:pt>
                <c:pt idx="856">
                  <c:v>1538189</c:v>
                </c:pt>
                <c:pt idx="857">
                  <c:v>431421</c:v>
                </c:pt>
                <c:pt idx="858">
                  <c:v>317805</c:v>
                </c:pt>
                <c:pt idx="859">
                  <c:v>1172777</c:v>
                </c:pt>
                <c:pt idx="860">
                  <c:v>1242574</c:v>
                </c:pt>
                <c:pt idx="861">
                  <c:v>1366388</c:v>
                </c:pt>
                <c:pt idx="862">
                  <c:v>440950</c:v>
                </c:pt>
                <c:pt idx="863">
                  <c:v>224824</c:v>
                </c:pt>
                <c:pt idx="864">
                  <c:v>224649</c:v>
                </c:pt>
                <c:pt idx="865">
                  <c:v>229809</c:v>
                </c:pt>
                <c:pt idx="866">
                  <c:v>203112</c:v>
                </c:pt>
                <c:pt idx="867">
                  <c:v>214589</c:v>
                </c:pt>
                <c:pt idx="868">
                  <c:v>210363</c:v>
                </c:pt>
                <c:pt idx="869">
                  <c:v>206855</c:v>
                </c:pt>
                <c:pt idx="870">
                  <c:v>215989</c:v>
                </c:pt>
                <c:pt idx="871">
                  <c:v>233083</c:v>
                </c:pt>
                <c:pt idx="872">
                  <c:v>210336</c:v>
                </c:pt>
                <c:pt idx="873">
                  <c:v>223523</c:v>
                </c:pt>
                <c:pt idx="874">
                  <c:v>211545</c:v>
                </c:pt>
                <c:pt idx="875">
                  <c:v>205605</c:v>
                </c:pt>
                <c:pt idx="876">
                  <c:v>215095</c:v>
                </c:pt>
                <c:pt idx="877">
                  <c:v>250398</c:v>
                </c:pt>
                <c:pt idx="878">
                  <c:v>240671</c:v>
                </c:pt>
                <c:pt idx="879">
                  <c:v>231065</c:v>
                </c:pt>
                <c:pt idx="880">
                  <c:v>223341</c:v>
                </c:pt>
                <c:pt idx="881">
                  <c:v>212800</c:v>
                </c:pt>
                <c:pt idx="882">
                  <c:v>214010</c:v>
                </c:pt>
                <c:pt idx="883">
                  <c:v>226345</c:v>
                </c:pt>
                <c:pt idx="884">
                  <c:v>237141</c:v>
                </c:pt>
                <c:pt idx="885">
                  <c:v>247231</c:v>
                </c:pt>
                <c:pt idx="886">
                  <c:v>238327</c:v>
                </c:pt>
                <c:pt idx="887">
                  <c:v>233869</c:v>
                </c:pt>
                <c:pt idx="888">
                  <c:v>1884969</c:v>
                </c:pt>
                <c:pt idx="889">
                  <c:v>343184</c:v>
                </c:pt>
                <c:pt idx="890">
                  <c:v>196913</c:v>
                </c:pt>
                <c:pt idx="891">
                  <c:v>277421</c:v>
                </c:pt>
                <c:pt idx="892">
                  <c:v>245836</c:v>
                </c:pt>
                <c:pt idx="893">
                  <c:v>252047</c:v>
                </c:pt>
                <c:pt idx="894">
                  <c:v>243891</c:v>
                </c:pt>
                <c:pt idx="895">
                  <c:v>223774</c:v>
                </c:pt>
                <c:pt idx="896">
                  <c:v>208359</c:v>
                </c:pt>
                <c:pt idx="897">
                  <c:v>270356</c:v>
                </c:pt>
                <c:pt idx="898">
                  <c:v>223825</c:v>
                </c:pt>
                <c:pt idx="899">
                  <c:v>296071</c:v>
                </c:pt>
                <c:pt idx="900">
                  <c:v>230194</c:v>
                </c:pt>
                <c:pt idx="901">
                  <c:v>240103</c:v>
                </c:pt>
                <c:pt idx="902">
                  <c:v>212444</c:v>
                </c:pt>
                <c:pt idx="903">
                  <c:v>240709</c:v>
                </c:pt>
                <c:pt idx="904">
                  <c:v>244896</c:v>
                </c:pt>
                <c:pt idx="905">
                  <c:v>193597</c:v>
                </c:pt>
                <c:pt idx="906">
                  <c:v>328335</c:v>
                </c:pt>
                <c:pt idx="907">
                  <c:v>266971</c:v>
                </c:pt>
                <c:pt idx="908">
                  <c:v>284143</c:v>
                </c:pt>
                <c:pt idx="909">
                  <c:v>225408</c:v>
                </c:pt>
                <c:pt idx="910">
                  <c:v>218279</c:v>
                </c:pt>
                <c:pt idx="911">
                  <c:v>223497</c:v>
                </c:pt>
                <c:pt idx="912">
                  <c:v>233751</c:v>
                </c:pt>
                <c:pt idx="913">
                  <c:v>256257</c:v>
                </c:pt>
                <c:pt idx="914">
                  <c:v>227148</c:v>
                </c:pt>
                <c:pt idx="915">
                  <c:v>247162</c:v>
                </c:pt>
                <c:pt idx="916">
                  <c:v>249297</c:v>
                </c:pt>
                <c:pt idx="917">
                  <c:v>222958</c:v>
                </c:pt>
                <c:pt idx="918">
                  <c:v>236368</c:v>
                </c:pt>
                <c:pt idx="919">
                  <c:v>180525</c:v>
                </c:pt>
                <c:pt idx="920">
                  <c:v>285694</c:v>
                </c:pt>
                <c:pt idx="921">
                  <c:v>209404</c:v>
                </c:pt>
                <c:pt idx="922">
                  <c:v>226113</c:v>
                </c:pt>
                <c:pt idx="923">
                  <c:v>219422</c:v>
                </c:pt>
                <c:pt idx="924">
                  <c:v>225336</c:v>
                </c:pt>
                <c:pt idx="925">
                  <c:v>175899</c:v>
                </c:pt>
                <c:pt idx="926">
                  <c:v>254510</c:v>
                </c:pt>
                <c:pt idx="927">
                  <c:v>228917</c:v>
                </c:pt>
                <c:pt idx="928">
                  <c:v>204981</c:v>
                </c:pt>
                <c:pt idx="929">
                  <c:v>204450</c:v>
                </c:pt>
                <c:pt idx="930">
                  <c:v>211928</c:v>
                </c:pt>
                <c:pt idx="931">
                  <c:v>275548</c:v>
                </c:pt>
                <c:pt idx="932">
                  <c:v>249004</c:v>
                </c:pt>
                <c:pt idx="933">
                  <c:v>293225</c:v>
                </c:pt>
                <c:pt idx="934">
                  <c:v>262516</c:v>
                </c:pt>
                <c:pt idx="935">
                  <c:v>244797</c:v>
                </c:pt>
                <c:pt idx="936">
                  <c:v>277018</c:v>
                </c:pt>
                <c:pt idx="937">
                  <c:v>260775</c:v>
                </c:pt>
                <c:pt idx="938">
                  <c:v>256527</c:v>
                </c:pt>
                <c:pt idx="939">
                  <c:v>255639</c:v>
                </c:pt>
                <c:pt idx="940">
                  <c:v>301997</c:v>
                </c:pt>
                <c:pt idx="941">
                  <c:v>277752</c:v>
                </c:pt>
                <c:pt idx="942">
                  <c:v>225601</c:v>
                </c:pt>
                <c:pt idx="943">
                  <c:v>251728</c:v>
                </c:pt>
                <c:pt idx="944">
                  <c:v>245056</c:v>
                </c:pt>
                <c:pt idx="945">
                  <c:v>262040</c:v>
                </c:pt>
                <c:pt idx="946">
                  <c:v>280285</c:v>
                </c:pt>
                <c:pt idx="947">
                  <c:v>293976</c:v>
                </c:pt>
                <c:pt idx="948">
                  <c:v>308848</c:v>
                </c:pt>
                <c:pt idx="949">
                  <c:v>283077</c:v>
                </c:pt>
                <c:pt idx="950">
                  <c:v>324150</c:v>
                </c:pt>
                <c:pt idx="951">
                  <c:v>351797</c:v>
                </c:pt>
                <c:pt idx="952">
                  <c:v>323142</c:v>
                </c:pt>
                <c:pt idx="953">
                  <c:v>344097</c:v>
                </c:pt>
                <c:pt idx="954">
                  <c:v>264088</c:v>
                </c:pt>
                <c:pt idx="955">
                  <c:v>292826</c:v>
                </c:pt>
                <c:pt idx="956">
                  <c:v>306177</c:v>
                </c:pt>
                <c:pt idx="957">
                  <c:v>277599</c:v>
                </c:pt>
                <c:pt idx="958">
                  <c:v>270311</c:v>
                </c:pt>
                <c:pt idx="959">
                  <c:v>287986</c:v>
                </c:pt>
                <c:pt idx="960">
                  <c:v>267881</c:v>
                </c:pt>
                <c:pt idx="961">
                  <c:v>309398</c:v>
                </c:pt>
                <c:pt idx="962">
                  <c:v>326794</c:v>
                </c:pt>
                <c:pt idx="963">
                  <c:v>275609</c:v>
                </c:pt>
                <c:pt idx="964">
                  <c:v>275200</c:v>
                </c:pt>
                <c:pt idx="965">
                  <c:v>313999</c:v>
                </c:pt>
                <c:pt idx="966">
                  <c:v>257129</c:v>
                </c:pt>
                <c:pt idx="967">
                  <c:v>269419</c:v>
                </c:pt>
                <c:pt idx="968">
                  <c:v>288093</c:v>
                </c:pt>
                <c:pt idx="969">
                  <c:v>306551</c:v>
                </c:pt>
                <c:pt idx="970">
                  <c:v>244184</c:v>
                </c:pt>
                <c:pt idx="971">
                  <c:v>288947</c:v>
                </c:pt>
                <c:pt idx="972">
                  <c:v>258532</c:v>
                </c:pt>
                <c:pt idx="973">
                  <c:v>274769</c:v>
                </c:pt>
                <c:pt idx="974">
                  <c:v>262111</c:v>
                </c:pt>
                <c:pt idx="975">
                  <c:v>342029</c:v>
                </c:pt>
                <c:pt idx="976">
                  <c:v>205486</c:v>
                </c:pt>
                <c:pt idx="977">
                  <c:v>393781</c:v>
                </c:pt>
                <c:pt idx="978">
                  <c:v>302179</c:v>
                </c:pt>
                <c:pt idx="979">
                  <c:v>323810</c:v>
                </c:pt>
                <c:pt idx="980">
                  <c:v>243591</c:v>
                </c:pt>
                <c:pt idx="981">
                  <c:v>298202</c:v>
                </c:pt>
                <c:pt idx="982">
                  <c:v>357951</c:v>
                </c:pt>
                <c:pt idx="983">
                  <c:v>346968</c:v>
                </c:pt>
                <c:pt idx="984">
                  <c:v>308512</c:v>
                </c:pt>
                <c:pt idx="985">
                  <c:v>355297</c:v>
                </c:pt>
                <c:pt idx="986">
                  <c:v>354636</c:v>
                </c:pt>
                <c:pt idx="987">
                  <c:v>367338</c:v>
                </c:pt>
                <c:pt idx="988">
                  <c:v>322304</c:v>
                </c:pt>
                <c:pt idx="989">
                  <c:v>388236</c:v>
                </c:pt>
                <c:pt idx="990">
                  <c:v>383271</c:v>
                </c:pt>
                <c:pt idx="991">
                  <c:v>361539</c:v>
                </c:pt>
                <c:pt idx="992">
                  <c:v>384053</c:v>
                </c:pt>
                <c:pt idx="993">
                  <c:v>343612</c:v>
                </c:pt>
                <c:pt idx="994">
                  <c:v>330900</c:v>
                </c:pt>
                <c:pt idx="995">
                  <c:v>330758</c:v>
                </c:pt>
                <c:pt idx="996">
                  <c:v>398490</c:v>
                </c:pt>
                <c:pt idx="997">
                  <c:v>385060</c:v>
                </c:pt>
                <c:pt idx="998">
                  <c:v>370488</c:v>
                </c:pt>
                <c:pt idx="999">
                  <c:v>359178</c:v>
                </c:pt>
                <c:pt idx="1000">
                  <c:v>331157</c:v>
                </c:pt>
                <c:pt idx="1001">
                  <c:v>336262</c:v>
                </c:pt>
                <c:pt idx="1002">
                  <c:v>297447</c:v>
                </c:pt>
                <c:pt idx="1003">
                  <c:v>351058</c:v>
                </c:pt>
                <c:pt idx="1004">
                  <c:v>335842</c:v>
                </c:pt>
                <c:pt idx="1005">
                  <c:v>304236</c:v>
                </c:pt>
                <c:pt idx="1006">
                  <c:v>296107</c:v>
                </c:pt>
                <c:pt idx="1007">
                  <c:v>311383</c:v>
                </c:pt>
                <c:pt idx="1008">
                  <c:v>240150</c:v>
                </c:pt>
                <c:pt idx="1009">
                  <c:v>237427</c:v>
                </c:pt>
                <c:pt idx="1010">
                  <c:v>306082</c:v>
                </c:pt>
                <c:pt idx="1011">
                  <c:v>336100</c:v>
                </c:pt>
                <c:pt idx="1012">
                  <c:v>311511</c:v>
                </c:pt>
                <c:pt idx="1013">
                  <c:v>324000</c:v>
                </c:pt>
                <c:pt idx="1014">
                  <c:v>268454</c:v>
                </c:pt>
                <c:pt idx="1015">
                  <c:v>345016</c:v>
                </c:pt>
                <c:pt idx="1016">
                  <c:v>308599</c:v>
                </c:pt>
                <c:pt idx="1017">
                  <c:v>371958</c:v>
                </c:pt>
                <c:pt idx="1018">
                  <c:v>353251</c:v>
                </c:pt>
                <c:pt idx="1019">
                  <c:v>338914</c:v>
                </c:pt>
                <c:pt idx="1020">
                  <c:v>363467</c:v>
                </c:pt>
                <c:pt idx="1021">
                  <c:v>299228</c:v>
                </c:pt>
                <c:pt idx="1022">
                  <c:v>311403</c:v>
                </c:pt>
                <c:pt idx="1023">
                  <c:v>296489</c:v>
                </c:pt>
                <c:pt idx="1024">
                  <c:v>356454</c:v>
                </c:pt>
                <c:pt idx="1025">
                  <c:v>451101</c:v>
                </c:pt>
                <c:pt idx="1026">
                  <c:v>347923</c:v>
                </c:pt>
                <c:pt idx="1027">
                  <c:v>302920</c:v>
                </c:pt>
                <c:pt idx="1028">
                  <c:v>389859</c:v>
                </c:pt>
                <c:pt idx="1029">
                  <c:v>372517</c:v>
                </c:pt>
                <c:pt idx="1030">
                  <c:v>356553</c:v>
                </c:pt>
                <c:pt idx="1031">
                  <c:v>376820</c:v>
                </c:pt>
                <c:pt idx="1032">
                  <c:v>385466</c:v>
                </c:pt>
                <c:pt idx="1033">
                  <c:v>377076</c:v>
                </c:pt>
                <c:pt idx="1034">
                  <c:v>389225</c:v>
                </c:pt>
                <c:pt idx="1035">
                  <c:v>366599</c:v>
                </c:pt>
                <c:pt idx="1036">
                  <c:v>365134</c:v>
                </c:pt>
                <c:pt idx="1037">
                  <c:v>339775</c:v>
                </c:pt>
                <c:pt idx="1038">
                  <c:v>388807</c:v>
                </c:pt>
                <c:pt idx="1039">
                  <c:v>383157</c:v>
                </c:pt>
                <c:pt idx="1040">
                  <c:v>340573</c:v>
                </c:pt>
                <c:pt idx="1041">
                  <c:v>427460</c:v>
                </c:pt>
                <c:pt idx="1042">
                  <c:v>315631</c:v>
                </c:pt>
                <c:pt idx="1043">
                  <c:v>350357</c:v>
                </c:pt>
                <c:pt idx="1044">
                  <c:v>392448</c:v>
                </c:pt>
                <c:pt idx="1045">
                  <c:v>434148</c:v>
                </c:pt>
                <c:pt idx="1046">
                  <c:v>518274</c:v>
                </c:pt>
                <c:pt idx="1047">
                  <c:v>390546</c:v>
                </c:pt>
                <c:pt idx="1048">
                  <c:v>384545</c:v>
                </c:pt>
                <c:pt idx="1049">
                  <c:v>374782</c:v>
                </c:pt>
                <c:pt idx="1050">
                  <c:v>376312</c:v>
                </c:pt>
                <c:pt idx="1051">
                  <c:v>350240</c:v>
                </c:pt>
                <c:pt idx="1052">
                  <c:v>339273</c:v>
                </c:pt>
                <c:pt idx="1053">
                  <c:v>404163</c:v>
                </c:pt>
                <c:pt idx="1054">
                  <c:v>380069</c:v>
                </c:pt>
                <c:pt idx="1055">
                  <c:v>340203</c:v>
                </c:pt>
                <c:pt idx="1056">
                  <c:v>406885</c:v>
                </c:pt>
                <c:pt idx="1057">
                  <c:v>364308</c:v>
                </c:pt>
                <c:pt idx="1058">
                  <c:v>349322</c:v>
                </c:pt>
                <c:pt idx="1059">
                  <c:v>387451</c:v>
                </c:pt>
                <c:pt idx="1060">
                  <c:v>424239</c:v>
                </c:pt>
                <c:pt idx="1061">
                  <c:v>410915</c:v>
                </c:pt>
                <c:pt idx="1062">
                  <c:v>387621</c:v>
                </c:pt>
                <c:pt idx="1063">
                  <c:v>322555</c:v>
                </c:pt>
                <c:pt idx="1064">
                  <c:v>379592</c:v>
                </c:pt>
                <c:pt idx="1065">
                  <c:v>340659</c:v>
                </c:pt>
                <c:pt idx="1066">
                  <c:v>350159</c:v>
                </c:pt>
                <c:pt idx="1067">
                  <c:v>357544</c:v>
                </c:pt>
                <c:pt idx="1068">
                  <c:v>411573</c:v>
                </c:pt>
                <c:pt idx="1069">
                  <c:v>425077</c:v>
                </c:pt>
                <c:pt idx="1070">
                  <c:v>402953</c:v>
                </c:pt>
                <c:pt idx="1071">
                  <c:v>436648</c:v>
                </c:pt>
                <c:pt idx="1072">
                  <c:v>340464</c:v>
                </c:pt>
                <c:pt idx="1073">
                  <c:v>379042</c:v>
                </c:pt>
                <c:pt idx="1074">
                  <c:v>337192</c:v>
                </c:pt>
                <c:pt idx="1075">
                  <c:v>290233</c:v>
                </c:pt>
                <c:pt idx="1076">
                  <c:v>351850</c:v>
                </c:pt>
                <c:pt idx="1077">
                  <c:v>308011</c:v>
                </c:pt>
                <c:pt idx="1078">
                  <c:v>329173</c:v>
                </c:pt>
                <c:pt idx="1079">
                  <c:v>316528</c:v>
                </c:pt>
                <c:pt idx="1080">
                  <c:v>267342</c:v>
                </c:pt>
                <c:pt idx="1081">
                  <c:v>331071</c:v>
                </c:pt>
                <c:pt idx="1082">
                  <c:v>334254</c:v>
                </c:pt>
                <c:pt idx="1083">
                  <c:v>322846</c:v>
                </c:pt>
                <c:pt idx="1084">
                  <c:v>309198</c:v>
                </c:pt>
                <c:pt idx="1085">
                  <c:v>347834</c:v>
                </c:pt>
                <c:pt idx="1086">
                  <c:v>320326</c:v>
                </c:pt>
                <c:pt idx="1087">
                  <c:v>331783</c:v>
                </c:pt>
                <c:pt idx="1088">
                  <c:v>362678</c:v>
                </c:pt>
                <c:pt idx="1089">
                  <c:v>338253</c:v>
                </c:pt>
                <c:pt idx="1090">
                  <c:v>370734</c:v>
                </c:pt>
                <c:pt idx="1091">
                  <c:v>318252</c:v>
                </c:pt>
                <c:pt idx="1092">
                  <c:v>301748</c:v>
                </c:pt>
                <c:pt idx="1093">
                  <c:v>294295</c:v>
                </c:pt>
                <c:pt idx="1094">
                  <c:v>306666</c:v>
                </c:pt>
                <c:pt idx="1095">
                  <c:v>310957</c:v>
                </c:pt>
                <c:pt idx="1096">
                  <c:v>331527</c:v>
                </c:pt>
                <c:pt idx="1097">
                  <c:v>351634</c:v>
                </c:pt>
                <c:pt idx="1098">
                  <c:v>310830</c:v>
                </c:pt>
                <c:pt idx="1099">
                  <c:v>301239</c:v>
                </c:pt>
                <c:pt idx="1100">
                  <c:v>359949</c:v>
                </c:pt>
                <c:pt idx="1101">
                  <c:v>320131</c:v>
                </c:pt>
                <c:pt idx="1102">
                  <c:v>347914</c:v>
                </c:pt>
                <c:pt idx="1103">
                  <c:v>370499</c:v>
                </c:pt>
                <c:pt idx="1104">
                  <c:v>338778</c:v>
                </c:pt>
                <c:pt idx="1105">
                  <c:v>371287</c:v>
                </c:pt>
                <c:pt idx="1106">
                  <c:v>342707</c:v>
                </c:pt>
                <c:pt idx="1107">
                  <c:v>346548</c:v>
                </c:pt>
                <c:pt idx="1108">
                  <c:v>333388</c:v>
                </c:pt>
                <c:pt idx="1109">
                  <c:v>358450</c:v>
                </c:pt>
                <c:pt idx="1110">
                  <c:v>371178</c:v>
                </c:pt>
                <c:pt idx="1111">
                  <c:v>398575</c:v>
                </c:pt>
                <c:pt idx="1112">
                  <c:v>357132</c:v>
                </c:pt>
                <c:pt idx="1113">
                  <c:v>375684</c:v>
                </c:pt>
                <c:pt idx="1114">
                  <c:v>342756</c:v>
                </c:pt>
                <c:pt idx="1115">
                  <c:v>303751</c:v>
                </c:pt>
                <c:pt idx="1116">
                  <c:v>374545</c:v>
                </c:pt>
                <c:pt idx="1117">
                  <c:v>366605</c:v>
                </c:pt>
                <c:pt idx="1118">
                  <c:v>368087</c:v>
                </c:pt>
                <c:pt idx="1119">
                  <c:v>342198</c:v>
                </c:pt>
                <c:pt idx="1120">
                  <c:v>370444</c:v>
                </c:pt>
                <c:pt idx="1121">
                  <c:v>321292</c:v>
                </c:pt>
                <c:pt idx="1122">
                  <c:v>353774</c:v>
                </c:pt>
                <c:pt idx="1123">
                  <c:v>360719</c:v>
                </c:pt>
                <c:pt idx="1124">
                  <c:v>371339</c:v>
                </c:pt>
                <c:pt idx="1125">
                  <c:v>408312</c:v>
                </c:pt>
                <c:pt idx="1126">
                  <c:v>352542</c:v>
                </c:pt>
                <c:pt idx="1127">
                  <c:v>377177</c:v>
                </c:pt>
                <c:pt idx="1128">
                  <c:v>461030</c:v>
                </c:pt>
                <c:pt idx="1129">
                  <c:v>383161</c:v>
                </c:pt>
                <c:pt idx="1130">
                  <c:v>373245</c:v>
                </c:pt>
                <c:pt idx="1131">
                  <c:v>378611</c:v>
                </c:pt>
                <c:pt idx="1132">
                  <c:v>336730</c:v>
                </c:pt>
                <c:pt idx="1133">
                  <c:v>373262</c:v>
                </c:pt>
                <c:pt idx="1134">
                  <c:v>341993</c:v>
                </c:pt>
                <c:pt idx="1135">
                  <c:v>341038</c:v>
                </c:pt>
                <c:pt idx="1136">
                  <c:v>308763</c:v>
                </c:pt>
                <c:pt idx="1137">
                  <c:v>339763</c:v>
                </c:pt>
                <c:pt idx="1138">
                  <c:v>374666</c:v>
                </c:pt>
                <c:pt idx="1139">
                  <c:v>373437</c:v>
                </c:pt>
                <c:pt idx="1140">
                  <c:v>347220</c:v>
                </c:pt>
                <c:pt idx="1141">
                  <c:v>337822</c:v>
                </c:pt>
                <c:pt idx="1142">
                  <c:v>363277</c:v>
                </c:pt>
                <c:pt idx="1143">
                  <c:v>369549</c:v>
                </c:pt>
                <c:pt idx="1144">
                  <c:v>366245</c:v>
                </c:pt>
                <c:pt idx="1145">
                  <c:v>447641</c:v>
                </c:pt>
                <c:pt idx="1146">
                  <c:v>417735</c:v>
                </c:pt>
                <c:pt idx="1147">
                  <c:v>493905</c:v>
                </c:pt>
                <c:pt idx="1148">
                  <c:v>364978</c:v>
                </c:pt>
                <c:pt idx="1149">
                  <c:v>326829</c:v>
                </c:pt>
                <c:pt idx="1150">
                  <c:v>339243</c:v>
                </c:pt>
                <c:pt idx="1151">
                  <c:v>323287</c:v>
                </c:pt>
                <c:pt idx="1152">
                  <c:v>388435</c:v>
                </c:pt>
                <c:pt idx="1153">
                  <c:v>399368</c:v>
                </c:pt>
                <c:pt idx="1154">
                  <c:v>364608</c:v>
                </c:pt>
                <c:pt idx="1155">
                  <c:v>325226</c:v>
                </c:pt>
                <c:pt idx="1156">
                  <c:v>371008</c:v>
                </c:pt>
                <c:pt idx="1157">
                  <c:v>344856</c:v>
                </c:pt>
                <c:pt idx="1158">
                  <c:v>319724</c:v>
                </c:pt>
                <c:pt idx="1159">
                  <c:v>395171</c:v>
                </c:pt>
                <c:pt idx="1160">
                  <c:v>339799</c:v>
                </c:pt>
                <c:pt idx="1161">
                  <c:v>378482</c:v>
                </c:pt>
                <c:pt idx="1162">
                  <c:v>351433</c:v>
                </c:pt>
                <c:pt idx="1163">
                  <c:v>362312</c:v>
                </c:pt>
                <c:pt idx="1164">
                  <c:v>346216</c:v>
                </c:pt>
                <c:pt idx="1165">
                  <c:v>345737</c:v>
                </c:pt>
                <c:pt idx="1166">
                  <c:v>383991</c:v>
                </c:pt>
                <c:pt idx="1167">
                  <c:v>378683</c:v>
                </c:pt>
                <c:pt idx="1168">
                  <c:v>347063</c:v>
                </c:pt>
                <c:pt idx="1169">
                  <c:v>401304</c:v>
                </c:pt>
                <c:pt idx="1170">
                  <c:v>388358</c:v>
                </c:pt>
                <c:pt idx="1171">
                  <c:v>363590</c:v>
                </c:pt>
                <c:pt idx="1172">
                  <c:v>400402</c:v>
                </c:pt>
                <c:pt idx="1173">
                  <c:v>410071</c:v>
                </c:pt>
                <c:pt idx="1174">
                  <c:v>342851</c:v>
                </c:pt>
                <c:pt idx="1175">
                  <c:v>411118</c:v>
                </c:pt>
                <c:pt idx="1176">
                  <c:v>437875</c:v>
                </c:pt>
                <c:pt idx="1177">
                  <c:v>415279</c:v>
                </c:pt>
                <c:pt idx="1178">
                  <c:v>398598</c:v>
                </c:pt>
                <c:pt idx="1179">
                  <c:v>386263</c:v>
                </c:pt>
                <c:pt idx="1180">
                  <c:v>445675</c:v>
                </c:pt>
                <c:pt idx="1181">
                  <c:v>419106</c:v>
                </c:pt>
                <c:pt idx="1182">
                  <c:v>355362</c:v>
                </c:pt>
                <c:pt idx="1183">
                  <c:v>401113</c:v>
                </c:pt>
                <c:pt idx="1184">
                  <c:v>385455</c:v>
                </c:pt>
                <c:pt idx="1185">
                  <c:v>373973</c:v>
                </c:pt>
                <c:pt idx="1186">
                  <c:v>355298</c:v>
                </c:pt>
                <c:pt idx="1187">
                  <c:v>339433</c:v>
                </c:pt>
                <c:pt idx="1188">
                  <c:v>374971</c:v>
                </c:pt>
                <c:pt idx="1189">
                  <c:v>313798</c:v>
                </c:pt>
                <c:pt idx="1190">
                  <c:v>352109</c:v>
                </c:pt>
                <c:pt idx="1191">
                  <c:v>307841</c:v>
                </c:pt>
                <c:pt idx="1192">
                  <c:v>303775</c:v>
                </c:pt>
                <c:pt idx="1193">
                  <c:v>316108</c:v>
                </c:pt>
                <c:pt idx="1194">
                  <c:v>363890</c:v>
                </c:pt>
                <c:pt idx="1195">
                  <c:v>339097</c:v>
                </c:pt>
                <c:pt idx="1196">
                  <c:v>332363</c:v>
                </c:pt>
                <c:pt idx="1197">
                  <c:v>316084</c:v>
                </c:pt>
                <c:pt idx="1198">
                  <c:v>345278</c:v>
                </c:pt>
                <c:pt idx="1199">
                  <c:v>324089</c:v>
                </c:pt>
                <c:pt idx="1200">
                  <c:v>285861</c:v>
                </c:pt>
                <c:pt idx="1201">
                  <c:v>352906</c:v>
                </c:pt>
                <c:pt idx="1202">
                  <c:v>327722</c:v>
                </c:pt>
                <c:pt idx="1203">
                  <c:v>311693</c:v>
                </c:pt>
                <c:pt idx="1204">
                  <c:v>320146</c:v>
                </c:pt>
                <c:pt idx="1205">
                  <c:v>317348</c:v>
                </c:pt>
                <c:pt idx="1206">
                  <c:v>311856</c:v>
                </c:pt>
                <c:pt idx="1207">
                  <c:v>300699</c:v>
                </c:pt>
                <c:pt idx="1208">
                  <c:v>345555</c:v>
                </c:pt>
                <c:pt idx="1209">
                  <c:v>328073</c:v>
                </c:pt>
                <c:pt idx="1210">
                  <c:v>327157</c:v>
                </c:pt>
                <c:pt idx="1211">
                  <c:v>329288</c:v>
                </c:pt>
                <c:pt idx="1212">
                  <c:v>324197</c:v>
                </c:pt>
                <c:pt idx="1213">
                  <c:v>301909</c:v>
                </c:pt>
                <c:pt idx="1214">
                  <c:v>313709</c:v>
                </c:pt>
                <c:pt idx="1215">
                  <c:v>356752</c:v>
                </c:pt>
                <c:pt idx="1216">
                  <c:v>364879</c:v>
                </c:pt>
                <c:pt idx="1217">
                  <c:v>313011</c:v>
                </c:pt>
                <c:pt idx="1218">
                  <c:v>353869</c:v>
                </c:pt>
                <c:pt idx="1219">
                  <c:v>305743</c:v>
                </c:pt>
                <c:pt idx="1220">
                  <c:v>334704</c:v>
                </c:pt>
                <c:pt idx="1221">
                  <c:v>301081</c:v>
                </c:pt>
                <c:pt idx="1222">
                  <c:v>361444</c:v>
                </c:pt>
                <c:pt idx="1223">
                  <c:v>351976</c:v>
                </c:pt>
                <c:pt idx="1224">
                  <c:v>370714</c:v>
                </c:pt>
                <c:pt idx="1225">
                  <c:v>324946</c:v>
                </c:pt>
                <c:pt idx="1226">
                  <c:v>327801</c:v>
                </c:pt>
                <c:pt idx="1227">
                  <c:v>310808</c:v>
                </c:pt>
                <c:pt idx="1228">
                  <c:v>306615</c:v>
                </c:pt>
                <c:pt idx="1229">
                  <c:v>365627</c:v>
                </c:pt>
                <c:pt idx="1230">
                  <c:v>328209</c:v>
                </c:pt>
                <c:pt idx="1231">
                  <c:v>365421</c:v>
                </c:pt>
                <c:pt idx="1232">
                  <c:v>375566</c:v>
                </c:pt>
                <c:pt idx="1233">
                  <c:v>338815</c:v>
                </c:pt>
                <c:pt idx="1234">
                  <c:v>323063</c:v>
                </c:pt>
                <c:pt idx="1235">
                  <c:v>333651</c:v>
                </c:pt>
                <c:pt idx="1236">
                  <c:v>300010</c:v>
                </c:pt>
                <c:pt idx="1237">
                  <c:v>355733</c:v>
                </c:pt>
                <c:pt idx="1238">
                  <c:v>348186</c:v>
                </c:pt>
                <c:pt idx="1239">
                  <c:v>339912</c:v>
                </c:pt>
                <c:pt idx="1240">
                  <c:v>333023</c:v>
                </c:pt>
                <c:pt idx="1241">
                  <c:v>346362</c:v>
                </c:pt>
                <c:pt idx="1242">
                  <c:v>316278</c:v>
                </c:pt>
                <c:pt idx="1243">
                  <c:v>348840</c:v>
                </c:pt>
                <c:pt idx="1244">
                  <c:v>325883</c:v>
                </c:pt>
                <c:pt idx="1245">
                  <c:v>353577</c:v>
                </c:pt>
                <c:pt idx="1246">
                  <c:v>338888</c:v>
                </c:pt>
                <c:pt idx="1247">
                  <c:v>321390</c:v>
                </c:pt>
                <c:pt idx="1248">
                  <c:v>313526</c:v>
                </c:pt>
                <c:pt idx="1249">
                  <c:v>284592</c:v>
                </c:pt>
                <c:pt idx="1250">
                  <c:v>308859</c:v>
                </c:pt>
                <c:pt idx="1251">
                  <c:v>378682</c:v>
                </c:pt>
                <c:pt idx="1252">
                  <c:v>314670</c:v>
                </c:pt>
                <c:pt idx="1253">
                  <c:v>316728</c:v>
                </c:pt>
                <c:pt idx="1254">
                  <c:v>319021</c:v>
                </c:pt>
                <c:pt idx="1255">
                  <c:v>294746</c:v>
                </c:pt>
                <c:pt idx="1256">
                  <c:v>301155</c:v>
                </c:pt>
                <c:pt idx="1257">
                  <c:v>367796</c:v>
                </c:pt>
                <c:pt idx="1258">
                  <c:v>378065</c:v>
                </c:pt>
                <c:pt idx="1259">
                  <c:v>343953</c:v>
                </c:pt>
                <c:pt idx="1260">
                  <c:v>337515</c:v>
                </c:pt>
                <c:pt idx="1261">
                  <c:v>308619</c:v>
                </c:pt>
                <c:pt idx="1262">
                  <c:v>292073</c:v>
                </c:pt>
                <c:pt idx="1263">
                  <c:v>318544</c:v>
                </c:pt>
                <c:pt idx="1264">
                  <c:v>335032</c:v>
                </c:pt>
                <c:pt idx="1265">
                  <c:v>333202</c:v>
                </c:pt>
                <c:pt idx="1266">
                  <c:v>316651</c:v>
                </c:pt>
                <c:pt idx="1267">
                  <c:v>326665</c:v>
                </c:pt>
                <c:pt idx="1268">
                  <c:v>292969</c:v>
                </c:pt>
                <c:pt idx="1269">
                  <c:v>334949</c:v>
                </c:pt>
                <c:pt idx="1270">
                  <c:v>312837</c:v>
                </c:pt>
                <c:pt idx="1271">
                  <c:v>326154</c:v>
                </c:pt>
                <c:pt idx="1272">
                  <c:v>353772</c:v>
                </c:pt>
                <c:pt idx="1273">
                  <c:v>347309</c:v>
                </c:pt>
                <c:pt idx="1274">
                  <c:v>313343</c:v>
                </c:pt>
                <c:pt idx="1275">
                  <c:v>302246</c:v>
                </c:pt>
                <c:pt idx="1276">
                  <c:v>301890</c:v>
                </c:pt>
                <c:pt idx="1277">
                  <c:v>316328</c:v>
                </c:pt>
                <c:pt idx="1278">
                  <c:v>345513</c:v>
                </c:pt>
                <c:pt idx="1279">
                  <c:v>343558</c:v>
                </c:pt>
                <c:pt idx="1280">
                  <c:v>347020</c:v>
                </c:pt>
                <c:pt idx="1281">
                  <c:v>356990</c:v>
                </c:pt>
                <c:pt idx="1282">
                  <c:v>356444</c:v>
                </c:pt>
                <c:pt idx="1283">
                  <c:v>322591</c:v>
                </c:pt>
                <c:pt idx="1284">
                  <c:v>297122</c:v>
                </c:pt>
                <c:pt idx="1285">
                  <c:v>412320</c:v>
                </c:pt>
                <c:pt idx="1286">
                  <c:v>388276</c:v>
                </c:pt>
                <c:pt idx="1287">
                  <c:v>384091</c:v>
                </c:pt>
                <c:pt idx="1288">
                  <c:v>437831</c:v>
                </c:pt>
                <c:pt idx="1289">
                  <c:v>381218</c:v>
                </c:pt>
                <c:pt idx="1290">
                  <c:v>372955</c:v>
                </c:pt>
                <c:pt idx="1291">
                  <c:v>343311</c:v>
                </c:pt>
                <c:pt idx="1292">
                  <c:v>310739</c:v>
                </c:pt>
                <c:pt idx="1293">
                  <c:v>379757</c:v>
                </c:pt>
                <c:pt idx="1294">
                  <c:v>360047</c:v>
                </c:pt>
                <c:pt idx="1295">
                  <c:v>349287</c:v>
                </c:pt>
                <c:pt idx="1296">
                  <c:v>400699</c:v>
                </c:pt>
                <c:pt idx="1297">
                  <c:v>352378</c:v>
                </c:pt>
                <c:pt idx="1298">
                  <c:v>304667</c:v>
                </c:pt>
                <c:pt idx="1299">
                  <c:v>323994</c:v>
                </c:pt>
                <c:pt idx="1300">
                  <c:v>359428</c:v>
                </c:pt>
                <c:pt idx="1301">
                  <c:v>257863</c:v>
                </c:pt>
                <c:pt idx="1302">
                  <c:v>372845</c:v>
                </c:pt>
                <c:pt idx="1303">
                  <c:v>388740</c:v>
                </c:pt>
                <c:pt idx="1304">
                  <c:v>301918</c:v>
                </c:pt>
                <c:pt idx="1305">
                  <c:v>296362</c:v>
                </c:pt>
                <c:pt idx="1306">
                  <c:v>316316</c:v>
                </c:pt>
                <c:pt idx="1307">
                  <c:v>333498</c:v>
                </c:pt>
                <c:pt idx="1308">
                  <c:v>290489</c:v>
                </c:pt>
                <c:pt idx="1309">
                  <c:v>446246</c:v>
                </c:pt>
                <c:pt idx="1310">
                  <c:v>345011</c:v>
                </c:pt>
                <c:pt idx="1311">
                  <c:v>326534</c:v>
                </c:pt>
                <c:pt idx="1312">
                  <c:v>271153</c:v>
                </c:pt>
                <c:pt idx="1313">
                  <c:v>375399</c:v>
                </c:pt>
                <c:pt idx="1314">
                  <c:v>340173</c:v>
                </c:pt>
                <c:pt idx="1315">
                  <c:v>347325</c:v>
                </c:pt>
                <c:pt idx="1316">
                  <c:v>364915</c:v>
                </c:pt>
                <c:pt idx="1317">
                  <c:v>327810</c:v>
                </c:pt>
                <c:pt idx="1318">
                  <c:v>357224</c:v>
                </c:pt>
                <c:pt idx="1319">
                  <c:v>356031</c:v>
                </c:pt>
                <c:pt idx="1320">
                  <c:v>388918</c:v>
                </c:pt>
                <c:pt idx="1321">
                  <c:v>415200</c:v>
                </c:pt>
                <c:pt idx="1322">
                  <c:v>369180</c:v>
                </c:pt>
                <c:pt idx="1323">
                  <c:v>373193</c:v>
                </c:pt>
                <c:pt idx="1324">
                  <c:v>337882</c:v>
                </c:pt>
                <c:pt idx="1325">
                  <c:v>358060</c:v>
                </c:pt>
                <c:pt idx="1326">
                  <c:v>339208</c:v>
                </c:pt>
                <c:pt idx="1327">
                  <c:v>396085</c:v>
                </c:pt>
                <c:pt idx="1328">
                  <c:v>412031</c:v>
                </c:pt>
                <c:pt idx="1329">
                  <c:v>390915</c:v>
                </c:pt>
                <c:pt idx="1330">
                  <c:v>394517</c:v>
                </c:pt>
                <c:pt idx="1331">
                  <c:v>414353</c:v>
                </c:pt>
                <c:pt idx="1332">
                  <c:v>395834</c:v>
                </c:pt>
                <c:pt idx="1333">
                  <c:v>396068</c:v>
                </c:pt>
                <c:pt idx="1334">
                  <c:v>428783</c:v>
                </c:pt>
                <c:pt idx="1335">
                  <c:v>453090</c:v>
                </c:pt>
                <c:pt idx="1336">
                  <c:v>424755</c:v>
                </c:pt>
                <c:pt idx="1337">
                  <c:v>470901</c:v>
                </c:pt>
                <c:pt idx="1338">
                  <c:v>412294</c:v>
                </c:pt>
                <c:pt idx="1339">
                  <c:v>402920</c:v>
                </c:pt>
                <c:pt idx="1340">
                  <c:v>354065</c:v>
                </c:pt>
                <c:pt idx="1341">
                  <c:v>424739</c:v>
                </c:pt>
                <c:pt idx="1342">
                  <c:v>398127</c:v>
                </c:pt>
                <c:pt idx="1343">
                  <c:v>403779</c:v>
                </c:pt>
                <c:pt idx="1344">
                  <c:v>326283</c:v>
                </c:pt>
                <c:pt idx="1345">
                  <c:v>461784</c:v>
                </c:pt>
                <c:pt idx="1346">
                  <c:v>416946</c:v>
                </c:pt>
                <c:pt idx="1347">
                  <c:v>340174</c:v>
                </c:pt>
                <c:pt idx="1348">
                  <c:v>403964</c:v>
                </c:pt>
                <c:pt idx="1349">
                  <c:v>430216</c:v>
                </c:pt>
                <c:pt idx="1350">
                  <c:v>434095</c:v>
                </c:pt>
                <c:pt idx="1351">
                  <c:v>371783</c:v>
                </c:pt>
                <c:pt idx="1352">
                  <c:v>358022</c:v>
                </c:pt>
                <c:pt idx="1353">
                  <c:v>346339</c:v>
                </c:pt>
                <c:pt idx="1354">
                  <c:v>351667</c:v>
                </c:pt>
                <c:pt idx="1355">
                  <c:v>374578</c:v>
                </c:pt>
                <c:pt idx="1356">
                  <c:v>380985</c:v>
                </c:pt>
                <c:pt idx="1357">
                  <c:v>370989</c:v>
                </c:pt>
                <c:pt idx="1358">
                  <c:v>355669</c:v>
                </c:pt>
                <c:pt idx="1359">
                  <c:v>396180</c:v>
                </c:pt>
                <c:pt idx="1360">
                  <c:v>382855</c:v>
                </c:pt>
                <c:pt idx="1361">
                  <c:v>311586</c:v>
                </c:pt>
                <c:pt idx="1362">
                  <c:v>400868</c:v>
                </c:pt>
                <c:pt idx="1363">
                  <c:v>387080</c:v>
                </c:pt>
                <c:pt idx="1364">
                  <c:v>410507</c:v>
                </c:pt>
                <c:pt idx="1365">
                  <c:v>403785</c:v>
                </c:pt>
                <c:pt idx="1366">
                  <c:v>406953</c:v>
                </c:pt>
                <c:pt idx="1367">
                  <c:v>329502</c:v>
                </c:pt>
                <c:pt idx="1368">
                  <c:v>277920</c:v>
                </c:pt>
                <c:pt idx="1369">
                  <c:v>353237</c:v>
                </c:pt>
                <c:pt idx="1370">
                  <c:v>392618</c:v>
                </c:pt>
                <c:pt idx="1371">
                  <c:v>392242</c:v>
                </c:pt>
                <c:pt idx="1372">
                  <c:v>398402</c:v>
                </c:pt>
                <c:pt idx="1373">
                  <c:v>410043</c:v>
                </c:pt>
                <c:pt idx="1374">
                  <c:v>383965</c:v>
                </c:pt>
                <c:pt idx="1375">
                  <c:v>384036</c:v>
                </c:pt>
                <c:pt idx="1376">
                  <c:v>491149</c:v>
                </c:pt>
                <c:pt idx="1377">
                  <c:v>496071</c:v>
                </c:pt>
                <c:pt idx="1378">
                  <c:v>460964</c:v>
                </c:pt>
                <c:pt idx="1379">
                  <c:v>388942</c:v>
                </c:pt>
                <c:pt idx="1380">
                  <c:v>451953</c:v>
                </c:pt>
                <c:pt idx="1381">
                  <c:v>433708</c:v>
                </c:pt>
                <c:pt idx="1382">
                  <c:v>380187</c:v>
                </c:pt>
                <c:pt idx="1383">
                  <c:v>389049</c:v>
                </c:pt>
                <c:pt idx="1384">
                  <c:v>444213</c:v>
                </c:pt>
                <c:pt idx="1385">
                  <c:v>382267</c:v>
                </c:pt>
                <c:pt idx="1386">
                  <c:v>374949</c:v>
                </c:pt>
                <c:pt idx="1387">
                  <c:v>366263</c:v>
                </c:pt>
                <c:pt idx="1388">
                  <c:v>355703</c:v>
                </c:pt>
                <c:pt idx="1389">
                  <c:v>327819</c:v>
                </c:pt>
                <c:pt idx="1390">
                  <c:v>369676</c:v>
                </c:pt>
                <c:pt idx="1391">
                  <c:v>421660</c:v>
                </c:pt>
                <c:pt idx="1392">
                  <c:v>402209</c:v>
                </c:pt>
                <c:pt idx="1393">
                  <c:v>401504</c:v>
                </c:pt>
                <c:pt idx="1394">
                  <c:v>401961</c:v>
                </c:pt>
                <c:pt idx="1395">
                  <c:v>385450</c:v>
                </c:pt>
                <c:pt idx="1396">
                  <c:v>344954</c:v>
                </c:pt>
                <c:pt idx="1397">
                  <c:v>337607</c:v>
                </c:pt>
                <c:pt idx="1398">
                  <c:v>377525</c:v>
                </c:pt>
                <c:pt idx="1399">
                  <c:v>405524</c:v>
                </c:pt>
                <c:pt idx="1400">
                  <c:v>415142</c:v>
                </c:pt>
                <c:pt idx="1401">
                  <c:v>366471</c:v>
                </c:pt>
                <c:pt idx="1402">
                  <c:v>372921</c:v>
                </c:pt>
                <c:pt idx="1403">
                  <c:v>376010</c:v>
                </c:pt>
                <c:pt idx="1404">
                  <c:v>364995</c:v>
                </c:pt>
                <c:pt idx="1405">
                  <c:v>414722</c:v>
                </c:pt>
                <c:pt idx="1406">
                  <c:v>545796</c:v>
                </c:pt>
                <c:pt idx="1407">
                  <c:v>412193</c:v>
                </c:pt>
                <c:pt idx="1408">
                  <c:v>475607</c:v>
                </c:pt>
                <c:pt idx="1409">
                  <c:v>392856</c:v>
                </c:pt>
                <c:pt idx="1410">
                  <c:v>388296</c:v>
                </c:pt>
                <c:pt idx="1411">
                  <c:v>349791</c:v>
                </c:pt>
                <c:pt idx="1412">
                  <c:v>414151</c:v>
                </c:pt>
                <c:pt idx="1413">
                  <c:v>398774</c:v>
                </c:pt>
                <c:pt idx="1414">
                  <c:v>439879</c:v>
                </c:pt>
                <c:pt idx="1415">
                  <c:v>400907</c:v>
                </c:pt>
                <c:pt idx="1416">
                  <c:v>374922</c:v>
                </c:pt>
                <c:pt idx="1417">
                  <c:v>332793</c:v>
                </c:pt>
                <c:pt idx="1418">
                  <c:v>394116</c:v>
                </c:pt>
                <c:pt idx="1419">
                  <c:v>411346</c:v>
                </c:pt>
                <c:pt idx="1420">
                  <c:v>382939</c:v>
                </c:pt>
                <c:pt idx="1421">
                  <c:v>387086</c:v>
                </c:pt>
                <c:pt idx="1422">
                  <c:v>485442</c:v>
                </c:pt>
                <c:pt idx="1423">
                  <c:v>405882</c:v>
                </c:pt>
                <c:pt idx="1424">
                  <c:v>358614</c:v>
                </c:pt>
                <c:pt idx="1425">
                  <c:v>406314</c:v>
                </c:pt>
                <c:pt idx="1426">
                  <c:v>381917</c:v>
                </c:pt>
                <c:pt idx="1427">
                  <c:v>384142</c:v>
                </c:pt>
                <c:pt idx="1428">
                  <c:v>421451</c:v>
                </c:pt>
                <c:pt idx="1429">
                  <c:v>447052</c:v>
                </c:pt>
                <c:pt idx="1430">
                  <c:v>458489</c:v>
                </c:pt>
                <c:pt idx="1431">
                  <c:v>415671</c:v>
                </c:pt>
                <c:pt idx="1432">
                  <c:v>399577</c:v>
                </c:pt>
                <c:pt idx="1433">
                  <c:v>429918</c:v>
                </c:pt>
                <c:pt idx="1434">
                  <c:v>423737</c:v>
                </c:pt>
                <c:pt idx="1435">
                  <c:v>441692</c:v>
                </c:pt>
                <c:pt idx="1436">
                  <c:v>450478</c:v>
                </c:pt>
                <c:pt idx="1437">
                  <c:v>386313</c:v>
                </c:pt>
                <c:pt idx="1438">
                  <c:v>414686</c:v>
                </c:pt>
                <c:pt idx="1439">
                  <c:v>428757</c:v>
                </c:pt>
                <c:pt idx="1440">
                  <c:v>442652</c:v>
                </c:pt>
                <c:pt idx="1441">
                  <c:v>413221</c:v>
                </c:pt>
                <c:pt idx="1442">
                  <c:v>436272</c:v>
                </c:pt>
                <c:pt idx="1443">
                  <c:v>437557</c:v>
                </c:pt>
                <c:pt idx="1444">
                  <c:v>416309</c:v>
                </c:pt>
                <c:pt idx="1445">
                  <c:v>364488</c:v>
                </c:pt>
                <c:pt idx="1446">
                  <c:v>417310</c:v>
                </c:pt>
                <c:pt idx="1447">
                  <c:v>438052</c:v>
                </c:pt>
                <c:pt idx="1448">
                  <c:v>420970</c:v>
                </c:pt>
                <c:pt idx="1449">
                  <c:v>471141</c:v>
                </c:pt>
                <c:pt idx="1450">
                  <c:v>436191</c:v>
                </c:pt>
                <c:pt idx="1451">
                  <c:v>412704</c:v>
                </c:pt>
                <c:pt idx="1452">
                  <c:v>420825</c:v>
                </c:pt>
                <c:pt idx="1453">
                  <c:v>419743</c:v>
                </c:pt>
                <c:pt idx="1454">
                  <c:v>437784</c:v>
                </c:pt>
                <c:pt idx="1455">
                  <c:v>460441</c:v>
                </c:pt>
                <c:pt idx="1456">
                  <c:v>443429</c:v>
                </c:pt>
                <c:pt idx="1457">
                  <c:v>445255</c:v>
                </c:pt>
                <c:pt idx="1458">
                  <c:v>398074</c:v>
                </c:pt>
                <c:pt idx="1459">
                  <c:v>394749</c:v>
                </c:pt>
                <c:pt idx="1460">
                  <c:v>383412</c:v>
                </c:pt>
                <c:pt idx="1461">
                  <c:v>448512</c:v>
                </c:pt>
                <c:pt idx="1462">
                  <c:v>437020</c:v>
                </c:pt>
                <c:pt idx="1463">
                  <c:v>425550</c:v>
                </c:pt>
                <c:pt idx="1464">
                  <c:v>385247</c:v>
                </c:pt>
                <c:pt idx="1465">
                  <c:v>407492</c:v>
                </c:pt>
                <c:pt idx="1466">
                  <c:v>429982</c:v>
                </c:pt>
                <c:pt idx="1467">
                  <c:v>467658</c:v>
                </c:pt>
                <c:pt idx="1468">
                  <c:v>392313</c:v>
                </c:pt>
                <c:pt idx="1469">
                  <c:v>486616</c:v>
                </c:pt>
                <c:pt idx="1470">
                  <c:v>450872</c:v>
                </c:pt>
                <c:pt idx="1471">
                  <c:v>446578</c:v>
                </c:pt>
                <c:pt idx="1472">
                  <c:v>391815</c:v>
                </c:pt>
                <c:pt idx="1473">
                  <c:v>426119</c:v>
                </c:pt>
                <c:pt idx="1474">
                  <c:v>461323</c:v>
                </c:pt>
                <c:pt idx="1475">
                  <c:v>497894</c:v>
                </c:pt>
                <c:pt idx="1476">
                  <c:v>477268</c:v>
                </c:pt>
                <c:pt idx="1477">
                  <c:v>400048</c:v>
                </c:pt>
                <c:pt idx="1478">
                  <c:v>533208</c:v>
                </c:pt>
                <c:pt idx="1479">
                  <c:v>514645</c:v>
                </c:pt>
                <c:pt idx="1480">
                  <c:v>442180</c:v>
                </c:pt>
                <c:pt idx="1481">
                  <c:v>450057</c:v>
                </c:pt>
                <c:pt idx="1482">
                  <c:v>428175</c:v>
                </c:pt>
                <c:pt idx="1483">
                  <c:v>438644</c:v>
                </c:pt>
                <c:pt idx="1484">
                  <c:v>366781</c:v>
                </c:pt>
                <c:pt idx="1485">
                  <c:v>497280</c:v>
                </c:pt>
                <c:pt idx="1486">
                  <c:v>421257</c:v>
                </c:pt>
                <c:pt idx="1487">
                  <c:v>388942</c:v>
                </c:pt>
                <c:pt idx="1488">
                  <c:v>349543</c:v>
                </c:pt>
                <c:pt idx="1489">
                  <c:v>438680</c:v>
                </c:pt>
                <c:pt idx="1490">
                  <c:v>459398</c:v>
                </c:pt>
                <c:pt idx="1491">
                  <c:v>436075</c:v>
                </c:pt>
                <c:pt idx="1492">
                  <c:v>444532</c:v>
                </c:pt>
                <c:pt idx="1493">
                  <c:v>514976</c:v>
                </c:pt>
                <c:pt idx="1494">
                  <c:v>423650</c:v>
                </c:pt>
                <c:pt idx="1495">
                  <c:v>428583</c:v>
                </c:pt>
                <c:pt idx="1496">
                  <c:v>475278</c:v>
                </c:pt>
                <c:pt idx="1497">
                  <c:v>415945</c:v>
                </c:pt>
                <c:pt idx="1498">
                  <c:v>537108</c:v>
                </c:pt>
                <c:pt idx="1499">
                  <c:v>416087</c:v>
                </c:pt>
                <c:pt idx="1500">
                  <c:v>517420</c:v>
                </c:pt>
                <c:pt idx="1501">
                  <c:v>451729</c:v>
                </c:pt>
                <c:pt idx="1502">
                  <c:v>537033</c:v>
                </c:pt>
                <c:pt idx="1503">
                  <c:v>470557</c:v>
                </c:pt>
                <c:pt idx="1504">
                  <c:v>481886</c:v>
                </c:pt>
                <c:pt idx="1505">
                  <c:v>441745</c:v>
                </c:pt>
                <c:pt idx="1506">
                  <c:v>478465</c:v>
                </c:pt>
                <c:pt idx="1507">
                  <c:v>475909</c:v>
                </c:pt>
                <c:pt idx="1508">
                  <c:v>516451</c:v>
                </c:pt>
                <c:pt idx="1509">
                  <c:v>524703</c:v>
                </c:pt>
                <c:pt idx="1510">
                  <c:v>342857</c:v>
                </c:pt>
                <c:pt idx="1511">
                  <c:v>462416</c:v>
                </c:pt>
                <c:pt idx="1512">
                  <c:v>434608</c:v>
                </c:pt>
                <c:pt idx="1513">
                  <c:v>494857</c:v>
                </c:pt>
                <c:pt idx="1514">
                  <c:v>456756</c:v>
                </c:pt>
                <c:pt idx="1515">
                  <c:v>440051</c:v>
                </c:pt>
                <c:pt idx="1516">
                  <c:v>445308</c:v>
                </c:pt>
                <c:pt idx="1517">
                  <c:v>520313</c:v>
                </c:pt>
                <c:pt idx="1518">
                  <c:v>498842</c:v>
                </c:pt>
                <c:pt idx="1519">
                  <c:v>503508</c:v>
                </c:pt>
                <c:pt idx="1520">
                  <c:v>482583</c:v>
                </c:pt>
                <c:pt idx="1521">
                  <c:v>523226</c:v>
                </c:pt>
                <c:pt idx="1522">
                  <c:v>475461</c:v>
                </c:pt>
                <c:pt idx="1523">
                  <c:v>481981</c:v>
                </c:pt>
                <c:pt idx="1524">
                  <c:v>506768</c:v>
                </c:pt>
                <c:pt idx="1525">
                  <c:v>505170</c:v>
                </c:pt>
                <c:pt idx="1526">
                  <c:v>493815</c:v>
                </c:pt>
                <c:pt idx="1527">
                  <c:v>440191</c:v>
                </c:pt>
                <c:pt idx="1528">
                  <c:v>523572</c:v>
                </c:pt>
                <c:pt idx="1529">
                  <c:v>461273</c:v>
                </c:pt>
                <c:pt idx="1530">
                  <c:v>445796</c:v>
                </c:pt>
                <c:pt idx="1531">
                  <c:v>473586</c:v>
                </c:pt>
                <c:pt idx="1532">
                  <c:v>485476</c:v>
                </c:pt>
                <c:pt idx="1533">
                  <c:v>465642</c:v>
                </c:pt>
                <c:pt idx="1534">
                  <c:v>442491</c:v>
                </c:pt>
                <c:pt idx="1535">
                  <c:v>391685</c:v>
                </c:pt>
                <c:pt idx="1536">
                  <c:v>358617</c:v>
                </c:pt>
                <c:pt idx="1537">
                  <c:v>409339</c:v>
                </c:pt>
                <c:pt idx="1538">
                  <c:v>472855</c:v>
                </c:pt>
                <c:pt idx="1539">
                  <c:v>427775</c:v>
                </c:pt>
                <c:pt idx="1540">
                  <c:v>440174</c:v>
                </c:pt>
                <c:pt idx="1541">
                  <c:v>407703</c:v>
                </c:pt>
                <c:pt idx="1542">
                  <c:v>362385</c:v>
                </c:pt>
                <c:pt idx="1543">
                  <c:v>333152</c:v>
                </c:pt>
                <c:pt idx="1544">
                  <c:v>406214</c:v>
                </c:pt>
                <c:pt idx="1545">
                  <c:v>453666</c:v>
                </c:pt>
                <c:pt idx="1546">
                  <c:v>464734</c:v>
                </c:pt>
                <c:pt idx="1547">
                  <c:v>421896</c:v>
                </c:pt>
                <c:pt idx="1548">
                  <c:v>391287</c:v>
                </c:pt>
                <c:pt idx="1549">
                  <c:v>369352</c:v>
                </c:pt>
                <c:pt idx="1550">
                  <c:v>302851</c:v>
                </c:pt>
                <c:pt idx="1551">
                  <c:v>391688</c:v>
                </c:pt>
                <c:pt idx="1552">
                  <c:v>453926</c:v>
                </c:pt>
                <c:pt idx="1553">
                  <c:v>415730</c:v>
                </c:pt>
                <c:pt idx="1554">
                  <c:v>343723</c:v>
                </c:pt>
                <c:pt idx="1555">
                  <c:v>429936</c:v>
                </c:pt>
                <c:pt idx="1556">
                  <c:v>345060</c:v>
                </c:pt>
                <c:pt idx="1557">
                  <c:v>324392</c:v>
                </c:pt>
                <c:pt idx="1558">
                  <c:v>380662</c:v>
                </c:pt>
                <c:pt idx="1559">
                  <c:v>438166</c:v>
                </c:pt>
                <c:pt idx="1560">
                  <c:v>374343</c:v>
                </c:pt>
                <c:pt idx="1561">
                  <c:v>354382</c:v>
                </c:pt>
                <c:pt idx="1562">
                  <c:v>456056</c:v>
                </c:pt>
                <c:pt idx="1563">
                  <c:v>354453</c:v>
                </c:pt>
                <c:pt idx="1564">
                  <c:v>310614</c:v>
                </c:pt>
                <c:pt idx="1565">
                  <c:v>485018</c:v>
                </c:pt>
                <c:pt idx="1566">
                  <c:v>449784</c:v>
                </c:pt>
                <c:pt idx="1567">
                  <c:v>398057</c:v>
                </c:pt>
                <c:pt idx="1568">
                  <c:v>383667</c:v>
                </c:pt>
                <c:pt idx="1569">
                  <c:v>382729</c:v>
                </c:pt>
                <c:pt idx="1570">
                  <c:v>360056</c:v>
                </c:pt>
                <c:pt idx="1571">
                  <c:v>322870</c:v>
                </c:pt>
                <c:pt idx="1572">
                  <c:v>376953</c:v>
                </c:pt>
                <c:pt idx="1573">
                  <c:v>447400</c:v>
                </c:pt>
                <c:pt idx="1574">
                  <c:v>409099</c:v>
                </c:pt>
                <c:pt idx="1575">
                  <c:v>368629</c:v>
                </c:pt>
                <c:pt idx="1576">
                  <c:v>450790</c:v>
                </c:pt>
                <c:pt idx="1577">
                  <c:v>358342</c:v>
                </c:pt>
                <c:pt idx="1578">
                  <c:v>291996</c:v>
                </c:pt>
                <c:pt idx="1579">
                  <c:v>387989</c:v>
                </c:pt>
                <c:pt idx="1580">
                  <c:v>421712</c:v>
                </c:pt>
                <c:pt idx="1581">
                  <c:v>377031</c:v>
                </c:pt>
                <c:pt idx="1582">
                  <c:v>369316</c:v>
                </c:pt>
                <c:pt idx="1583">
                  <c:v>404141</c:v>
                </c:pt>
                <c:pt idx="1584">
                  <c:v>338705</c:v>
                </c:pt>
                <c:pt idx="1585">
                  <c:v>287551</c:v>
                </c:pt>
                <c:pt idx="1586">
                  <c:v>352208</c:v>
                </c:pt>
                <c:pt idx="1587">
                  <c:v>220549</c:v>
                </c:pt>
                <c:pt idx="1588">
                  <c:v>342486</c:v>
                </c:pt>
                <c:pt idx="1589">
                  <c:v>352912</c:v>
                </c:pt>
                <c:pt idx="1590">
                  <c:v>383414</c:v>
                </c:pt>
                <c:pt idx="1591">
                  <c:v>367654</c:v>
                </c:pt>
                <c:pt idx="1592">
                  <c:v>324895</c:v>
                </c:pt>
                <c:pt idx="1593">
                  <c:v>399363</c:v>
                </c:pt>
                <c:pt idx="1594">
                  <c:v>461548</c:v>
                </c:pt>
                <c:pt idx="1595">
                  <c:v>432216</c:v>
                </c:pt>
                <c:pt idx="1596">
                  <c:v>444129</c:v>
                </c:pt>
                <c:pt idx="1597">
                  <c:v>469293</c:v>
                </c:pt>
                <c:pt idx="1598">
                  <c:v>403329</c:v>
                </c:pt>
                <c:pt idx="1599">
                  <c:v>441714</c:v>
                </c:pt>
                <c:pt idx="1600">
                  <c:v>417443</c:v>
                </c:pt>
                <c:pt idx="1601">
                  <c:v>538444</c:v>
                </c:pt>
                <c:pt idx="1602">
                  <c:v>433922</c:v>
                </c:pt>
                <c:pt idx="1603">
                  <c:v>512069</c:v>
                </c:pt>
                <c:pt idx="1604">
                  <c:v>474916</c:v>
                </c:pt>
                <c:pt idx="1605">
                  <c:v>469898</c:v>
                </c:pt>
                <c:pt idx="1606">
                  <c:v>350024</c:v>
                </c:pt>
                <c:pt idx="1607">
                  <c:v>392656</c:v>
                </c:pt>
                <c:pt idx="1608">
                  <c:v>349402</c:v>
                </c:pt>
                <c:pt idx="1609">
                  <c:v>528727</c:v>
                </c:pt>
                <c:pt idx="1610">
                  <c:v>312773</c:v>
                </c:pt>
                <c:pt idx="1611">
                  <c:v>355100</c:v>
                </c:pt>
                <c:pt idx="1612">
                  <c:v>395365</c:v>
                </c:pt>
                <c:pt idx="1613">
                  <c:v>420364</c:v>
                </c:pt>
                <c:pt idx="1614">
                  <c:v>392201</c:v>
                </c:pt>
                <c:pt idx="1615">
                  <c:v>451850</c:v>
                </c:pt>
                <c:pt idx="1616">
                  <c:v>426803</c:v>
                </c:pt>
                <c:pt idx="1617">
                  <c:v>444266</c:v>
                </c:pt>
                <c:pt idx="1618">
                  <c:v>450113</c:v>
                </c:pt>
                <c:pt idx="1619">
                  <c:v>414570</c:v>
                </c:pt>
                <c:pt idx="1620">
                  <c:v>332365</c:v>
                </c:pt>
                <c:pt idx="1621">
                  <c:v>431300</c:v>
                </c:pt>
                <c:pt idx="1622">
                  <c:v>466460</c:v>
                </c:pt>
                <c:pt idx="1623">
                  <c:v>450650</c:v>
                </c:pt>
                <c:pt idx="1624">
                  <c:v>391271</c:v>
                </c:pt>
                <c:pt idx="1625">
                  <c:v>476793</c:v>
                </c:pt>
                <c:pt idx="1626">
                  <c:v>344518</c:v>
                </c:pt>
                <c:pt idx="1627">
                  <c:v>310842</c:v>
                </c:pt>
                <c:pt idx="1628">
                  <c:v>410876</c:v>
                </c:pt>
                <c:pt idx="1629">
                  <c:v>422365</c:v>
                </c:pt>
                <c:pt idx="1630">
                  <c:v>405630</c:v>
                </c:pt>
                <c:pt idx="1631">
                  <c:v>415470</c:v>
                </c:pt>
                <c:pt idx="1632">
                  <c:v>502792</c:v>
                </c:pt>
                <c:pt idx="1633">
                  <c:v>374042</c:v>
                </c:pt>
                <c:pt idx="1634">
                  <c:v>332215</c:v>
                </c:pt>
                <c:pt idx="1635">
                  <c:v>364050</c:v>
                </c:pt>
                <c:pt idx="1636">
                  <c:v>432308</c:v>
                </c:pt>
                <c:pt idx="1637">
                  <c:v>350064</c:v>
                </c:pt>
                <c:pt idx="1638">
                  <c:v>396423</c:v>
                </c:pt>
                <c:pt idx="1639">
                  <c:v>390993</c:v>
                </c:pt>
                <c:pt idx="1640">
                  <c:v>316454</c:v>
                </c:pt>
                <c:pt idx="1641">
                  <c:v>280723</c:v>
                </c:pt>
                <c:pt idx="1642">
                  <c:v>405733</c:v>
                </c:pt>
                <c:pt idx="1643">
                  <c:v>409994</c:v>
                </c:pt>
                <c:pt idx="1644">
                  <c:v>411752</c:v>
                </c:pt>
                <c:pt idx="1645">
                  <c:v>424099</c:v>
                </c:pt>
                <c:pt idx="1646">
                  <c:v>435614</c:v>
                </c:pt>
                <c:pt idx="1647">
                  <c:v>356991</c:v>
                </c:pt>
                <c:pt idx="1648">
                  <c:v>300627</c:v>
                </c:pt>
                <c:pt idx="1649">
                  <c:v>468669</c:v>
                </c:pt>
                <c:pt idx="1650">
                  <c:v>445731</c:v>
                </c:pt>
                <c:pt idx="1651">
                  <c:v>369770</c:v>
                </c:pt>
                <c:pt idx="1652">
                  <c:v>406241</c:v>
                </c:pt>
                <c:pt idx="1653">
                  <c:v>462330</c:v>
                </c:pt>
                <c:pt idx="1654">
                  <c:v>381554</c:v>
                </c:pt>
                <c:pt idx="1655">
                  <c:v>374721</c:v>
                </c:pt>
                <c:pt idx="1656">
                  <c:v>434207</c:v>
                </c:pt>
                <c:pt idx="1657">
                  <c:v>467091</c:v>
                </c:pt>
                <c:pt idx="1658">
                  <c:v>459859</c:v>
                </c:pt>
                <c:pt idx="1659">
                  <c:v>431621</c:v>
                </c:pt>
                <c:pt idx="1660">
                  <c:v>505446</c:v>
                </c:pt>
                <c:pt idx="1661">
                  <c:v>455250</c:v>
                </c:pt>
                <c:pt idx="1662">
                  <c:v>431884</c:v>
                </c:pt>
                <c:pt idx="1663">
                  <c:v>489564</c:v>
                </c:pt>
                <c:pt idx="1664">
                  <c:v>507943</c:v>
                </c:pt>
                <c:pt idx="1665">
                  <c:v>507829</c:v>
                </c:pt>
                <c:pt idx="1666">
                  <c:v>532998</c:v>
                </c:pt>
                <c:pt idx="1667">
                  <c:v>505783</c:v>
                </c:pt>
                <c:pt idx="1668">
                  <c:v>451614</c:v>
                </c:pt>
                <c:pt idx="1669">
                  <c:v>438464</c:v>
                </c:pt>
                <c:pt idx="1670">
                  <c:v>483271</c:v>
                </c:pt>
                <c:pt idx="1671">
                  <c:v>536026</c:v>
                </c:pt>
                <c:pt idx="1672">
                  <c:v>472776</c:v>
                </c:pt>
                <c:pt idx="1673">
                  <c:v>424391</c:v>
                </c:pt>
                <c:pt idx="1674">
                  <c:v>421026</c:v>
                </c:pt>
                <c:pt idx="1675">
                  <c:v>329719</c:v>
                </c:pt>
                <c:pt idx="1676">
                  <c:v>530964</c:v>
                </c:pt>
                <c:pt idx="1677">
                  <c:v>503251</c:v>
                </c:pt>
                <c:pt idx="1678">
                  <c:v>466847</c:v>
                </c:pt>
                <c:pt idx="1679">
                  <c:v>562981</c:v>
                </c:pt>
                <c:pt idx="1680">
                  <c:v>518036</c:v>
                </c:pt>
                <c:pt idx="1681">
                  <c:v>520958</c:v>
                </c:pt>
                <c:pt idx="1682">
                  <c:v>425522</c:v>
                </c:pt>
                <c:pt idx="1683">
                  <c:v>432617</c:v>
                </c:pt>
                <c:pt idx="1684">
                  <c:v>459265</c:v>
                </c:pt>
                <c:pt idx="1685">
                  <c:v>562941</c:v>
                </c:pt>
                <c:pt idx="1686">
                  <c:v>488586</c:v>
                </c:pt>
                <c:pt idx="1687">
                  <c:v>537450</c:v>
                </c:pt>
                <c:pt idx="1688">
                  <c:v>467873</c:v>
                </c:pt>
                <c:pt idx="1689">
                  <c:v>347392</c:v>
                </c:pt>
                <c:pt idx="1690">
                  <c:v>357024</c:v>
                </c:pt>
                <c:pt idx="1691">
                  <c:v>537128</c:v>
                </c:pt>
                <c:pt idx="1692">
                  <c:v>480628</c:v>
                </c:pt>
                <c:pt idx="1693">
                  <c:v>552949</c:v>
                </c:pt>
                <c:pt idx="1694">
                  <c:v>522786</c:v>
                </c:pt>
                <c:pt idx="1695">
                  <c:v>552261</c:v>
                </c:pt>
                <c:pt idx="1696">
                  <c:v>473484</c:v>
                </c:pt>
                <c:pt idx="1697">
                  <c:v>470721</c:v>
                </c:pt>
                <c:pt idx="1698">
                  <c:v>579819</c:v>
                </c:pt>
                <c:pt idx="1699">
                  <c:v>614328</c:v>
                </c:pt>
                <c:pt idx="1700">
                  <c:v>521172</c:v>
                </c:pt>
                <c:pt idx="1701">
                  <c:v>575054</c:v>
                </c:pt>
                <c:pt idx="1702">
                  <c:v>556658</c:v>
                </c:pt>
                <c:pt idx="1703">
                  <c:v>536640</c:v>
                </c:pt>
                <c:pt idx="1704">
                  <c:v>544830</c:v>
                </c:pt>
                <c:pt idx="1705">
                  <c:v>634910</c:v>
                </c:pt>
                <c:pt idx="1706">
                  <c:v>612857</c:v>
                </c:pt>
                <c:pt idx="1707">
                  <c:v>676446</c:v>
                </c:pt>
                <c:pt idx="1708">
                  <c:v>651637</c:v>
                </c:pt>
                <c:pt idx="1709">
                  <c:v>694230</c:v>
                </c:pt>
                <c:pt idx="1710">
                  <c:v>532599</c:v>
                </c:pt>
                <c:pt idx="1711">
                  <c:v>572261</c:v>
                </c:pt>
                <c:pt idx="1712">
                  <c:v>669415</c:v>
                </c:pt>
                <c:pt idx="1713">
                  <c:v>696891</c:v>
                </c:pt>
                <c:pt idx="1714">
                  <c:v>743894</c:v>
                </c:pt>
                <c:pt idx="1715">
                  <c:v>641335</c:v>
                </c:pt>
                <c:pt idx="1716">
                  <c:v>672544</c:v>
                </c:pt>
                <c:pt idx="1717">
                  <c:v>639723</c:v>
                </c:pt>
                <c:pt idx="1718">
                  <c:v>539731</c:v>
                </c:pt>
                <c:pt idx="1719">
                  <c:v>669753</c:v>
                </c:pt>
                <c:pt idx="1720">
                  <c:v>670637</c:v>
                </c:pt>
                <c:pt idx="1721">
                  <c:v>717650</c:v>
                </c:pt>
                <c:pt idx="1722">
                  <c:v>774158</c:v>
                </c:pt>
                <c:pt idx="1723">
                  <c:v>709309</c:v>
                </c:pt>
                <c:pt idx="1724">
                  <c:v>612271</c:v>
                </c:pt>
                <c:pt idx="1725">
                  <c:v>655170</c:v>
                </c:pt>
                <c:pt idx="1726">
                  <c:v>692450</c:v>
                </c:pt>
                <c:pt idx="1727">
                  <c:v>653533</c:v>
                </c:pt>
                <c:pt idx="1728">
                  <c:v>623892</c:v>
                </c:pt>
                <c:pt idx="1729">
                  <c:v>639725</c:v>
                </c:pt>
                <c:pt idx="1730">
                  <c:v>682442</c:v>
                </c:pt>
                <c:pt idx="1731">
                  <c:v>584454</c:v>
                </c:pt>
                <c:pt idx="1732">
                  <c:v>511334</c:v>
                </c:pt>
                <c:pt idx="1733">
                  <c:v>464682</c:v>
                </c:pt>
                <c:pt idx="1734">
                  <c:v>476279</c:v>
                </c:pt>
                <c:pt idx="1735">
                  <c:v>576087</c:v>
                </c:pt>
                <c:pt idx="1736">
                  <c:v>573949</c:v>
                </c:pt>
                <c:pt idx="1737">
                  <c:v>653789</c:v>
                </c:pt>
                <c:pt idx="1738">
                  <c:v>609705</c:v>
                </c:pt>
                <c:pt idx="1739">
                  <c:v>521687</c:v>
                </c:pt>
                <c:pt idx="1740">
                  <c:v>462161</c:v>
                </c:pt>
                <c:pt idx="1741">
                  <c:v>656961</c:v>
                </c:pt>
                <c:pt idx="1742">
                  <c:v>703997</c:v>
                </c:pt>
                <c:pt idx="1743">
                  <c:v>821916</c:v>
                </c:pt>
                <c:pt idx="1744">
                  <c:v>700976</c:v>
                </c:pt>
                <c:pt idx="1745">
                  <c:v>709674</c:v>
                </c:pt>
                <c:pt idx="1746">
                  <c:v>691969</c:v>
                </c:pt>
                <c:pt idx="1747">
                  <c:v>712103</c:v>
                </c:pt>
                <c:pt idx="1748">
                  <c:v>723034</c:v>
                </c:pt>
                <c:pt idx="1749">
                  <c:v>689448</c:v>
                </c:pt>
                <c:pt idx="1750">
                  <c:v>634495</c:v>
                </c:pt>
                <c:pt idx="1751">
                  <c:v>584765</c:v>
                </c:pt>
                <c:pt idx="1752">
                  <c:v>506136</c:v>
                </c:pt>
                <c:pt idx="1753">
                  <c:v>456867</c:v>
                </c:pt>
                <c:pt idx="1754">
                  <c:v>524465</c:v>
                </c:pt>
                <c:pt idx="1755">
                  <c:v>583853</c:v>
                </c:pt>
                <c:pt idx="1756">
                  <c:v>600079</c:v>
                </c:pt>
                <c:pt idx="1757">
                  <c:v>594010</c:v>
                </c:pt>
                <c:pt idx="1758">
                  <c:v>456886</c:v>
                </c:pt>
                <c:pt idx="1759">
                  <c:v>445287</c:v>
                </c:pt>
                <c:pt idx="1760">
                  <c:v>407079</c:v>
                </c:pt>
                <c:pt idx="1761">
                  <c:v>450707</c:v>
                </c:pt>
                <c:pt idx="1762">
                  <c:v>454869</c:v>
                </c:pt>
                <c:pt idx="1763">
                  <c:v>445619</c:v>
                </c:pt>
                <c:pt idx="1764">
                  <c:v>417633</c:v>
                </c:pt>
                <c:pt idx="1765">
                  <c:v>398309</c:v>
                </c:pt>
                <c:pt idx="1766">
                  <c:v>437670</c:v>
                </c:pt>
                <c:pt idx="1767">
                  <c:v>392592</c:v>
                </c:pt>
                <c:pt idx="1768">
                  <c:v>410143</c:v>
                </c:pt>
                <c:pt idx="1769">
                  <c:v>9059</c:v>
                </c:pt>
                <c:pt idx="1770">
                  <c:v>230419</c:v>
                </c:pt>
                <c:pt idx="1771">
                  <c:v>452888</c:v>
                </c:pt>
                <c:pt idx="1772">
                  <c:v>421909</c:v>
                </c:pt>
                <c:pt idx="1773">
                  <c:v>344634</c:v>
                </c:pt>
                <c:pt idx="1774">
                  <c:v>306041</c:v>
                </c:pt>
                <c:pt idx="1775">
                  <c:v>381720</c:v>
                </c:pt>
                <c:pt idx="1776">
                  <c:v>469185</c:v>
                </c:pt>
                <c:pt idx="1777">
                  <c:v>374790</c:v>
                </c:pt>
                <c:pt idx="1778">
                  <c:v>302532</c:v>
                </c:pt>
                <c:pt idx="1779">
                  <c:v>359669</c:v>
                </c:pt>
                <c:pt idx="1780">
                  <c:v>320124</c:v>
                </c:pt>
                <c:pt idx="1781">
                  <c:v>286278</c:v>
                </c:pt>
                <c:pt idx="1782">
                  <c:v>330503</c:v>
                </c:pt>
                <c:pt idx="1783">
                  <c:v>309167</c:v>
                </c:pt>
                <c:pt idx="1784">
                  <c:v>335598</c:v>
                </c:pt>
                <c:pt idx="1785">
                  <c:v>361605</c:v>
                </c:pt>
                <c:pt idx="1786">
                  <c:v>315026</c:v>
                </c:pt>
                <c:pt idx="1787">
                  <c:v>298516</c:v>
                </c:pt>
                <c:pt idx="1788">
                  <c:v>288908</c:v>
                </c:pt>
                <c:pt idx="1789">
                  <c:v>330313</c:v>
                </c:pt>
                <c:pt idx="1790">
                  <c:v>339231</c:v>
                </c:pt>
                <c:pt idx="1791">
                  <c:v>352912</c:v>
                </c:pt>
                <c:pt idx="1792">
                  <c:v>401601</c:v>
                </c:pt>
                <c:pt idx="1793">
                  <c:v>322106</c:v>
                </c:pt>
                <c:pt idx="1794">
                  <c:v>277722</c:v>
                </c:pt>
                <c:pt idx="1795">
                  <c:v>278990</c:v>
                </c:pt>
                <c:pt idx="1796">
                  <c:v>349354</c:v>
                </c:pt>
                <c:pt idx="1797">
                  <c:v>392016</c:v>
                </c:pt>
                <c:pt idx="1798">
                  <c:v>376991</c:v>
                </c:pt>
                <c:pt idx="1799">
                  <c:v>409699</c:v>
                </c:pt>
                <c:pt idx="1800">
                  <c:v>434578</c:v>
                </c:pt>
                <c:pt idx="1801">
                  <c:v>349075</c:v>
                </c:pt>
                <c:pt idx="1802">
                  <c:v>300491</c:v>
                </c:pt>
                <c:pt idx="1803">
                  <c:v>347704</c:v>
                </c:pt>
                <c:pt idx="1804">
                  <c:v>354328</c:v>
                </c:pt>
                <c:pt idx="1805">
                  <c:v>386858</c:v>
                </c:pt>
                <c:pt idx="1806">
                  <c:v>340181</c:v>
                </c:pt>
                <c:pt idx="1807">
                  <c:v>394588</c:v>
                </c:pt>
                <c:pt idx="1808">
                  <c:v>266067</c:v>
                </c:pt>
                <c:pt idx="1809">
                  <c:v>265045</c:v>
                </c:pt>
                <c:pt idx="1810">
                  <c:v>339541</c:v>
                </c:pt>
                <c:pt idx="1811">
                  <c:v>333277</c:v>
                </c:pt>
                <c:pt idx="1812">
                  <c:v>322966</c:v>
                </c:pt>
                <c:pt idx="1813">
                  <c:v>361711</c:v>
                </c:pt>
                <c:pt idx="1814">
                  <c:v>361454</c:v>
                </c:pt>
                <c:pt idx="1815">
                  <c:v>272204</c:v>
                </c:pt>
                <c:pt idx="1816">
                  <c:v>298737</c:v>
                </c:pt>
                <c:pt idx="1817">
                  <c:v>325626</c:v>
                </c:pt>
                <c:pt idx="1818">
                  <c:v>319530</c:v>
                </c:pt>
                <c:pt idx="1819">
                  <c:v>322788</c:v>
                </c:pt>
                <c:pt idx="1820">
                  <c:v>323867</c:v>
                </c:pt>
                <c:pt idx="1821">
                  <c:v>335190</c:v>
                </c:pt>
                <c:pt idx="1822">
                  <c:v>275371</c:v>
                </c:pt>
                <c:pt idx="1823">
                  <c:v>244100</c:v>
                </c:pt>
                <c:pt idx="1824">
                  <c:v>320136</c:v>
                </c:pt>
                <c:pt idx="1825">
                  <c:v>320105</c:v>
                </c:pt>
                <c:pt idx="1826">
                  <c:v>301465</c:v>
                </c:pt>
                <c:pt idx="1827">
                  <c:v>333235</c:v>
                </c:pt>
                <c:pt idx="1828">
                  <c:v>365900</c:v>
                </c:pt>
                <c:pt idx="1829">
                  <c:v>254234</c:v>
                </c:pt>
                <c:pt idx="1830">
                  <c:v>249153</c:v>
                </c:pt>
                <c:pt idx="1831">
                  <c:v>296184</c:v>
                </c:pt>
                <c:pt idx="1832">
                  <c:v>336755</c:v>
                </c:pt>
                <c:pt idx="1833">
                  <c:v>337576</c:v>
                </c:pt>
                <c:pt idx="1834">
                  <c:v>304444</c:v>
                </c:pt>
                <c:pt idx="1835">
                  <c:v>382123</c:v>
                </c:pt>
                <c:pt idx="1836">
                  <c:v>252737</c:v>
                </c:pt>
                <c:pt idx="1837">
                  <c:v>247610</c:v>
                </c:pt>
                <c:pt idx="1838">
                  <c:v>296523</c:v>
                </c:pt>
                <c:pt idx="1839">
                  <c:v>328778</c:v>
                </c:pt>
                <c:pt idx="1840">
                  <c:v>301194</c:v>
                </c:pt>
                <c:pt idx="1841">
                  <c:v>348239</c:v>
                </c:pt>
                <c:pt idx="1842">
                  <c:v>403066</c:v>
                </c:pt>
                <c:pt idx="1843">
                  <c:v>-85228</c:v>
                </c:pt>
                <c:pt idx="1844">
                  <c:v>-174031</c:v>
                </c:pt>
                <c:pt idx="1845">
                  <c:v>-196106</c:v>
                </c:pt>
                <c:pt idx="1846">
                  <c:v>-201820</c:v>
                </c:pt>
                <c:pt idx="1847">
                  <c:v>-58344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0C-7146-8798-3A16865EE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057088"/>
        <c:axId val="230058624"/>
      </c:lineChart>
      <c:dateAx>
        <c:axId val="2300570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0058624"/>
        <c:crosses val="autoZero"/>
        <c:auto val="1"/>
        <c:lblOffset val="100"/>
        <c:baseTimeUnit val="days"/>
      </c:dateAx>
      <c:valAx>
        <c:axId val="23005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005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彙整表!$M$1</c:f>
              <c:strCache>
                <c:ptCount val="1"/>
                <c:pt idx="0">
                  <c:v>dPrice</c:v>
                </c:pt>
              </c:strCache>
            </c:strRef>
          </c:tx>
          <c:marker>
            <c:symbol val="none"/>
          </c:marker>
          <c:cat>
            <c:numRef>
              <c:f>彙整表!$A$2:$A$3390</c:f>
              <c:numCache>
                <c:formatCode>m/d/yyyy</c:formatCode>
                <c:ptCount val="2834"/>
                <c:pt idx="0">
                  <c:v>40377</c:v>
                </c:pt>
                <c:pt idx="1">
                  <c:v>40378</c:v>
                </c:pt>
                <c:pt idx="2">
                  <c:v>40379</c:v>
                </c:pt>
                <c:pt idx="3">
                  <c:v>40380</c:v>
                </c:pt>
                <c:pt idx="4">
                  <c:v>40381</c:v>
                </c:pt>
                <c:pt idx="5">
                  <c:v>40382</c:v>
                </c:pt>
                <c:pt idx="6">
                  <c:v>40383</c:v>
                </c:pt>
                <c:pt idx="7">
                  <c:v>40384</c:v>
                </c:pt>
                <c:pt idx="8">
                  <c:v>40385</c:v>
                </c:pt>
                <c:pt idx="9">
                  <c:v>40386</c:v>
                </c:pt>
                <c:pt idx="10">
                  <c:v>40387</c:v>
                </c:pt>
                <c:pt idx="11">
                  <c:v>40388</c:v>
                </c:pt>
                <c:pt idx="12">
                  <c:v>40389</c:v>
                </c:pt>
                <c:pt idx="13">
                  <c:v>40390</c:v>
                </c:pt>
                <c:pt idx="14">
                  <c:v>40391</c:v>
                </c:pt>
                <c:pt idx="15">
                  <c:v>40392</c:v>
                </c:pt>
                <c:pt idx="16">
                  <c:v>40393</c:v>
                </c:pt>
                <c:pt idx="17">
                  <c:v>40394</c:v>
                </c:pt>
                <c:pt idx="18">
                  <c:v>40395</c:v>
                </c:pt>
                <c:pt idx="19">
                  <c:v>40396</c:v>
                </c:pt>
                <c:pt idx="20">
                  <c:v>40397</c:v>
                </c:pt>
                <c:pt idx="21">
                  <c:v>40398</c:v>
                </c:pt>
                <c:pt idx="22">
                  <c:v>40399</c:v>
                </c:pt>
                <c:pt idx="23">
                  <c:v>40400</c:v>
                </c:pt>
                <c:pt idx="24">
                  <c:v>40401</c:v>
                </c:pt>
                <c:pt idx="25">
                  <c:v>40402</c:v>
                </c:pt>
                <c:pt idx="26">
                  <c:v>40403</c:v>
                </c:pt>
                <c:pt idx="27">
                  <c:v>40404</c:v>
                </c:pt>
                <c:pt idx="28">
                  <c:v>40405</c:v>
                </c:pt>
                <c:pt idx="29">
                  <c:v>40406</c:v>
                </c:pt>
                <c:pt idx="30">
                  <c:v>40407</c:v>
                </c:pt>
                <c:pt idx="31">
                  <c:v>40408</c:v>
                </c:pt>
                <c:pt idx="32">
                  <c:v>40409</c:v>
                </c:pt>
                <c:pt idx="33">
                  <c:v>40410</c:v>
                </c:pt>
                <c:pt idx="34">
                  <c:v>40411</c:v>
                </c:pt>
                <c:pt idx="35">
                  <c:v>40412</c:v>
                </c:pt>
                <c:pt idx="36">
                  <c:v>40413</c:v>
                </c:pt>
                <c:pt idx="37">
                  <c:v>40414</c:v>
                </c:pt>
                <c:pt idx="38">
                  <c:v>40415</c:v>
                </c:pt>
                <c:pt idx="39">
                  <c:v>40416</c:v>
                </c:pt>
                <c:pt idx="40">
                  <c:v>40417</c:v>
                </c:pt>
                <c:pt idx="41">
                  <c:v>40418</c:v>
                </c:pt>
                <c:pt idx="42">
                  <c:v>40419</c:v>
                </c:pt>
                <c:pt idx="43">
                  <c:v>40420</c:v>
                </c:pt>
                <c:pt idx="44">
                  <c:v>40421</c:v>
                </c:pt>
                <c:pt idx="45">
                  <c:v>40422</c:v>
                </c:pt>
                <c:pt idx="46">
                  <c:v>40423</c:v>
                </c:pt>
                <c:pt idx="47">
                  <c:v>40424</c:v>
                </c:pt>
                <c:pt idx="48">
                  <c:v>40425</c:v>
                </c:pt>
                <c:pt idx="49">
                  <c:v>40426</c:v>
                </c:pt>
                <c:pt idx="50">
                  <c:v>40427</c:v>
                </c:pt>
                <c:pt idx="51">
                  <c:v>40428</c:v>
                </c:pt>
                <c:pt idx="52">
                  <c:v>40429</c:v>
                </c:pt>
                <c:pt idx="53">
                  <c:v>40430</c:v>
                </c:pt>
                <c:pt idx="54">
                  <c:v>40431</c:v>
                </c:pt>
                <c:pt idx="55">
                  <c:v>40432</c:v>
                </c:pt>
                <c:pt idx="56">
                  <c:v>40433</c:v>
                </c:pt>
                <c:pt idx="57">
                  <c:v>40434</c:v>
                </c:pt>
                <c:pt idx="58">
                  <c:v>40435</c:v>
                </c:pt>
                <c:pt idx="59">
                  <c:v>40436</c:v>
                </c:pt>
                <c:pt idx="60">
                  <c:v>40437</c:v>
                </c:pt>
                <c:pt idx="61">
                  <c:v>40438</c:v>
                </c:pt>
                <c:pt idx="62">
                  <c:v>40439</c:v>
                </c:pt>
                <c:pt idx="63">
                  <c:v>40440</c:v>
                </c:pt>
                <c:pt idx="64">
                  <c:v>40441</c:v>
                </c:pt>
                <c:pt idx="65">
                  <c:v>40442</c:v>
                </c:pt>
                <c:pt idx="66">
                  <c:v>40443</c:v>
                </c:pt>
                <c:pt idx="67">
                  <c:v>40444</c:v>
                </c:pt>
                <c:pt idx="68">
                  <c:v>40445</c:v>
                </c:pt>
                <c:pt idx="69">
                  <c:v>40446</c:v>
                </c:pt>
                <c:pt idx="70">
                  <c:v>40447</c:v>
                </c:pt>
                <c:pt idx="71">
                  <c:v>40448</c:v>
                </c:pt>
                <c:pt idx="72">
                  <c:v>40449</c:v>
                </c:pt>
                <c:pt idx="73">
                  <c:v>40450</c:v>
                </c:pt>
                <c:pt idx="74">
                  <c:v>40451</c:v>
                </c:pt>
                <c:pt idx="75">
                  <c:v>40452</c:v>
                </c:pt>
                <c:pt idx="76">
                  <c:v>40453</c:v>
                </c:pt>
                <c:pt idx="77">
                  <c:v>40454</c:v>
                </c:pt>
                <c:pt idx="78">
                  <c:v>40455</c:v>
                </c:pt>
                <c:pt idx="79">
                  <c:v>40456</c:v>
                </c:pt>
                <c:pt idx="80">
                  <c:v>40457</c:v>
                </c:pt>
                <c:pt idx="81">
                  <c:v>40458</c:v>
                </c:pt>
                <c:pt idx="82">
                  <c:v>40459</c:v>
                </c:pt>
                <c:pt idx="83">
                  <c:v>40460</c:v>
                </c:pt>
                <c:pt idx="84">
                  <c:v>40461</c:v>
                </c:pt>
                <c:pt idx="85">
                  <c:v>40462</c:v>
                </c:pt>
                <c:pt idx="86">
                  <c:v>40463</c:v>
                </c:pt>
                <c:pt idx="87">
                  <c:v>40464</c:v>
                </c:pt>
                <c:pt idx="88">
                  <c:v>40465</c:v>
                </c:pt>
                <c:pt idx="89">
                  <c:v>40466</c:v>
                </c:pt>
                <c:pt idx="90">
                  <c:v>40467</c:v>
                </c:pt>
                <c:pt idx="91">
                  <c:v>40468</c:v>
                </c:pt>
                <c:pt idx="92">
                  <c:v>40469</c:v>
                </c:pt>
                <c:pt idx="93">
                  <c:v>40470</c:v>
                </c:pt>
                <c:pt idx="94">
                  <c:v>40471</c:v>
                </c:pt>
                <c:pt idx="95">
                  <c:v>40472</c:v>
                </c:pt>
                <c:pt idx="96">
                  <c:v>40473</c:v>
                </c:pt>
                <c:pt idx="97">
                  <c:v>40474</c:v>
                </c:pt>
                <c:pt idx="98">
                  <c:v>40475</c:v>
                </c:pt>
                <c:pt idx="99">
                  <c:v>40476</c:v>
                </c:pt>
                <c:pt idx="100">
                  <c:v>40477</c:v>
                </c:pt>
                <c:pt idx="101">
                  <c:v>40478</c:v>
                </c:pt>
                <c:pt idx="102">
                  <c:v>40479</c:v>
                </c:pt>
                <c:pt idx="103">
                  <c:v>40480</c:v>
                </c:pt>
                <c:pt idx="104">
                  <c:v>40481</c:v>
                </c:pt>
                <c:pt idx="105">
                  <c:v>40482</c:v>
                </c:pt>
                <c:pt idx="106">
                  <c:v>40483</c:v>
                </c:pt>
                <c:pt idx="107">
                  <c:v>40484</c:v>
                </c:pt>
                <c:pt idx="108">
                  <c:v>40485</c:v>
                </c:pt>
                <c:pt idx="109">
                  <c:v>40486</c:v>
                </c:pt>
                <c:pt idx="110">
                  <c:v>40487</c:v>
                </c:pt>
                <c:pt idx="111">
                  <c:v>40488</c:v>
                </c:pt>
                <c:pt idx="112">
                  <c:v>40489</c:v>
                </c:pt>
                <c:pt idx="113">
                  <c:v>40490</c:v>
                </c:pt>
                <c:pt idx="114">
                  <c:v>40491</c:v>
                </c:pt>
                <c:pt idx="115">
                  <c:v>40492</c:v>
                </c:pt>
                <c:pt idx="116">
                  <c:v>40493</c:v>
                </c:pt>
                <c:pt idx="117">
                  <c:v>40494</c:v>
                </c:pt>
                <c:pt idx="118">
                  <c:v>40495</c:v>
                </c:pt>
                <c:pt idx="119">
                  <c:v>40496</c:v>
                </c:pt>
                <c:pt idx="120">
                  <c:v>40497</c:v>
                </c:pt>
                <c:pt idx="121">
                  <c:v>40498</c:v>
                </c:pt>
                <c:pt idx="122">
                  <c:v>40499</c:v>
                </c:pt>
                <c:pt idx="123">
                  <c:v>40500</c:v>
                </c:pt>
                <c:pt idx="124">
                  <c:v>40501</c:v>
                </c:pt>
                <c:pt idx="125">
                  <c:v>40502</c:v>
                </c:pt>
                <c:pt idx="126">
                  <c:v>40503</c:v>
                </c:pt>
                <c:pt idx="127">
                  <c:v>40504</c:v>
                </c:pt>
                <c:pt idx="128">
                  <c:v>40505</c:v>
                </c:pt>
                <c:pt idx="129">
                  <c:v>40506</c:v>
                </c:pt>
                <c:pt idx="130">
                  <c:v>40507</c:v>
                </c:pt>
                <c:pt idx="131">
                  <c:v>40508</c:v>
                </c:pt>
                <c:pt idx="132">
                  <c:v>40509</c:v>
                </c:pt>
                <c:pt idx="133">
                  <c:v>40510</c:v>
                </c:pt>
                <c:pt idx="134">
                  <c:v>40511</c:v>
                </c:pt>
                <c:pt idx="135">
                  <c:v>40512</c:v>
                </c:pt>
                <c:pt idx="136">
                  <c:v>40513</c:v>
                </c:pt>
                <c:pt idx="137">
                  <c:v>40514</c:v>
                </c:pt>
                <c:pt idx="138">
                  <c:v>40515</c:v>
                </c:pt>
                <c:pt idx="139">
                  <c:v>40516</c:v>
                </c:pt>
                <c:pt idx="140">
                  <c:v>40517</c:v>
                </c:pt>
                <c:pt idx="141">
                  <c:v>40518</c:v>
                </c:pt>
                <c:pt idx="142">
                  <c:v>40519</c:v>
                </c:pt>
                <c:pt idx="143">
                  <c:v>40520</c:v>
                </c:pt>
                <c:pt idx="144">
                  <c:v>40521</c:v>
                </c:pt>
                <c:pt idx="145">
                  <c:v>40522</c:v>
                </c:pt>
                <c:pt idx="146">
                  <c:v>40523</c:v>
                </c:pt>
                <c:pt idx="147">
                  <c:v>40524</c:v>
                </c:pt>
                <c:pt idx="148">
                  <c:v>40525</c:v>
                </c:pt>
                <c:pt idx="149">
                  <c:v>40526</c:v>
                </c:pt>
                <c:pt idx="150">
                  <c:v>40527</c:v>
                </c:pt>
                <c:pt idx="151">
                  <c:v>40528</c:v>
                </c:pt>
                <c:pt idx="152">
                  <c:v>40529</c:v>
                </c:pt>
                <c:pt idx="153">
                  <c:v>40530</c:v>
                </c:pt>
                <c:pt idx="154">
                  <c:v>40531</c:v>
                </c:pt>
                <c:pt idx="155">
                  <c:v>40532</c:v>
                </c:pt>
                <c:pt idx="156">
                  <c:v>40533</c:v>
                </c:pt>
                <c:pt idx="157">
                  <c:v>40534</c:v>
                </c:pt>
                <c:pt idx="158">
                  <c:v>40535</c:v>
                </c:pt>
                <c:pt idx="159">
                  <c:v>40536</c:v>
                </c:pt>
                <c:pt idx="160">
                  <c:v>40537</c:v>
                </c:pt>
                <c:pt idx="161">
                  <c:v>40538</c:v>
                </c:pt>
                <c:pt idx="162">
                  <c:v>40539</c:v>
                </c:pt>
                <c:pt idx="163">
                  <c:v>40540</c:v>
                </c:pt>
                <c:pt idx="164">
                  <c:v>40541</c:v>
                </c:pt>
                <c:pt idx="165">
                  <c:v>40542</c:v>
                </c:pt>
                <c:pt idx="166">
                  <c:v>40543</c:v>
                </c:pt>
                <c:pt idx="167">
                  <c:v>40544</c:v>
                </c:pt>
                <c:pt idx="168">
                  <c:v>40545</c:v>
                </c:pt>
                <c:pt idx="169">
                  <c:v>40546</c:v>
                </c:pt>
                <c:pt idx="170">
                  <c:v>40547</c:v>
                </c:pt>
                <c:pt idx="171">
                  <c:v>40548</c:v>
                </c:pt>
                <c:pt idx="172">
                  <c:v>40549</c:v>
                </c:pt>
                <c:pt idx="173">
                  <c:v>40550</c:v>
                </c:pt>
                <c:pt idx="174">
                  <c:v>40551</c:v>
                </c:pt>
                <c:pt idx="175">
                  <c:v>40552</c:v>
                </c:pt>
                <c:pt idx="176">
                  <c:v>40553</c:v>
                </c:pt>
                <c:pt idx="177">
                  <c:v>40554</c:v>
                </c:pt>
                <c:pt idx="178">
                  <c:v>40555</c:v>
                </c:pt>
                <c:pt idx="179">
                  <c:v>40556</c:v>
                </c:pt>
                <c:pt idx="180">
                  <c:v>40557</c:v>
                </c:pt>
                <c:pt idx="181">
                  <c:v>40558</c:v>
                </c:pt>
                <c:pt idx="182">
                  <c:v>40559</c:v>
                </c:pt>
                <c:pt idx="183">
                  <c:v>40560</c:v>
                </c:pt>
                <c:pt idx="184">
                  <c:v>40561</c:v>
                </c:pt>
                <c:pt idx="185">
                  <c:v>40562</c:v>
                </c:pt>
                <c:pt idx="186">
                  <c:v>40563</c:v>
                </c:pt>
                <c:pt idx="187">
                  <c:v>40564</c:v>
                </c:pt>
                <c:pt idx="188">
                  <c:v>40565</c:v>
                </c:pt>
                <c:pt idx="189">
                  <c:v>40566</c:v>
                </c:pt>
                <c:pt idx="190">
                  <c:v>40567</c:v>
                </c:pt>
                <c:pt idx="191">
                  <c:v>40568</c:v>
                </c:pt>
                <c:pt idx="192">
                  <c:v>40569</c:v>
                </c:pt>
                <c:pt idx="193">
                  <c:v>40570</c:v>
                </c:pt>
                <c:pt idx="194">
                  <c:v>40571</c:v>
                </c:pt>
                <c:pt idx="195">
                  <c:v>40572</c:v>
                </c:pt>
                <c:pt idx="196">
                  <c:v>40573</c:v>
                </c:pt>
                <c:pt idx="197">
                  <c:v>40574</c:v>
                </c:pt>
                <c:pt idx="198">
                  <c:v>40575</c:v>
                </c:pt>
                <c:pt idx="199">
                  <c:v>40576</c:v>
                </c:pt>
                <c:pt idx="200">
                  <c:v>40577</c:v>
                </c:pt>
                <c:pt idx="201">
                  <c:v>40578</c:v>
                </c:pt>
                <c:pt idx="202">
                  <c:v>40579</c:v>
                </c:pt>
                <c:pt idx="203">
                  <c:v>40580</c:v>
                </c:pt>
                <c:pt idx="204">
                  <c:v>40581</c:v>
                </c:pt>
                <c:pt idx="205">
                  <c:v>40582</c:v>
                </c:pt>
                <c:pt idx="206">
                  <c:v>40583</c:v>
                </c:pt>
                <c:pt idx="207">
                  <c:v>40584</c:v>
                </c:pt>
                <c:pt idx="208">
                  <c:v>40585</c:v>
                </c:pt>
                <c:pt idx="209">
                  <c:v>40586</c:v>
                </c:pt>
                <c:pt idx="210">
                  <c:v>40587</c:v>
                </c:pt>
                <c:pt idx="211">
                  <c:v>40588</c:v>
                </c:pt>
                <c:pt idx="212">
                  <c:v>40589</c:v>
                </c:pt>
                <c:pt idx="213">
                  <c:v>40590</c:v>
                </c:pt>
                <c:pt idx="214">
                  <c:v>40591</c:v>
                </c:pt>
                <c:pt idx="215">
                  <c:v>40592</c:v>
                </c:pt>
                <c:pt idx="216">
                  <c:v>40593</c:v>
                </c:pt>
                <c:pt idx="217">
                  <c:v>40594</c:v>
                </c:pt>
                <c:pt idx="218">
                  <c:v>40595</c:v>
                </c:pt>
                <c:pt idx="219">
                  <c:v>40596</c:v>
                </c:pt>
                <c:pt idx="220">
                  <c:v>40597</c:v>
                </c:pt>
                <c:pt idx="221">
                  <c:v>40598</c:v>
                </c:pt>
                <c:pt idx="222">
                  <c:v>40599</c:v>
                </c:pt>
                <c:pt idx="223">
                  <c:v>40600</c:v>
                </c:pt>
                <c:pt idx="224">
                  <c:v>40601</c:v>
                </c:pt>
                <c:pt idx="225">
                  <c:v>40602</c:v>
                </c:pt>
                <c:pt idx="226">
                  <c:v>40603</c:v>
                </c:pt>
                <c:pt idx="227">
                  <c:v>40604</c:v>
                </c:pt>
                <c:pt idx="228">
                  <c:v>40605</c:v>
                </c:pt>
                <c:pt idx="229">
                  <c:v>40606</c:v>
                </c:pt>
                <c:pt idx="230">
                  <c:v>40607</c:v>
                </c:pt>
                <c:pt idx="231">
                  <c:v>40608</c:v>
                </c:pt>
                <c:pt idx="232">
                  <c:v>40609</c:v>
                </c:pt>
                <c:pt idx="233">
                  <c:v>40610</c:v>
                </c:pt>
                <c:pt idx="234">
                  <c:v>40611</c:v>
                </c:pt>
                <c:pt idx="235">
                  <c:v>40612</c:v>
                </c:pt>
                <c:pt idx="236">
                  <c:v>40613</c:v>
                </c:pt>
                <c:pt idx="237">
                  <c:v>40614</c:v>
                </c:pt>
                <c:pt idx="238">
                  <c:v>40615</c:v>
                </c:pt>
                <c:pt idx="239">
                  <c:v>40616</c:v>
                </c:pt>
                <c:pt idx="240">
                  <c:v>40617</c:v>
                </c:pt>
                <c:pt idx="241">
                  <c:v>40618</c:v>
                </c:pt>
                <c:pt idx="242">
                  <c:v>40619</c:v>
                </c:pt>
                <c:pt idx="243">
                  <c:v>40620</c:v>
                </c:pt>
                <c:pt idx="244">
                  <c:v>40621</c:v>
                </c:pt>
                <c:pt idx="245">
                  <c:v>40622</c:v>
                </c:pt>
                <c:pt idx="246">
                  <c:v>40623</c:v>
                </c:pt>
                <c:pt idx="247">
                  <c:v>40624</c:v>
                </c:pt>
                <c:pt idx="248">
                  <c:v>40625</c:v>
                </c:pt>
                <c:pt idx="249">
                  <c:v>40626</c:v>
                </c:pt>
                <c:pt idx="250">
                  <c:v>40627</c:v>
                </c:pt>
                <c:pt idx="251">
                  <c:v>40628</c:v>
                </c:pt>
                <c:pt idx="252">
                  <c:v>40629</c:v>
                </c:pt>
                <c:pt idx="253">
                  <c:v>40630</c:v>
                </c:pt>
                <c:pt idx="254">
                  <c:v>40631</c:v>
                </c:pt>
                <c:pt idx="255">
                  <c:v>40632</c:v>
                </c:pt>
                <c:pt idx="256">
                  <c:v>40633</c:v>
                </c:pt>
                <c:pt idx="257">
                  <c:v>40634</c:v>
                </c:pt>
                <c:pt idx="258">
                  <c:v>40635</c:v>
                </c:pt>
                <c:pt idx="259">
                  <c:v>40636</c:v>
                </c:pt>
                <c:pt idx="260">
                  <c:v>40637</c:v>
                </c:pt>
                <c:pt idx="261">
                  <c:v>40638</c:v>
                </c:pt>
                <c:pt idx="262">
                  <c:v>40639</c:v>
                </c:pt>
                <c:pt idx="263">
                  <c:v>40640</c:v>
                </c:pt>
                <c:pt idx="264">
                  <c:v>40641</c:v>
                </c:pt>
                <c:pt idx="265">
                  <c:v>40642</c:v>
                </c:pt>
                <c:pt idx="266">
                  <c:v>40643</c:v>
                </c:pt>
                <c:pt idx="267">
                  <c:v>40644</c:v>
                </c:pt>
                <c:pt idx="268">
                  <c:v>40645</c:v>
                </c:pt>
                <c:pt idx="269">
                  <c:v>40646</c:v>
                </c:pt>
                <c:pt idx="270">
                  <c:v>40647</c:v>
                </c:pt>
                <c:pt idx="271">
                  <c:v>40648</c:v>
                </c:pt>
                <c:pt idx="272">
                  <c:v>40649</c:v>
                </c:pt>
                <c:pt idx="273">
                  <c:v>40650</c:v>
                </c:pt>
                <c:pt idx="274">
                  <c:v>40651</c:v>
                </c:pt>
                <c:pt idx="275">
                  <c:v>40652</c:v>
                </c:pt>
                <c:pt idx="276">
                  <c:v>40653</c:v>
                </c:pt>
                <c:pt idx="277">
                  <c:v>40654</c:v>
                </c:pt>
                <c:pt idx="278">
                  <c:v>40655</c:v>
                </c:pt>
                <c:pt idx="279">
                  <c:v>40656</c:v>
                </c:pt>
                <c:pt idx="280">
                  <c:v>40657</c:v>
                </c:pt>
                <c:pt idx="281">
                  <c:v>40658</c:v>
                </c:pt>
                <c:pt idx="282">
                  <c:v>40659</c:v>
                </c:pt>
                <c:pt idx="283">
                  <c:v>40660</c:v>
                </c:pt>
                <c:pt idx="284">
                  <c:v>40661</c:v>
                </c:pt>
                <c:pt idx="285">
                  <c:v>40662</c:v>
                </c:pt>
                <c:pt idx="286">
                  <c:v>40663</c:v>
                </c:pt>
                <c:pt idx="287">
                  <c:v>40664</c:v>
                </c:pt>
                <c:pt idx="288">
                  <c:v>40665</c:v>
                </c:pt>
                <c:pt idx="289">
                  <c:v>40666</c:v>
                </c:pt>
                <c:pt idx="290">
                  <c:v>40667</c:v>
                </c:pt>
                <c:pt idx="291">
                  <c:v>40668</c:v>
                </c:pt>
                <c:pt idx="292">
                  <c:v>40669</c:v>
                </c:pt>
                <c:pt idx="293">
                  <c:v>40670</c:v>
                </c:pt>
                <c:pt idx="294">
                  <c:v>40671</c:v>
                </c:pt>
                <c:pt idx="295">
                  <c:v>40672</c:v>
                </c:pt>
                <c:pt idx="296">
                  <c:v>40673</c:v>
                </c:pt>
                <c:pt idx="297">
                  <c:v>40674</c:v>
                </c:pt>
                <c:pt idx="298">
                  <c:v>40675</c:v>
                </c:pt>
                <c:pt idx="299">
                  <c:v>40676</c:v>
                </c:pt>
                <c:pt idx="300">
                  <c:v>40677</c:v>
                </c:pt>
                <c:pt idx="301">
                  <c:v>40678</c:v>
                </c:pt>
                <c:pt idx="302">
                  <c:v>40679</c:v>
                </c:pt>
                <c:pt idx="303">
                  <c:v>40680</c:v>
                </c:pt>
                <c:pt idx="304">
                  <c:v>40681</c:v>
                </c:pt>
                <c:pt idx="305">
                  <c:v>40682</c:v>
                </c:pt>
                <c:pt idx="306">
                  <c:v>40683</c:v>
                </c:pt>
                <c:pt idx="307">
                  <c:v>40684</c:v>
                </c:pt>
                <c:pt idx="308">
                  <c:v>40685</c:v>
                </c:pt>
                <c:pt idx="309">
                  <c:v>40686</c:v>
                </c:pt>
                <c:pt idx="310">
                  <c:v>40687</c:v>
                </c:pt>
                <c:pt idx="311">
                  <c:v>40688</c:v>
                </c:pt>
                <c:pt idx="312">
                  <c:v>40689</c:v>
                </c:pt>
                <c:pt idx="313">
                  <c:v>40690</c:v>
                </c:pt>
                <c:pt idx="314">
                  <c:v>40691</c:v>
                </c:pt>
                <c:pt idx="315">
                  <c:v>40692</c:v>
                </c:pt>
                <c:pt idx="316">
                  <c:v>40693</c:v>
                </c:pt>
                <c:pt idx="317">
                  <c:v>40694</c:v>
                </c:pt>
                <c:pt idx="318">
                  <c:v>40695</c:v>
                </c:pt>
                <c:pt idx="319">
                  <c:v>40696</c:v>
                </c:pt>
                <c:pt idx="320">
                  <c:v>40697</c:v>
                </c:pt>
                <c:pt idx="321">
                  <c:v>40698</c:v>
                </c:pt>
                <c:pt idx="322">
                  <c:v>40699</c:v>
                </c:pt>
                <c:pt idx="323">
                  <c:v>40700</c:v>
                </c:pt>
                <c:pt idx="324">
                  <c:v>40701</c:v>
                </c:pt>
                <c:pt idx="325">
                  <c:v>40702</c:v>
                </c:pt>
                <c:pt idx="326">
                  <c:v>40703</c:v>
                </c:pt>
                <c:pt idx="327">
                  <c:v>40704</c:v>
                </c:pt>
                <c:pt idx="328">
                  <c:v>40705</c:v>
                </c:pt>
                <c:pt idx="329">
                  <c:v>40706</c:v>
                </c:pt>
                <c:pt idx="330">
                  <c:v>40707</c:v>
                </c:pt>
                <c:pt idx="331">
                  <c:v>40708</c:v>
                </c:pt>
                <c:pt idx="332">
                  <c:v>40709</c:v>
                </c:pt>
                <c:pt idx="333">
                  <c:v>40710</c:v>
                </c:pt>
                <c:pt idx="334">
                  <c:v>40711</c:v>
                </c:pt>
                <c:pt idx="335">
                  <c:v>40712</c:v>
                </c:pt>
                <c:pt idx="336">
                  <c:v>40713</c:v>
                </c:pt>
                <c:pt idx="337">
                  <c:v>40714</c:v>
                </c:pt>
                <c:pt idx="338">
                  <c:v>40715</c:v>
                </c:pt>
                <c:pt idx="339">
                  <c:v>40716</c:v>
                </c:pt>
                <c:pt idx="340">
                  <c:v>40717</c:v>
                </c:pt>
                <c:pt idx="341">
                  <c:v>40718</c:v>
                </c:pt>
                <c:pt idx="342">
                  <c:v>40719</c:v>
                </c:pt>
                <c:pt idx="343">
                  <c:v>40720</c:v>
                </c:pt>
                <c:pt idx="344">
                  <c:v>40721</c:v>
                </c:pt>
                <c:pt idx="345">
                  <c:v>40722</c:v>
                </c:pt>
                <c:pt idx="346">
                  <c:v>40723</c:v>
                </c:pt>
                <c:pt idx="347">
                  <c:v>40724</c:v>
                </c:pt>
                <c:pt idx="348">
                  <c:v>40725</c:v>
                </c:pt>
                <c:pt idx="349">
                  <c:v>40726</c:v>
                </c:pt>
                <c:pt idx="350">
                  <c:v>40727</c:v>
                </c:pt>
                <c:pt idx="351">
                  <c:v>40728</c:v>
                </c:pt>
                <c:pt idx="352">
                  <c:v>40729</c:v>
                </c:pt>
                <c:pt idx="353">
                  <c:v>40730</c:v>
                </c:pt>
                <c:pt idx="354">
                  <c:v>40731</c:v>
                </c:pt>
                <c:pt idx="355">
                  <c:v>40732</c:v>
                </c:pt>
                <c:pt idx="356">
                  <c:v>40733</c:v>
                </c:pt>
                <c:pt idx="357">
                  <c:v>40734</c:v>
                </c:pt>
                <c:pt idx="358">
                  <c:v>40735</c:v>
                </c:pt>
                <c:pt idx="359">
                  <c:v>40736</c:v>
                </c:pt>
                <c:pt idx="360">
                  <c:v>40737</c:v>
                </c:pt>
                <c:pt idx="361">
                  <c:v>40738</c:v>
                </c:pt>
                <c:pt idx="362">
                  <c:v>40739</c:v>
                </c:pt>
                <c:pt idx="363">
                  <c:v>40740</c:v>
                </c:pt>
                <c:pt idx="364">
                  <c:v>40741</c:v>
                </c:pt>
                <c:pt idx="365">
                  <c:v>40742</c:v>
                </c:pt>
                <c:pt idx="366">
                  <c:v>40743</c:v>
                </c:pt>
                <c:pt idx="367">
                  <c:v>40744</c:v>
                </c:pt>
                <c:pt idx="368">
                  <c:v>40745</c:v>
                </c:pt>
                <c:pt idx="369">
                  <c:v>40746</c:v>
                </c:pt>
                <c:pt idx="370">
                  <c:v>40747</c:v>
                </c:pt>
                <c:pt idx="371">
                  <c:v>40748</c:v>
                </c:pt>
                <c:pt idx="372">
                  <c:v>40749</c:v>
                </c:pt>
                <c:pt idx="373">
                  <c:v>40750</c:v>
                </c:pt>
                <c:pt idx="374">
                  <c:v>40751</c:v>
                </c:pt>
                <c:pt idx="375">
                  <c:v>40752</c:v>
                </c:pt>
                <c:pt idx="376">
                  <c:v>40753</c:v>
                </c:pt>
                <c:pt idx="377">
                  <c:v>40754</c:v>
                </c:pt>
                <c:pt idx="378">
                  <c:v>40755</c:v>
                </c:pt>
                <c:pt idx="379">
                  <c:v>40756</c:v>
                </c:pt>
                <c:pt idx="380">
                  <c:v>40757</c:v>
                </c:pt>
                <c:pt idx="381">
                  <c:v>40758</c:v>
                </c:pt>
                <c:pt idx="382">
                  <c:v>40759</c:v>
                </c:pt>
                <c:pt idx="383">
                  <c:v>40760</c:v>
                </c:pt>
                <c:pt idx="384">
                  <c:v>40761</c:v>
                </c:pt>
                <c:pt idx="385">
                  <c:v>40762</c:v>
                </c:pt>
                <c:pt idx="386">
                  <c:v>40763</c:v>
                </c:pt>
                <c:pt idx="387">
                  <c:v>40764</c:v>
                </c:pt>
                <c:pt idx="388">
                  <c:v>40765</c:v>
                </c:pt>
                <c:pt idx="389">
                  <c:v>40766</c:v>
                </c:pt>
                <c:pt idx="390">
                  <c:v>40767</c:v>
                </c:pt>
                <c:pt idx="391">
                  <c:v>40768</c:v>
                </c:pt>
                <c:pt idx="392">
                  <c:v>40769</c:v>
                </c:pt>
                <c:pt idx="393">
                  <c:v>40770</c:v>
                </c:pt>
                <c:pt idx="394">
                  <c:v>40771</c:v>
                </c:pt>
                <c:pt idx="395">
                  <c:v>40772</c:v>
                </c:pt>
                <c:pt idx="396">
                  <c:v>40773</c:v>
                </c:pt>
                <c:pt idx="397">
                  <c:v>40774</c:v>
                </c:pt>
                <c:pt idx="398">
                  <c:v>40775</c:v>
                </c:pt>
                <c:pt idx="399">
                  <c:v>40776</c:v>
                </c:pt>
                <c:pt idx="400">
                  <c:v>40777</c:v>
                </c:pt>
                <c:pt idx="401">
                  <c:v>40778</c:v>
                </c:pt>
                <c:pt idx="402">
                  <c:v>40779</c:v>
                </c:pt>
                <c:pt idx="403">
                  <c:v>40780</c:v>
                </c:pt>
                <c:pt idx="404">
                  <c:v>40781</c:v>
                </c:pt>
                <c:pt idx="405">
                  <c:v>40782</c:v>
                </c:pt>
                <c:pt idx="406">
                  <c:v>40783</c:v>
                </c:pt>
                <c:pt idx="407">
                  <c:v>40784</c:v>
                </c:pt>
                <c:pt idx="408">
                  <c:v>40785</c:v>
                </c:pt>
                <c:pt idx="409">
                  <c:v>40786</c:v>
                </c:pt>
                <c:pt idx="410">
                  <c:v>40787</c:v>
                </c:pt>
                <c:pt idx="411">
                  <c:v>40788</c:v>
                </c:pt>
                <c:pt idx="412">
                  <c:v>40789</c:v>
                </c:pt>
                <c:pt idx="413">
                  <c:v>40790</c:v>
                </c:pt>
                <c:pt idx="414">
                  <c:v>40791</c:v>
                </c:pt>
                <c:pt idx="415">
                  <c:v>40792</c:v>
                </c:pt>
                <c:pt idx="416">
                  <c:v>40793</c:v>
                </c:pt>
                <c:pt idx="417">
                  <c:v>40794</c:v>
                </c:pt>
                <c:pt idx="418">
                  <c:v>40795</c:v>
                </c:pt>
                <c:pt idx="419">
                  <c:v>40796</c:v>
                </c:pt>
                <c:pt idx="420">
                  <c:v>40797</c:v>
                </c:pt>
                <c:pt idx="421">
                  <c:v>40798</c:v>
                </c:pt>
                <c:pt idx="422">
                  <c:v>40799</c:v>
                </c:pt>
                <c:pt idx="423">
                  <c:v>40800</c:v>
                </c:pt>
                <c:pt idx="424">
                  <c:v>40801</c:v>
                </c:pt>
                <c:pt idx="425">
                  <c:v>40802</c:v>
                </c:pt>
                <c:pt idx="426">
                  <c:v>40803</c:v>
                </c:pt>
                <c:pt idx="427">
                  <c:v>40804</c:v>
                </c:pt>
                <c:pt idx="428">
                  <c:v>40805</c:v>
                </c:pt>
                <c:pt idx="429">
                  <c:v>40806</c:v>
                </c:pt>
                <c:pt idx="430">
                  <c:v>40807</c:v>
                </c:pt>
                <c:pt idx="431">
                  <c:v>40808</c:v>
                </c:pt>
                <c:pt idx="432">
                  <c:v>40809</c:v>
                </c:pt>
                <c:pt idx="433">
                  <c:v>40810</c:v>
                </c:pt>
                <c:pt idx="434">
                  <c:v>40811</c:v>
                </c:pt>
                <c:pt idx="435">
                  <c:v>40812</c:v>
                </c:pt>
                <c:pt idx="436">
                  <c:v>40813</c:v>
                </c:pt>
                <c:pt idx="437">
                  <c:v>40814</c:v>
                </c:pt>
                <c:pt idx="438">
                  <c:v>40815</c:v>
                </c:pt>
                <c:pt idx="439">
                  <c:v>40816</c:v>
                </c:pt>
                <c:pt idx="440">
                  <c:v>40817</c:v>
                </c:pt>
                <c:pt idx="441">
                  <c:v>40818</c:v>
                </c:pt>
                <c:pt idx="442">
                  <c:v>40819</c:v>
                </c:pt>
                <c:pt idx="443">
                  <c:v>40820</c:v>
                </c:pt>
                <c:pt idx="444">
                  <c:v>40821</c:v>
                </c:pt>
                <c:pt idx="445">
                  <c:v>40822</c:v>
                </c:pt>
                <c:pt idx="446">
                  <c:v>40823</c:v>
                </c:pt>
                <c:pt idx="447">
                  <c:v>40824</c:v>
                </c:pt>
                <c:pt idx="448">
                  <c:v>40825</c:v>
                </c:pt>
                <c:pt idx="449">
                  <c:v>40826</c:v>
                </c:pt>
                <c:pt idx="450">
                  <c:v>40827</c:v>
                </c:pt>
                <c:pt idx="451">
                  <c:v>40828</c:v>
                </c:pt>
                <c:pt idx="452">
                  <c:v>40829</c:v>
                </c:pt>
                <c:pt idx="453">
                  <c:v>40830</c:v>
                </c:pt>
                <c:pt idx="454">
                  <c:v>40831</c:v>
                </c:pt>
                <c:pt idx="455">
                  <c:v>40832</c:v>
                </c:pt>
                <c:pt idx="456">
                  <c:v>40833</c:v>
                </c:pt>
                <c:pt idx="457">
                  <c:v>40834</c:v>
                </c:pt>
                <c:pt idx="458">
                  <c:v>40835</c:v>
                </c:pt>
                <c:pt idx="459">
                  <c:v>40836</c:v>
                </c:pt>
                <c:pt idx="460">
                  <c:v>40837</c:v>
                </c:pt>
                <c:pt idx="461">
                  <c:v>40838</c:v>
                </c:pt>
                <c:pt idx="462">
                  <c:v>40839</c:v>
                </c:pt>
                <c:pt idx="463">
                  <c:v>40840</c:v>
                </c:pt>
                <c:pt idx="464">
                  <c:v>40841</c:v>
                </c:pt>
                <c:pt idx="465">
                  <c:v>40842</c:v>
                </c:pt>
                <c:pt idx="466">
                  <c:v>40843</c:v>
                </c:pt>
                <c:pt idx="467">
                  <c:v>40844</c:v>
                </c:pt>
                <c:pt idx="468">
                  <c:v>40845</c:v>
                </c:pt>
                <c:pt idx="469">
                  <c:v>40846</c:v>
                </c:pt>
                <c:pt idx="470">
                  <c:v>40847</c:v>
                </c:pt>
                <c:pt idx="471">
                  <c:v>40848</c:v>
                </c:pt>
                <c:pt idx="472">
                  <c:v>40849</c:v>
                </c:pt>
                <c:pt idx="473">
                  <c:v>40850</c:v>
                </c:pt>
                <c:pt idx="474">
                  <c:v>40851</c:v>
                </c:pt>
                <c:pt idx="475">
                  <c:v>40852</c:v>
                </c:pt>
                <c:pt idx="476">
                  <c:v>40853</c:v>
                </c:pt>
                <c:pt idx="477">
                  <c:v>40854</c:v>
                </c:pt>
                <c:pt idx="478">
                  <c:v>40855</c:v>
                </c:pt>
                <c:pt idx="479">
                  <c:v>40856</c:v>
                </c:pt>
                <c:pt idx="480">
                  <c:v>40857</c:v>
                </c:pt>
                <c:pt idx="481">
                  <c:v>40858</c:v>
                </c:pt>
                <c:pt idx="482">
                  <c:v>40859</c:v>
                </c:pt>
                <c:pt idx="483">
                  <c:v>40860</c:v>
                </c:pt>
                <c:pt idx="484">
                  <c:v>40861</c:v>
                </c:pt>
                <c:pt idx="485">
                  <c:v>40862</c:v>
                </c:pt>
                <c:pt idx="486">
                  <c:v>40863</c:v>
                </c:pt>
                <c:pt idx="487">
                  <c:v>40864</c:v>
                </c:pt>
                <c:pt idx="488">
                  <c:v>40865</c:v>
                </c:pt>
                <c:pt idx="489">
                  <c:v>40866</c:v>
                </c:pt>
                <c:pt idx="490">
                  <c:v>40867</c:v>
                </c:pt>
                <c:pt idx="491">
                  <c:v>40868</c:v>
                </c:pt>
                <c:pt idx="492">
                  <c:v>40869</c:v>
                </c:pt>
                <c:pt idx="493">
                  <c:v>40870</c:v>
                </c:pt>
                <c:pt idx="494">
                  <c:v>40871</c:v>
                </c:pt>
                <c:pt idx="495">
                  <c:v>40872</c:v>
                </c:pt>
                <c:pt idx="496">
                  <c:v>40873</c:v>
                </c:pt>
                <c:pt idx="497">
                  <c:v>40874</c:v>
                </c:pt>
                <c:pt idx="498">
                  <c:v>40875</c:v>
                </c:pt>
                <c:pt idx="499">
                  <c:v>40876</c:v>
                </c:pt>
                <c:pt idx="500">
                  <c:v>40877</c:v>
                </c:pt>
                <c:pt idx="501">
                  <c:v>40878</c:v>
                </c:pt>
                <c:pt idx="502">
                  <c:v>40879</c:v>
                </c:pt>
                <c:pt idx="503">
                  <c:v>40880</c:v>
                </c:pt>
                <c:pt idx="504">
                  <c:v>40881</c:v>
                </c:pt>
                <c:pt idx="505">
                  <c:v>40882</c:v>
                </c:pt>
                <c:pt idx="506">
                  <c:v>40883</c:v>
                </c:pt>
                <c:pt idx="507">
                  <c:v>40884</c:v>
                </c:pt>
                <c:pt idx="508">
                  <c:v>40885</c:v>
                </c:pt>
                <c:pt idx="509">
                  <c:v>40886</c:v>
                </c:pt>
                <c:pt idx="510">
                  <c:v>40887</c:v>
                </c:pt>
                <c:pt idx="511">
                  <c:v>40888</c:v>
                </c:pt>
                <c:pt idx="512">
                  <c:v>40889</c:v>
                </c:pt>
                <c:pt idx="513">
                  <c:v>40890</c:v>
                </c:pt>
                <c:pt idx="514">
                  <c:v>40891</c:v>
                </c:pt>
                <c:pt idx="515">
                  <c:v>40892</c:v>
                </c:pt>
                <c:pt idx="516">
                  <c:v>40893</c:v>
                </c:pt>
                <c:pt idx="517">
                  <c:v>40894</c:v>
                </c:pt>
                <c:pt idx="518">
                  <c:v>40895</c:v>
                </c:pt>
                <c:pt idx="519">
                  <c:v>40896</c:v>
                </c:pt>
                <c:pt idx="520">
                  <c:v>40897</c:v>
                </c:pt>
                <c:pt idx="521">
                  <c:v>40898</c:v>
                </c:pt>
                <c:pt idx="522">
                  <c:v>40899</c:v>
                </c:pt>
                <c:pt idx="523">
                  <c:v>40900</c:v>
                </c:pt>
                <c:pt idx="524">
                  <c:v>40901</c:v>
                </c:pt>
                <c:pt idx="525">
                  <c:v>40902</c:v>
                </c:pt>
                <c:pt idx="526">
                  <c:v>40903</c:v>
                </c:pt>
                <c:pt idx="527">
                  <c:v>40904</c:v>
                </c:pt>
                <c:pt idx="528">
                  <c:v>40905</c:v>
                </c:pt>
                <c:pt idx="529">
                  <c:v>40906</c:v>
                </c:pt>
                <c:pt idx="530">
                  <c:v>40907</c:v>
                </c:pt>
                <c:pt idx="531">
                  <c:v>40908</c:v>
                </c:pt>
                <c:pt idx="532">
                  <c:v>40909</c:v>
                </c:pt>
                <c:pt idx="533">
                  <c:v>40910</c:v>
                </c:pt>
                <c:pt idx="534">
                  <c:v>40911</c:v>
                </c:pt>
                <c:pt idx="535">
                  <c:v>40912</c:v>
                </c:pt>
                <c:pt idx="536">
                  <c:v>40913</c:v>
                </c:pt>
                <c:pt idx="537">
                  <c:v>40914</c:v>
                </c:pt>
                <c:pt idx="538">
                  <c:v>40915</c:v>
                </c:pt>
                <c:pt idx="539">
                  <c:v>40916</c:v>
                </c:pt>
                <c:pt idx="540">
                  <c:v>40917</c:v>
                </c:pt>
                <c:pt idx="541">
                  <c:v>40918</c:v>
                </c:pt>
                <c:pt idx="542">
                  <c:v>40919</c:v>
                </c:pt>
                <c:pt idx="543">
                  <c:v>40920</c:v>
                </c:pt>
                <c:pt idx="544">
                  <c:v>40921</c:v>
                </c:pt>
                <c:pt idx="545">
                  <c:v>40922</c:v>
                </c:pt>
                <c:pt idx="546">
                  <c:v>40923</c:v>
                </c:pt>
                <c:pt idx="547">
                  <c:v>40924</c:v>
                </c:pt>
                <c:pt idx="548">
                  <c:v>40925</c:v>
                </c:pt>
                <c:pt idx="549">
                  <c:v>40926</c:v>
                </c:pt>
                <c:pt idx="550">
                  <c:v>40927</c:v>
                </c:pt>
                <c:pt idx="551">
                  <c:v>40928</c:v>
                </c:pt>
                <c:pt idx="552">
                  <c:v>40929</c:v>
                </c:pt>
                <c:pt idx="553">
                  <c:v>40930</c:v>
                </c:pt>
                <c:pt idx="554">
                  <c:v>40931</c:v>
                </c:pt>
                <c:pt idx="555">
                  <c:v>40932</c:v>
                </c:pt>
                <c:pt idx="556">
                  <c:v>40933</c:v>
                </c:pt>
                <c:pt idx="557">
                  <c:v>40934</c:v>
                </c:pt>
                <c:pt idx="558">
                  <c:v>40935</c:v>
                </c:pt>
                <c:pt idx="559">
                  <c:v>40936</c:v>
                </c:pt>
                <c:pt idx="560">
                  <c:v>40937</c:v>
                </c:pt>
                <c:pt idx="561">
                  <c:v>40938</c:v>
                </c:pt>
                <c:pt idx="562">
                  <c:v>40939</c:v>
                </c:pt>
                <c:pt idx="563">
                  <c:v>40940</c:v>
                </c:pt>
                <c:pt idx="564">
                  <c:v>40941</c:v>
                </c:pt>
                <c:pt idx="565">
                  <c:v>40942</c:v>
                </c:pt>
                <c:pt idx="566">
                  <c:v>40943</c:v>
                </c:pt>
                <c:pt idx="567">
                  <c:v>40944</c:v>
                </c:pt>
                <c:pt idx="568">
                  <c:v>40945</c:v>
                </c:pt>
                <c:pt idx="569">
                  <c:v>40946</c:v>
                </c:pt>
                <c:pt idx="570">
                  <c:v>40947</c:v>
                </c:pt>
                <c:pt idx="571">
                  <c:v>40948</c:v>
                </c:pt>
                <c:pt idx="572">
                  <c:v>40949</c:v>
                </c:pt>
                <c:pt idx="573">
                  <c:v>40950</c:v>
                </c:pt>
                <c:pt idx="574">
                  <c:v>40951</c:v>
                </c:pt>
                <c:pt idx="575">
                  <c:v>40952</c:v>
                </c:pt>
                <c:pt idx="576">
                  <c:v>40953</c:v>
                </c:pt>
                <c:pt idx="577">
                  <c:v>40954</c:v>
                </c:pt>
                <c:pt idx="578">
                  <c:v>40955</c:v>
                </c:pt>
                <c:pt idx="579">
                  <c:v>40956</c:v>
                </c:pt>
                <c:pt idx="580">
                  <c:v>40957</c:v>
                </c:pt>
                <c:pt idx="581">
                  <c:v>40958</c:v>
                </c:pt>
                <c:pt idx="582">
                  <c:v>40959</c:v>
                </c:pt>
                <c:pt idx="583">
                  <c:v>40960</c:v>
                </c:pt>
                <c:pt idx="584">
                  <c:v>40961</c:v>
                </c:pt>
                <c:pt idx="585">
                  <c:v>40962</c:v>
                </c:pt>
                <c:pt idx="586">
                  <c:v>40963</c:v>
                </c:pt>
                <c:pt idx="587">
                  <c:v>40964</c:v>
                </c:pt>
                <c:pt idx="588">
                  <c:v>40965</c:v>
                </c:pt>
                <c:pt idx="589">
                  <c:v>40966</c:v>
                </c:pt>
                <c:pt idx="590">
                  <c:v>40967</c:v>
                </c:pt>
                <c:pt idx="591">
                  <c:v>40968</c:v>
                </c:pt>
                <c:pt idx="592">
                  <c:v>40969</c:v>
                </c:pt>
                <c:pt idx="593">
                  <c:v>40970</c:v>
                </c:pt>
                <c:pt idx="594">
                  <c:v>40971</c:v>
                </c:pt>
                <c:pt idx="595">
                  <c:v>40972</c:v>
                </c:pt>
                <c:pt idx="596">
                  <c:v>40973</c:v>
                </c:pt>
                <c:pt idx="597">
                  <c:v>40974</c:v>
                </c:pt>
                <c:pt idx="598">
                  <c:v>40975</c:v>
                </c:pt>
                <c:pt idx="599">
                  <c:v>40976</c:v>
                </c:pt>
                <c:pt idx="600">
                  <c:v>40977</c:v>
                </c:pt>
                <c:pt idx="601">
                  <c:v>40978</c:v>
                </c:pt>
                <c:pt idx="602">
                  <c:v>40979</c:v>
                </c:pt>
                <c:pt idx="603">
                  <c:v>40980</c:v>
                </c:pt>
                <c:pt idx="604">
                  <c:v>40981</c:v>
                </c:pt>
                <c:pt idx="605">
                  <c:v>40982</c:v>
                </c:pt>
                <c:pt idx="606">
                  <c:v>40983</c:v>
                </c:pt>
                <c:pt idx="607">
                  <c:v>40984</c:v>
                </c:pt>
                <c:pt idx="608">
                  <c:v>40985</c:v>
                </c:pt>
                <c:pt idx="609">
                  <c:v>40986</c:v>
                </c:pt>
                <c:pt idx="610">
                  <c:v>40987</c:v>
                </c:pt>
                <c:pt idx="611">
                  <c:v>40988</c:v>
                </c:pt>
                <c:pt idx="612">
                  <c:v>40989</c:v>
                </c:pt>
                <c:pt idx="613">
                  <c:v>40990</c:v>
                </c:pt>
                <c:pt idx="614">
                  <c:v>40991</c:v>
                </c:pt>
                <c:pt idx="615">
                  <c:v>40992</c:v>
                </c:pt>
                <c:pt idx="616">
                  <c:v>40993</c:v>
                </c:pt>
                <c:pt idx="617">
                  <c:v>40994</c:v>
                </c:pt>
                <c:pt idx="618">
                  <c:v>40995</c:v>
                </c:pt>
                <c:pt idx="619">
                  <c:v>40996</c:v>
                </c:pt>
                <c:pt idx="620">
                  <c:v>40997</c:v>
                </c:pt>
                <c:pt idx="621">
                  <c:v>40998</c:v>
                </c:pt>
                <c:pt idx="622">
                  <c:v>40999</c:v>
                </c:pt>
                <c:pt idx="623">
                  <c:v>41000</c:v>
                </c:pt>
                <c:pt idx="624">
                  <c:v>41001</c:v>
                </c:pt>
                <c:pt idx="625">
                  <c:v>41002</c:v>
                </c:pt>
                <c:pt idx="626">
                  <c:v>41003</c:v>
                </c:pt>
                <c:pt idx="627">
                  <c:v>41004</c:v>
                </c:pt>
                <c:pt idx="628">
                  <c:v>41005</c:v>
                </c:pt>
                <c:pt idx="629">
                  <c:v>41006</c:v>
                </c:pt>
                <c:pt idx="630">
                  <c:v>41007</c:v>
                </c:pt>
                <c:pt idx="631">
                  <c:v>41008</c:v>
                </c:pt>
                <c:pt idx="632">
                  <c:v>41009</c:v>
                </c:pt>
                <c:pt idx="633">
                  <c:v>41010</c:v>
                </c:pt>
                <c:pt idx="634">
                  <c:v>41011</c:v>
                </c:pt>
                <c:pt idx="635">
                  <c:v>41012</c:v>
                </c:pt>
                <c:pt idx="636">
                  <c:v>41013</c:v>
                </c:pt>
                <c:pt idx="637">
                  <c:v>41014</c:v>
                </c:pt>
                <c:pt idx="638">
                  <c:v>41015</c:v>
                </c:pt>
                <c:pt idx="639">
                  <c:v>41016</c:v>
                </c:pt>
                <c:pt idx="640">
                  <c:v>41017</c:v>
                </c:pt>
                <c:pt idx="641">
                  <c:v>41018</c:v>
                </c:pt>
                <c:pt idx="642">
                  <c:v>41019</c:v>
                </c:pt>
                <c:pt idx="643">
                  <c:v>41020</c:v>
                </c:pt>
                <c:pt idx="644">
                  <c:v>41021</c:v>
                </c:pt>
                <c:pt idx="645">
                  <c:v>41022</c:v>
                </c:pt>
                <c:pt idx="646">
                  <c:v>41023</c:v>
                </c:pt>
                <c:pt idx="647">
                  <c:v>41024</c:v>
                </c:pt>
                <c:pt idx="648">
                  <c:v>41025</c:v>
                </c:pt>
                <c:pt idx="649">
                  <c:v>41026</c:v>
                </c:pt>
                <c:pt idx="650">
                  <c:v>41027</c:v>
                </c:pt>
                <c:pt idx="651">
                  <c:v>41028</c:v>
                </c:pt>
                <c:pt idx="652">
                  <c:v>41029</c:v>
                </c:pt>
                <c:pt idx="653">
                  <c:v>41030</c:v>
                </c:pt>
                <c:pt idx="654">
                  <c:v>41031</c:v>
                </c:pt>
                <c:pt idx="655">
                  <c:v>41032</c:v>
                </c:pt>
                <c:pt idx="656">
                  <c:v>41033</c:v>
                </c:pt>
                <c:pt idx="657">
                  <c:v>41034</c:v>
                </c:pt>
                <c:pt idx="658">
                  <c:v>41035</c:v>
                </c:pt>
                <c:pt idx="659">
                  <c:v>41036</c:v>
                </c:pt>
                <c:pt idx="660">
                  <c:v>41037</c:v>
                </c:pt>
                <c:pt idx="661">
                  <c:v>41038</c:v>
                </c:pt>
                <c:pt idx="662">
                  <c:v>41039</c:v>
                </c:pt>
                <c:pt idx="663">
                  <c:v>41040</c:v>
                </c:pt>
                <c:pt idx="664">
                  <c:v>41041</c:v>
                </c:pt>
                <c:pt idx="665">
                  <c:v>41042</c:v>
                </c:pt>
                <c:pt idx="666">
                  <c:v>41043</c:v>
                </c:pt>
                <c:pt idx="667">
                  <c:v>41044</c:v>
                </c:pt>
                <c:pt idx="668">
                  <c:v>41045</c:v>
                </c:pt>
                <c:pt idx="669">
                  <c:v>41046</c:v>
                </c:pt>
                <c:pt idx="670">
                  <c:v>41047</c:v>
                </c:pt>
                <c:pt idx="671">
                  <c:v>41048</c:v>
                </c:pt>
                <c:pt idx="672">
                  <c:v>41049</c:v>
                </c:pt>
                <c:pt idx="673">
                  <c:v>41050</c:v>
                </c:pt>
                <c:pt idx="674">
                  <c:v>41051</c:v>
                </c:pt>
                <c:pt idx="675">
                  <c:v>41052</c:v>
                </c:pt>
                <c:pt idx="676">
                  <c:v>41053</c:v>
                </c:pt>
                <c:pt idx="677">
                  <c:v>41054</c:v>
                </c:pt>
                <c:pt idx="678">
                  <c:v>41055</c:v>
                </c:pt>
                <c:pt idx="679">
                  <c:v>41056</c:v>
                </c:pt>
                <c:pt idx="680">
                  <c:v>41057</c:v>
                </c:pt>
                <c:pt idx="681">
                  <c:v>41058</c:v>
                </c:pt>
                <c:pt idx="682">
                  <c:v>41059</c:v>
                </c:pt>
                <c:pt idx="683">
                  <c:v>41060</c:v>
                </c:pt>
                <c:pt idx="684">
                  <c:v>41061</c:v>
                </c:pt>
                <c:pt idx="685">
                  <c:v>41062</c:v>
                </c:pt>
                <c:pt idx="686">
                  <c:v>41063</c:v>
                </c:pt>
                <c:pt idx="687">
                  <c:v>41064</c:v>
                </c:pt>
                <c:pt idx="688">
                  <c:v>41065</c:v>
                </c:pt>
                <c:pt idx="689">
                  <c:v>41066</c:v>
                </c:pt>
                <c:pt idx="690">
                  <c:v>41067</c:v>
                </c:pt>
                <c:pt idx="691">
                  <c:v>41068</c:v>
                </c:pt>
                <c:pt idx="692">
                  <c:v>41069</c:v>
                </c:pt>
                <c:pt idx="693">
                  <c:v>41070</c:v>
                </c:pt>
                <c:pt idx="694">
                  <c:v>41071</c:v>
                </c:pt>
                <c:pt idx="695">
                  <c:v>41072</c:v>
                </c:pt>
                <c:pt idx="696">
                  <c:v>41073</c:v>
                </c:pt>
                <c:pt idx="697">
                  <c:v>41074</c:v>
                </c:pt>
                <c:pt idx="698">
                  <c:v>41075</c:v>
                </c:pt>
                <c:pt idx="699">
                  <c:v>41076</c:v>
                </c:pt>
                <c:pt idx="700">
                  <c:v>41077</c:v>
                </c:pt>
                <c:pt idx="701">
                  <c:v>41078</c:v>
                </c:pt>
                <c:pt idx="702">
                  <c:v>41079</c:v>
                </c:pt>
                <c:pt idx="703">
                  <c:v>41080</c:v>
                </c:pt>
                <c:pt idx="704">
                  <c:v>41081</c:v>
                </c:pt>
                <c:pt idx="705">
                  <c:v>41082</c:v>
                </c:pt>
                <c:pt idx="706">
                  <c:v>41083</c:v>
                </c:pt>
                <c:pt idx="707">
                  <c:v>41084</c:v>
                </c:pt>
                <c:pt idx="708">
                  <c:v>41085</c:v>
                </c:pt>
                <c:pt idx="709">
                  <c:v>41086</c:v>
                </c:pt>
                <c:pt idx="710">
                  <c:v>41087</c:v>
                </c:pt>
                <c:pt idx="711">
                  <c:v>41088</c:v>
                </c:pt>
                <c:pt idx="712">
                  <c:v>41089</c:v>
                </c:pt>
                <c:pt idx="713">
                  <c:v>41090</c:v>
                </c:pt>
                <c:pt idx="714">
                  <c:v>41091</c:v>
                </c:pt>
                <c:pt idx="715">
                  <c:v>41092</c:v>
                </c:pt>
                <c:pt idx="716">
                  <c:v>41093</c:v>
                </c:pt>
                <c:pt idx="717">
                  <c:v>41094</c:v>
                </c:pt>
                <c:pt idx="718">
                  <c:v>41095</c:v>
                </c:pt>
                <c:pt idx="719">
                  <c:v>41096</c:v>
                </c:pt>
                <c:pt idx="720">
                  <c:v>41097</c:v>
                </c:pt>
                <c:pt idx="721">
                  <c:v>41098</c:v>
                </c:pt>
                <c:pt idx="722">
                  <c:v>41099</c:v>
                </c:pt>
                <c:pt idx="723">
                  <c:v>41100</c:v>
                </c:pt>
                <c:pt idx="724">
                  <c:v>41101</c:v>
                </c:pt>
                <c:pt idx="725">
                  <c:v>41102</c:v>
                </c:pt>
                <c:pt idx="726">
                  <c:v>41103</c:v>
                </c:pt>
                <c:pt idx="727">
                  <c:v>41104</c:v>
                </c:pt>
                <c:pt idx="728">
                  <c:v>41105</c:v>
                </c:pt>
                <c:pt idx="729">
                  <c:v>41106</c:v>
                </c:pt>
                <c:pt idx="730">
                  <c:v>41107</c:v>
                </c:pt>
                <c:pt idx="731">
                  <c:v>41108</c:v>
                </c:pt>
                <c:pt idx="732">
                  <c:v>41109</c:v>
                </c:pt>
                <c:pt idx="733">
                  <c:v>41110</c:v>
                </c:pt>
                <c:pt idx="734">
                  <c:v>41111</c:v>
                </c:pt>
                <c:pt idx="735">
                  <c:v>41112</c:v>
                </c:pt>
                <c:pt idx="736">
                  <c:v>41113</c:v>
                </c:pt>
                <c:pt idx="737">
                  <c:v>41114</c:v>
                </c:pt>
                <c:pt idx="738">
                  <c:v>41115</c:v>
                </c:pt>
                <c:pt idx="739">
                  <c:v>41116</c:v>
                </c:pt>
                <c:pt idx="740">
                  <c:v>41117</c:v>
                </c:pt>
                <c:pt idx="741">
                  <c:v>41118</c:v>
                </c:pt>
                <c:pt idx="742">
                  <c:v>41119</c:v>
                </c:pt>
                <c:pt idx="743">
                  <c:v>41120</c:v>
                </c:pt>
                <c:pt idx="744">
                  <c:v>41121</c:v>
                </c:pt>
                <c:pt idx="745">
                  <c:v>41122</c:v>
                </c:pt>
                <c:pt idx="746">
                  <c:v>41123</c:v>
                </c:pt>
                <c:pt idx="747">
                  <c:v>41124</c:v>
                </c:pt>
                <c:pt idx="748">
                  <c:v>41125</c:v>
                </c:pt>
                <c:pt idx="749">
                  <c:v>41126</c:v>
                </c:pt>
                <c:pt idx="750">
                  <c:v>41127</c:v>
                </c:pt>
                <c:pt idx="751">
                  <c:v>41128</c:v>
                </c:pt>
                <c:pt idx="752">
                  <c:v>41129</c:v>
                </c:pt>
                <c:pt idx="753">
                  <c:v>41130</c:v>
                </c:pt>
                <c:pt idx="754">
                  <c:v>41131</c:v>
                </c:pt>
                <c:pt idx="755">
                  <c:v>41132</c:v>
                </c:pt>
                <c:pt idx="756">
                  <c:v>41133</c:v>
                </c:pt>
                <c:pt idx="757">
                  <c:v>41134</c:v>
                </c:pt>
                <c:pt idx="758">
                  <c:v>41135</c:v>
                </c:pt>
                <c:pt idx="759">
                  <c:v>41136</c:v>
                </c:pt>
                <c:pt idx="760">
                  <c:v>41137</c:v>
                </c:pt>
                <c:pt idx="761">
                  <c:v>41138</c:v>
                </c:pt>
                <c:pt idx="762">
                  <c:v>41139</c:v>
                </c:pt>
                <c:pt idx="763">
                  <c:v>41140</c:v>
                </c:pt>
                <c:pt idx="764">
                  <c:v>41141</c:v>
                </c:pt>
                <c:pt idx="765">
                  <c:v>41142</c:v>
                </c:pt>
                <c:pt idx="766">
                  <c:v>41143</c:v>
                </c:pt>
                <c:pt idx="767">
                  <c:v>41144</c:v>
                </c:pt>
                <c:pt idx="768">
                  <c:v>41145</c:v>
                </c:pt>
                <c:pt idx="769">
                  <c:v>41146</c:v>
                </c:pt>
                <c:pt idx="770">
                  <c:v>41147</c:v>
                </c:pt>
                <c:pt idx="771">
                  <c:v>41148</c:v>
                </c:pt>
                <c:pt idx="772">
                  <c:v>41149</c:v>
                </c:pt>
                <c:pt idx="773">
                  <c:v>41150</c:v>
                </c:pt>
                <c:pt idx="774">
                  <c:v>41151</c:v>
                </c:pt>
                <c:pt idx="775">
                  <c:v>41152</c:v>
                </c:pt>
                <c:pt idx="776">
                  <c:v>41153</c:v>
                </c:pt>
                <c:pt idx="777">
                  <c:v>41154</c:v>
                </c:pt>
                <c:pt idx="778">
                  <c:v>41155</c:v>
                </c:pt>
                <c:pt idx="779">
                  <c:v>41156</c:v>
                </c:pt>
                <c:pt idx="780">
                  <c:v>41157</c:v>
                </c:pt>
                <c:pt idx="781">
                  <c:v>41158</c:v>
                </c:pt>
                <c:pt idx="782">
                  <c:v>41159</c:v>
                </c:pt>
                <c:pt idx="783">
                  <c:v>41160</c:v>
                </c:pt>
                <c:pt idx="784">
                  <c:v>41161</c:v>
                </c:pt>
                <c:pt idx="785">
                  <c:v>41162</c:v>
                </c:pt>
                <c:pt idx="786">
                  <c:v>41163</c:v>
                </c:pt>
                <c:pt idx="787">
                  <c:v>41164</c:v>
                </c:pt>
                <c:pt idx="788">
                  <c:v>41165</c:v>
                </c:pt>
                <c:pt idx="789">
                  <c:v>41166</c:v>
                </c:pt>
                <c:pt idx="790">
                  <c:v>41167</c:v>
                </c:pt>
                <c:pt idx="791">
                  <c:v>41168</c:v>
                </c:pt>
                <c:pt idx="792">
                  <c:v>41169</c:v>
                </c:pt>
                <c:pt idx="793">
                  <c:v>41170</c:v>
                </c:pt>
                <c:pt idx="794">
                  <c:v>41171</c:v>
                </c:pt>
                <c:pt idx="795">
                  <c:v>41172</c:v>
                </c:pt>
                <c:pt idx="796">
                  <c:v>41173</c:v>
                </c:pt>
                <c:pt idx="797">
                  <c:v>41174</c:v>
                </c:pt>
                <c:pt idx="798">
                  <c:v>41175</c:v>
                </c:pt>
                <c:pt idx="799">
                  <c:v>41176</c:v>
                </c:pt>
                <c:pt idx="800">
                  <c:v>41177</c:v>
                </c:pt>
                <c:pt idx="801">
                  <c:v>41178</c:v>
                </c:pt>
                <c:pt idx="802">
                  <c:v>41179</c:v>
                </c:pt>
                <c:pt idx="803">
                  <c:v>41180</c:v>
                </c:pt>
                <c:pt idx="804">
                  <c:v>41181</c:v>
                </c:pt>
                <c:pt idx="805">
                  <c:v>41182</c:v>
                </c:pt>
                <c:pt idx="806">
                  <c:v>41183</c:v>
                </c:pt>
                <c:pt idx="807">
                  <c:v>41184</c:v>
                </c:pt>
                <c:pt idx="808">
                  <c:v>41185</c:v>
                </c:pt>
                <c:pt idx="809">
                  <c:v>41186</c:v>
                </c:pt>
                <c:pt idx="810">
                  <c:v>41187</c:v>
                </c:pt>
                <c:pt idx="811">
                  <c:v>41188</c:v>
                </c:pt>
                <c:pt idx="812">
                  <c:v>41189</c:v>
                </c:pt>
                <c:pt idx="813">
                  <c:v>41190</c:v>
                </c:pt>
                <c:pt idx="814">
                  <c:v>41191</c:v>
                </c:pt>
                <c:pt idx="815">
                  <c:v>41192</c:v>
                </c:pt>
                <c:pt idx="816">
                  <c:v>41193</c:v>
                </c:pt>
                <c:pt idx="817">
                  <c:v>41194</c:v>
                </c:pt>
                <c:pt idx="818">
                  <c:v>41195</c:v>
                </c:pt>
                <c:pt idx="819">
                  <c:v>41196</c:v>
                </c:pt>
                <c:pt idx="820">
                  <c:v>41197</c:v>
                </c:pt>
                <c:pt idx="821">
                  <c:v>41198</c:v>
                </c:pt>
                <c:pt idx="822">
                  <c:v>41199</c:v>
                </c:pt>
                <c:pt idx="823">
                  <c:v>41200</c:v>
                </c:pt>
                <c:pt idx="824">
                  <c:v>41201</c:v>
                </c:pt>
                <c:pt idx="825">
                  <c:v>41202</c:v>
                </c:pt>
                <c:pt idx="826">
                  <c:v>41203</c:v>
                </c:pt>
                <c:pt idx="827">
                  <c:v>41204</c:v>
                </c:pt>
                <c:pt idx="828">
                  <c:v>41205</c:v>
                </c:pt>
                <c:pt idx="829">
                  <c:v>41206</c:v>
                </c:pt>
                <c:pt idx="830">
                  <c:v>41207</c:v>
                </c:pt>
                <c:pt idx="831">
                  <c:v>41208</c:v>
                </c:pt>
                <c:pt idx="832">
                  <c:v>41209</c:v>
                </c:pt>
                <c:pt idx="833">
                  <c:v>41210</c:v>
                </c:pt>
                <c:pt idx="834">
                  <c:v>41211</c:v>
                </c:pt>
                <c:pt idx="835">
                  <c:v>41212</c:v>
                </c:pt>
                <c:pt idx="836">
                  <c:v>41213</c:v>
                </c:pt>
                <c:pt idx="837">
                  <c:v>41214</c:v>
                </c:pt>
                <c:pt idx="838">
                  <c:v>41215</c:v>
                </c:pt>
                <c:pt idx="839">
                  <c:v>41216</c:v>
                </c:pt>
                <c:pt idx="840">
                  <c:v>41217</c:v>
                </c:pt>
                <c:pt idx="841">
                  <c:v>41218</c:v>
                </c:pt>
                <c:pt idx="842">
                  <c:v>41219</c:v>
                </c:pt>
                <c:pt idx="843">
                  <c:v>41220</c:v>
                </c:pt>
                <c:pt idx="844">
                  <c:v>41221</c:v>
                </c:pt>
                <c:pt idx="845">
                  <c:v>41222</c:v>
                </c:pt>
                <c:pt idx="846">
                  <c:v>41223</c:v>
                </c:pt>
                <c:pt idx="847">
                  <c:v>41224</c:v>
                </c:pt>
                <c:pt idx="848">
                  <c:v>41225</c:v>
                </c:pt>
                <c:pt idx="849">
                  <c:v>41226</c:v>
                </c:pt>
                <c:pt idx="850">
                  <c:v>41227</c:v>
                </c:pt>
                <c:pt idx="851">
                  <c:v>41228</c:v>
                </c:pt>
                <c:pt idx="852">
                  <c:v>41229</c:v>
                </c:pt>
                <c:pt idx="853">
                  <c:v>41230</c:v>
                </c:pt>
                <c:pt idx="854">
                  <c:v>41231</c:v>
                </c:pt>
                <c:pt idx="855">
                  <c:v>41232</c:v>
                </c:pt>
                <c:pt idx="856">
                  <c:v>41233</c:v>
                </c:pt>
                <c:pt idx="857">
                  <c:v>41234</c:v>
                </c:pt>
                <c:pt idx="858">
                  <c:v>41235</c:v>
                </c:pt>
                <c:pt idx="859">
                  <c:v>41236</c:v>
                </c:pt>
                <c:pt idx="860">
                  <c:v>41237</c:v>
                </c:pt>
                <c:pt idx="861">
                  <c:v>41238</c:v>
                </c:pt>
                <c:pt idx="862">
                  <c:v>41239</c:v>
                </c:pt>
                <c:pt idx="863">
                  <c:v>41240</c:v>
                </c:pt>
                <c:pt idx="864">
                  <c:v>41241</c:v>
                </c:pt>
                <c:pt idx="865">
                  <c:v>41242</c:v>
                </c:pt>
                <c:pt idx="866">
                  <c:v>41243</c:v>
                </c:pt>
                <c:pt idx="867">
                  <c:v>41244</c:v>
                </c:pt>
                <c:pt idx="868">
                  <c:v>41245</c:v>
                </c:pt>
                <c:pt idx="869">
                  <c:v>41246</c:v>
                </c:pt>
                <c:pt idx="870">
                  <c:v>41247</c:v>
                </c:pt>
                <c:pt idx="871">
                  <c:v>41248</c:v>
                </c:pt>
                <c:pt idx="872">
                  <c:v>41249</c:v>
                </c:pt>
                <c:pt idx="873">
                  <c:v>41250</c:v>
                </c:pt>
                <c:pt idx="874">
                  <c:v>41251</c:v>
                </c:pt>
                <c:pt idx="875">
                  <c:v>41252</c:v>
                </c:pt>
                <c:pt idx="876">
                  <c:v>41253</c:v>
                </c:pt>
                <c:pt idx="877">
                  <c:v>41254</c:v>
                </c:pt>
                <c:pt idx="878">
                  <c:v>41255</c:v>
                </c:pt>
                <c:pt idx="879">
                  <c:v>41256</c:v>
                </c:pt>
                <c:pt idx="880">
                  <c:v>41257</c:v>
                </c:pt>
                <c:pt idx="881">
                  <c:v>41258</c:v>
                </c:pt>
                <c:pt idx="882">
                  <c:v>41259</c:v>
                </c:pt>
                <c:pt idx="883">
                  <c:v>41260</c:v>
                </c:pt>
                <c:pt idx="884">
                  <c:v>41261</c:v>
                </c:pt>
                <c:pt idx="885">
                  <c:v>41262</c:v>
                </c:pt>
                <c:pt idx="886">
                  <c:v>41263</c:v>
                </c:pt>
                <c:pt idx="887">
                  <c:v>41264</c:v>
                </c:pt>
                <c:pt idx="888">
                  <c:v>41265</c:v>
                </c:pt>
                <c:pt idx="889">
                  <c:v>41266</c:v>
                </c:pt>
                <c:pt idx="890">
                  <c:v>41267</c:v>
                </c:pt>
                <c:pt idx="891">
                  <c:v>41268</c:v>
                </c:pt>
                <c:pt idx="892">
                  <c:v>41269</c:v>
                </c:pt>
                <c:pt idx="893">
                  <c:v>41270</c:v>
                </c:pt>
                <c:pt idx="894">
                  <c:v>41271</c:v>
                </c:pt>
                <c:pt idx="895">
                  <c:v>41272</c:v>
                </c:pt>
                <c:pt idx="896">
                  <c:v>41273</c:v>
                </c:pt>
                <c:pt idx="897">
                  <c:v>41274</c:v>
                </c:pt>
                <c:pt idx="898">
                  <c:v>41275</c:v>
                </c:pt>
                <c:pt idx="899">
                  <c:v>41276</c:v>
                </c:pt>
                <c:pt idx="900">
                  <c:v>41277</c:v>
                </c:pt>
                <c:pt idx="901">
                  <c:v>41278</c:v>
                </c:pt>
                <c:pt idx="902">
                  <c:v>41279</c:v>
                </c:pt>
                <c:pt idx="903">
                  <c:v>41280</c:v>
                </c:pt>
                <c:pt idx="904">
                  <c:v>41281</c:v>
                </c:pt>
                <c:pt idx="905">
                  <c:v>41282</c:v>
                </c:pt>
                <c:pt idx="906">
                  <c:v>41283</c:v>
                </c:pt>
                <c:pt idx="907">
                  <c:v>41284</c:v>
                </c:pt>
                <c:pt idx="908">
                  <c:v>41285</c:v>
                </c:pt>
                <c:pt idx="909">
                  <c:v>41286</c:v>
                </c:pt>
                <c:pt idx="910">
                  <c:v>41287</c:v>
                </c:pt>
                <c:pt idx="911">
                  <c:v>41288</c:v>
                </c:pt>
                <c:pt idx="912">
                  <c:v>41289</c:v>
                </c:pt>
                <c:pt idx="913">
                  <c:v>41290</c:v>
                </c:pt>
                <c:pt idx="914">
                  <c:v>41291</c:v>
                </c:pt>
                <c:pt idx="915">
                  <c:v>41292</c:v>
                </c:pt>
                <c:pt idx="916">
                  <c:v>41293</c:v>
                </c:pt>
                <c:pt idx="917">
                  <c:v>41294</c:v>
                </c:pt>
                <c:pt idx="918">
                  <c:v>41295</c:v>
                </c:pt>
                <c:pt idx="919">
                  <c:v>41296</c:v>
                </c:pt>
                <c:pt idx="920">
                  <c:v>41297</c:v>
                </c:pt>
                <c:pt idx="921">
                  <c:v>41298</c:v>
                </c:pt>
                <c:pt idx="922">
                  <c:v>41299</c:v>
                </c:pt>
                <c:pt idx="923">
                  <c:v>41300</c:v>
                </c:pt>
                <c:pt idx="924">
                  <c:v>41301</c:v>
                </c:pt>
                <c:pt idx="925">
                  <c:v>41302</c:v>
                </c:pt>
                <c:pt idx="926">
                  <c:v>41303</c:v>
                </c:pt>
                <c:pt idx="927">
                  <c:v>41304</c:v>
                </c:pt>
                <c:pt idx="928">
                  <c:v>41305</c:v>
                </c:pt>
                <c:pt idx="929">
                  <c:v>41306</c:v>
                </c:pt>
                <c:pt idx="930">
                  <c:v>41307</c:v>
                </c:pt>
                <c:pt idx="931">
                  <c:v>41308</c:v>
                </c:pt>
                <c:pt idx="932">
                  <c:v>41309</c:v>
                </c:pt>
                <c:pt idx="933">
                  <c:v>41310</c:v>
                </c:pt>
                <c:pt idx="934">
                  <c:v>41311</c:v>
                </c:pt>
                <c:pt idx="935">
                  <c:v>41312</c:v>
                </c:pt>
                <c:pt idx="936">
                  <c:v>41313</c:v>
                </c:pt>
                <c:pt idx="937">
                  <c:v>41314</c:v>
                </c:pt>
                <c:pt idx="938">
                  <c:v>41315</c:v>
                </c:pt>
                <c:pt idx="939">
                  <c:v>41316</c:v>
                </c:pt>
                <c:pt idx="940">
                  <c:v>41317</c:v>
                </c:pt>
                <c:pt idx="941">
                  <c:v>41318</c:v>
                </c:pt>
                <c:pt idx="942">
                  <c:v>41319</c:v>
                </c:pt>
                <c:pt idx="943">
                  <c:v>41320</c:v>
                </c:pt>
                <c:pt idx="944">
                  <c:v>41321</c:v>
                </c:pt>
                <c:pt idx="945">
                  <c:v>41322</c:v>
                </c:pt>
                <c:pt idx="946">
                  <c:v>41323</c:v>
                </c:pt>
                <c:pt idx="947">
                  <c:v>41324</c:v>
                </c:pt>
                <c:pt idx="948">
                  <c:v>41325</c:v>
                </c:pt>
                <c:pt idx="949">
                  <c:v>41326</c:v>
                </c:pt>
                <c:pt idx="950">
                  <c:v>41327</c:v>
                </c:pt>
                <c:pt idx="951">
                  <c:v>41328</c:v>
                </c:pt>
                <c:pt idx="952">
                  <c:v>41329</c:v>
                </c:pt>
                <c:pt idx="953">
                  <c:v>41330</c:v>
                </c:pt>
                <c:pt idx="954">
                  <c:v>41331</c:v>
                </c:pt>
                <c:pt idx="955">
                  <c:v>41332</c:v>
                </c:pt>
                <c:pt idx="956">
                  <c:v>41333</c:v>
                </c:pt>
                <c:pt idx="957">
                  <c:v>41334</c:v>
                </c:pt>
                <c:pt idx="958">
                  <c:v>41335</c:v>
                </c:pt>
                <c:pt idx="959">
                  <c:v>41336</c:v>
                </c:pt>
                <c:pt idx="960">
                  <c:v>41337</c:v>
                </c:pt>
                <c:pt idx="961">
                  <c:v>41338</c:v>
                </c:pt>
                <c:pt idx="962">
                  <c:v>41339</c:v>
                </c:pt>
                <c:pt idx="963">
                  <c:v>41340</c:v>
                </c:pt>
                <c:pt idx="964">
                  <c:v>41341</c:v>
                </c:pt>
                <c:pt idx="965">
                  <c:v>41342</c:v>
                </c:pt>
                <c:pt idx="966">
                  <c:v>41343</c:v>
                </c:pt>
                <c:pt idx="967">
                  <c:v>41344</c:v>
                </c:pt>
                <c:pt idx="968">
                  <c:v>41345</c:v>
                </c:pt>
                <c:pt idx="969">
                  <c:v>41346</c:v>
                </c:pt>
                <c:pt idx="970">
                  <c:v>41347</c:v>
                </c:pt>
                <c:pt idx="971">
                  <c:v>41348</c:v>
                </c:pt>
                <c:pt idx="972">
                  <c:v>41349</c:v>
                </c:pt>
                <c:pt idx="973">
                  <c:v>41350</c:v>
                </c:pt>
                <c:pt idx="974">
                  <c:v>41351</c:v>
                </c:pt>
                <c:pt idx="975">
                  <c:v>41352</c:v>
                </c:pt>
                <c:pt idx="976">
                  <c:v>41353</c:v>
                </c:pt>
                <c:pt idx="977">
                  <c:v>41354</c:v>
                </c:pt>
                <c:pt idx="978">
                  <c:v>41355</c:v>
                </c:pt>
                <c:pt idx="979">
                  <c:v>41356</c:v>
                </c:pt>
                <c:pt idx="980">
                  <c:v>41357</c:v>
                </c:pt>
                <c:pt idx="981">
                  <c:v>41358</c:v>
                </c:pt>
                <c:pt idx="982">
                  <c:v>41359</c:v>
                </c:pt>
                <c:pt idx="983">
                  <c:v>41360</c:v>
                </c:pt>
                <c:pt idx="984">
                  <c:v>41361</c:v>
                </c:pt>
                <c:pt idx="985">
                  <c:v>41362</c:v>
                </c:pt>
                <c:pt idx="986">
                  <c:v>41363</c:v>
                </c:pt>
                <c:pt idx="987">
                  <c:v>41364</c:v>
                </c:pt>
                <c:pt idx="988">
                  <c:v>41365</c:v>
                </c:pt>
                <c:pt idx="989">
                  <c:v>41366</c:v>
                </c:pt>
                <c:pt idx="990">
                  <c:v>41367</c:v>
                </c:pt>
                <c:pt idx="991">
                  <c:v>41368</c:v>
                </c:pt>
                <c:pt idx="992">
                  <c:v>41369</c:v>
                </c:pt>
                <c:pt idx="993">
                  <c:v>41370</c:v>
                </c:pt>
                <c:pt idx="994">
                  <c:v>41371</c:v>
                </c:pt>
                <c:pt idx="995">
                  <c:v>41372</c:v>
                </c:pt>
                <c:pt idx="996">
                  <c:v>41373</c:v>
                </c:pt>
                <c:pt idx="997">
                  <c:v>41374</c:v>
                </c:pt>
                <c:pt idx="998">
                  <c:v>41375</c:v>
                </c:pt>
                <c:pt idx="999">
                  <c:v>41376</c:v>
                </c:pt>
                <c:pt idx="1000">
                  <c:v>41377</c:v>
                </c:pt>
                <c:pt idx="1001">
                  <c:v>41378</c:v>
                </c:pt>
                <c:pt idx="1002">
                  <c:v>41379</c:v>
                </c:pt>
                <c:pt idx="1003">
                  <c:v>41380</c:v>
                </c:pt>
                <c:pt idx="1004">
                  <c:v>41381</c:v>
                </c:pt>
                <c:pt idx="1005">
                  <c:v>41382</c:v>
                </c:pt>
                <c:pt idx="1006">
                  <c:v>41383</c:v>
                </c:pt>
                <c:pt idx="1007">
                  <c:v>41384</c:v>
                </c:pt>
                <c:pt idx="1008">
                  <c:v>41385</c:v>
                </c:pt>
                <c:pt idx="1009">
                  <c:v>41386</c:v>
                </c:pt>
                <c:pt idx="1010">
                  <c:v>41387</c:v>
                </c:pt>
                <c:pt idx="1011">
                  <c:v>41388</c:v>
                </c:pt>
                <c:pt idx="1012">
                  <c:v>41389</c:v>
                </c:pt>
                <c:pt idx="1013">
                  <c:v>41390</c:v>
                </c:pt>
                <c:pt idx="1014">
                  <c:v>41391</c:v>
                </c:pt>
                <c:pt idx="1015">
                  <c:v>41392</c:v>
                </c:pt>
                <c:pt idx="1016">
                  <c:v>41393</c:v>
                </c:pt>
                <c:pt idx="1017">
                  <c:v>41394</c:v>
                </c:pt>
                <c:pt idx="1018">
                  <c:v>41395</c:v>
                </c:pt>
                <c:pt idx="1019">
                  <c:v>41396</c:v>
                </c:pt>
                <c:pt idx="1020">
                  <c:v>41397</c:v>
                </c:pt>
                <c:pt idx="1021">
                  <c:v>41398</c:v>
                </c:pt>
                <c:pt idx="1022">
                  <c:v>41399</c:v>
                </c:pt>
                <c:pt idx="1023">
                  <c:v>41400</c:v>
                </c:pt>
                <c:pt idx="1024">
                  <c:v>41401</c:v>
                </c:pt>
                <c:pt idx="1025">
                  <c:v>41402</c:v>
                </c:pt>
                <c:pt idx="1026">
                  <c:v>41403</c:v>
                </c:pt>
                <c:pt idx="1027">
                  <c:v>41404</c:v>
                </c:pt>
                <c:pt idx="1028">
                  <c:v>41405</c:v>
                </c:pt>
                <c:pt idx="1029">
                  <c:v>41406</c:v>
                </c:pt>
                <c:pt idx="1030">
                  <c:v>41407</c:v>
                </c:pt>
                <c:pt idx="1031">
                  <c:v>41408</c:v>
                </c:pt>
                <c:pt idx="1032">
                  <c:v>41409</c:v>
                </c:pt>
                <c:pt idx="1033">
                  <c:v>41410</c:v>
                </c:pt>
                <c:pt idx="1034">
                  <c:v>41411</c:v>
                </c:pt>
                <c:pt idx="1035">
                  <c:v>41412</c:v>
                </c:pt>
                <c:pt idx="1036">
                  <c:v>41413</c:v>
                </c:pt>
                <c:pt idx="1037">
                  <c:v>41414</c:v>
                </c:pt>
                <c:pt idx="1038">
                  <c:v>41415</c:v>
                </c:pt>
                <c:pt idx="1039">
                  <c:v>41416</c:v>
                </c:pt>
                <c:pt idx="1040">
                  <c:v>41417</c:v>
                </c:pt>
                <c:pt idx="1041">
                  <c:v>41418</c:v>
                </c:pt>
                <c:pt idx="1042">
                  <c:v>41419</c:v>
                </c:pt>
                <c:pt idx="1043">
                  <c:v>41420</c:v>
                </c:pt>
                <c:pt idx="1044">
                  <c:v>41421</c:v>
                </c:pt>
                <c:pt idx="1045">
                  <c:v>41422</c:v>
                </c:pt>
                <c:pt idx="1046">
                  <c:v>41423</c:v>
                </c:pt>
                <c:pt idx="1047">
                  <c:v>41424</c:v>
                </c:pt>
                <c:pt idx="1048">
                  <c:v>41425</c:v>
                </c:pt>
                <c:pt idx="1049">
                  <c:v>41426</c:v>
                </c:pt>
                <c:pt idx="1050">
                  <c:v>41427</c:v>
                </c:pt>
                <c:pt idx="1051">
                  <c:v>41428</c:v>
                </c:pt>
                <c:pt idx="1052">
                  <c:v>41429</c:v>
                </c:pt>
                <c:pt idx="1053">
                  <c:v>41430</c:v>
                </c:pt>
                <c:pt idx="1054">
                  <c:v>41431</c:v>
                </c:pt>
                <c:pt idx="1055">
                  <c:v>41432</c:v>
                </c:pt>
                <c:pt idx="1056">
                  <c:v>41433</c:v>
                </c:pt>
                <c:pt idx="1057">
                  <c:v>41434</c:v>
                </c:pt>
                <c:pt idx="1058">
                  <c:v>41435</c:v>
                </c:pt>
                <c:pt idx="1059">
                  <c:v>41436</c:v>
                </c:pt>
                <c:pt idx="1060">
                  <c:v>41437</c:v>
                </c:pt>
                <c:pt idx="1061">
                  <c:v>41438</c:v>
                </c:pt>
                <c:pt idx="1062">
                  <c:v>41439</c:v>
                </c:pt>
                <c:pt idx="1063">
                  <c:v>41440</c:v>
                </c:pt>
                <c:pt idx="1064">
                  <c:v>41441</c:v>
                </c:pt>
                <c:pt idx="1065">
                  <c:v>41442</c:v>
                </c:pt>
                <c:pt idx="1066">
                  <c:v>41443</c:v>
                </c:pt>
                <c:pt idx="1067">
                  <c:v>41444</c:v>
                </c:pt>
                <c:pt idx="1068">
                  <c:v>41445</c:v>
                </c:pt>
                <c:pt idx="1069">
                  <c:v>41446</c:v>
                </c:pt>
                <c:pt idx="1070">
                  <c:v>41447</c:v>
                </c:pt>
                <c:pt idx="1071">
                  <c:v>41448</c:v>
                </c:pt>
                <c:pt idx="1072">
                  <c:v>41449</c:v>
                </c:pt>
                <c:pt idx="1073">
                  <c:v>41450</c:v>
                </c:pt>
                <c:pt idx="1074">
                  <c:v>41451</c:v>
                </c:pt>
                <c:pt idx="1075">
                  <c:v>41452</c:v>
                </c:pt>
                <c:pt idx="1076">
                  <c:v>41453</c:v>
                </c:pt>
                <c:pt idx="1077">
                  <c:v>41454</c:v>
                </c:pt>
                <c:pt idx="1078">
                  <c:v>41455</c:v>
                </c:pt>
                <c:pt idx="1079">
                  <c:v>41456</c:v>
                </c:pt>
                <c:pt idx="1080">
                  <c:v>41457</c:v>
                </c:pt>
                <c:pt idx="1081">
                  <c:v>41458</c:v>
                </c:pt>
                <c:pt idx="1082">
                  <c:v>41459</c:v>
                </c:pt>
                <c:pt idx="1083">
                  <c:v>41460</c:v>
                </c:pt>
                <c:pt idx="1084">
                  <c:v>41461</c:v>
                </c:pt>
                <c:pt idx="1085">
                  <c:v>41462</c:v>
                </c:pt>
                <c:pt idx="1086">
                  <c:v>41463</c:v>
                </c:pt>
                <c:pt idx="1087">
                  <c:v>41464</c:v>
                </c:pt>
                <c:pt idx="1088">
                  <c:v>41465</c:v>
                </c:pt>
                <c:pt idx="1089">
                  <c:v>41466</c:v>
                </c:pt>
                <c:pt idx="1090">
                  <c:v>41467</c:v>
                </c:pt>
                <c:pt idx="1091">
                  <c:v>41468</c:v>
                </c:pt>
                <c:pt idx="1092">
                  <c:v>41469</c:v>
                </c:pt>
                <c:pt idx="1093">
                  <c:v>41470</c:v>
                </c:pt>
                <c:pt idx="1094">
                  <c:v>41471</c:v>
                </c:pt>
                <c:pt idx="1095">
                  <c:v>41472</c:v>
                </c:pt>
                <c:pt idx="1096">
                  <c:v>41473</c:v>
                </c:pt>
                <c:pt idx="1097">
                  <c:v>41474</c:v>
                </c:pt>
                <c:pt idx="1098">
                  <c:v>41475</c:v>
                </c:pt>
                <c:pt idx="1099">
                  <c:v>41476</c:v>
                </c:pt>
                <c:pt idx="1100">
                  <c:v>41477</c:v>
                </c:pt>
                <c:pt idx="1101">
                  <c:v>41478</c:v>
                </c:pt>
                <c:pt idx="1102">
                  <c:v>41479</c:v>
                </c:pt>
                <c:pt idx="1103">
                  <c:v>41480</c:v>
                </c:pt>
                <c:pt idx="1104">
                  <c:v>41481</c:v>
                </c:pt>
                <c:pt idx="1105">
                  <c:v>41482</c:v>
                </c:pt>
                <c:pt idx="1106">
                  <c:v>41483</c:v>
                </c:pt>
                <c:pt idx="1107">
                  <c:v>41484</c:v>
                </c:pt>
                <c:pt idx="1108">
                  <c:v>41485</c:v>
                </c:pt>
                <c:pt idx="1109">
                  <c:v>41486</c:v>
                </c:pt>
                <c:pt idx="1110">
                  <c:v>41487</c:v>
                </c:pt>
                <c:pt idx="1111">
                  <c:v>41488</c:v>
                </c:pt>
                <c:pt idx="1112">
                  <c:v>41489</c:v>
                </c:pt>
                <c:pt idx="1113">
                  <c:v>41490</c:v>
                </c:pt>
                <c:pt idx="1114">
                  <c:v>41491</c:v>
                </c:pt>
                <c:pt idx="1115">
                  <c:v>41492</c:v>
                </c:pt>
                <c:pt idx="1116">
                  <c:v>41493</c:v>
                </c:pt>
                <c:pt idx="1117">
                  <c:v>41494</c:v>
                </c:pt>
                <c:pt idx="1118">
                  <c:v>41495</c:v>
                </c:pt>
                <c:pt idx="1119">
                  <c:v>41496</c:v>
                </c:pt>
                <c:pt idx="1120">
                  <c:v>41497</c:v>
                </c:pt>
                <c:pt idx="1121">
                  <c:v>41498</c:v>
                </c:pt>
                <c:pt idx="1122">
                  <c:v>41499</c:v>
                </c:pt>
                <c:pt idx="1123">
                  <c:v>41500</c:v>
                </c:pt>
                <c:pt idx="1124">
                  <c:v>41501</c:v>
                </c:pt>
                <c:pt idx="1125">
                  <c:v>41502</c:v>
                </c:pt>
                <c:pt idx="1126">
                  <c:v>41503</c:v>
                </c:pt>
                <c:pt idx="1127">
                  <c:v>41504</c:v>
                </c:pt>
                <c:pt idx="1128">
                  <c:v>41505</c:v>
                </c:pt>
                <c:pt idx="1129">
                  <c:v>41506</c:v>
                </c:pt>
                <c:pt idx="1130">
                  <c:v>41507</c:v>
                </c:pt>
                <c:pt idx="1131">
                  <c:v>41508</c:v>
                </c:pt>
                <c:pt idx="1132">
                  <c:v>41509</c:v>
                </c:pt>
                <c:pt idx="1133">
                  <c:v>41510</c:v>
                </c:pt>
                <c:pt idx="1134">
                  <c:v>41511</c:v>
                </c:pt>
                <c:pt idx="1135">
                  <c:v>41512</c:v>
                </c:pt>
                <c:pt idx="1136">
                  <c:v>41513</c:v>
                </c:pt>
                <c:pt idx="1137">
                  <c:v>41514</c:v>
                </c:pt>
                <c:pt idx="1138">
                  <c:v>41515</c:v>
                </c:pt>
                <c:pt idx="1139">
                  <c:v>41516</c:v>
                </c:pt>
                <c:pt idx="1140">
                  <c:v>41517</c:v>
                </c:pt>
                <c:pt idx="1141">
                  <c:v>41518</c:v>
                </c:pt>
                <c:pt idx="1142">
                  <c:v>41519</c:v>
                </c:pt>
                <c:pt idx="1143">
                  <c:v>41520</c:v>
                </c:pt>
                <c:pt idx="1144">
                  <c:v>41521</c:v>
                </c:pt>
                <c:pt idx="1145">
                  <c:v>41522</c:v>
                </c:pt>
                <c:pt idx="1146">
                  <c:v>41523</c:v>
                </c:pt>
                <c:pt idx="1147">
                  <c:v>41524</c:v>
                </c:pt>
                <c:pt idx="1148">
                  <c:v>41525</c:v>
                </c:pt>
                <c:pt idx="1149">
                  <c:v>41526</c:v>
                </c:pt>
                <c:pt idx="1150">
                  <c:v>41527</c:v>
                </c:pt>
                <c:pt idx="1151">
                  <c:v>41528</c:v>
                </c:pt>
                <c:pt idx="1152">
                  <c:v>41529</c:v>
                </c:pt>
                <c:pt idx="1153">
                  <c:v>41530</c:v>
                </c:pt>
                <c:pt idx="1154">
                  <c:v>41531</c:v>
                </c:pt>
                <c:pt idx="1155">
                  <c:v>41532</c:v>
                </c:pt>
                <c:pt idx="1156">
                  <c:v>41533</c:v>
                </c:pt>
                <c:pt idx="1157">
                  <c:v>41534</c:v>
                </c:pt>
                <c:pt idx="1158">
                  <c:v>41535</c:v>
                </c:pt>
                <c:pt idx="1159">
                  <c:v>41536</c:v>
                </c:pt>
                <c:pt idx="1160">
                  <c:v>41537</c:v>
                </c:pt>
                <c:pt idx="1161">
                  <c:v>41538</c:v>
                </c:pt>
                <c:pt idx="1162">
                  <c:v>41539</c:v>
                </c:pt>
                <c:pt idx="1163">
                  <c:v>41540</c:v>
                </c:pt>
                <c:pt idx="1164">
                  <c:v>41541</c:v>
                </c:pt>
                <c:pt idx="1165">
                  <c:v>41542</c:v>
                </c:pt>
                <c:pt idx="1166">
                  <c:v>41543</c:v>
                </c:pt>
                <c:pt idx="1167">
                  <c:v>41544</c:v>
                </c:pt>
                <c:pt idx="1168">
                  <c:v>41545</c:v>
                </c:pt>
                <c:pt idx="1169">
                  <c:v>41546</c:v>
                </c:pt>
                <c:pt idx="1170">
                  <c:v>41547</c:v>
                </c:pt>
                <c:pt idx="1171">
                  <c:v>41548</c:v>
                </c:pt>
                <c:pt idx="1172">
                  <c:v>41549</c:v>
                </c:pt>
                <c:pt idx="1173">
                  <c:v>41550</c:v>
                </c:pt>
                <c:pt idx="1174">
                  <c:v>41551</c:v>
                </c:pt>
                <c:pt idx="1175">
                  <c:v>41552</c:v>
                </c:pt>
                <c:pt idx="1176">
                  <c:v>41553</c:v>
                </c:pt>
                <c:pt idx="1177">
                  <c:v>41554</c:v>
                </c:pt>
                <c:pt idx="1178">
                  <c:v>41555</c:v>
                </c:pt>
                <c:pt idx="1179">
                  <c:v>41556</c:v>
                </c:pt>
                <c:pt idx="1180">
                  <c:v>41557</c:v>
                </c:pt>
                <c:pt idx="1181">
                  <c:v>41558</c:v>
                </c:pt>
                <c:pt idx="1182">
                  <c:v>41559</c:v>
                </c:pt>
                <c:pt idx="1183">
                  <c:v>41560</c:v>
                </c:pt>
                <c:pt idx="1184">
                  <c:v>41561</c:v>
                </c:pt>
                <c:pt idx="1185">
                  <c:v>41562</c:v>
                </c:pt>
                <c:pt idx="1186">
                  <c:v>41563</c:v>
                </c:pt>
                <c:pt idx="1187">
                  <c:v>41564</c:v>
                </c:pt>
                <c:pt idx="1188">
                  <c:v>41565</c:v>
                </c:pt>
                <c:pt idx="1189">
                  <c:v>41566</c:v>
                </c:pt>
                <c:pt idx="1190">
                  <c:v>41567</c:v>
                </c:pt>
                <c:pt idx="1191">
                  <c:v>41568</c:v>
                </c:pt>
                <c:pt idx="1192">
                  <c:v>41569</c:v>
                </c:pt>
                <c:pt idx="1193">
                  <c:v>41570</c:v>
                </c:pt>
                <c:pt idx="1194">
                  <c:v>41571</c:v>
                </c:pt>
                <c:pt idx="1195">
                  <c:v>41572</c:v>
                </c:pt>
                <c:pt idx="1196">
                  <c:v>41573</c:v>
                </c:pt>
                <c:pt idx="1197">
                  <c:v>41574</c:v>
                </c:pt>
                <c:pt idx="1198">
                  <c:v>41575</c:v>
                </c:pt>
                <c:pt idx="1199">
                  <c:v>41576</c:v>
                </c:pt>
                <c:pt idx="1200">
                  <c:v>41577</c:v>
                </c:pt>
                <c:pt idx="1201">
                  <c:v>41578</c:v>
                </c:pt>
                <c:pt idx="1202">
                  <c:v>41579</c:v>
                </c:pt>
                <c:pt idx="1203">
                  <c:v>41580</c:v>
                </c:pt>
                <c:pt idx="1204">
                  <c:v>41581</c:v>
                </c:pt>
                <c:pt idx="1205">
                  <c:v>41582</c:v>
                </c:pt>
                <c:pt idx="1206">
                  <c:v>41583</c:v>
                </c:pt>
                <c:pt idx="1207">
                  <c:v>41584</c:v>
                </c:pt>
                <c:pt idx="1208">
                  <c:v>41585</c:v>
                </c:pt>
                <c:pt idx="1209">
                  <c:v>41586</c:v>
                </c:pt>
                <c:pt idx="1210">
                  <c:v>41587</c:v>
                </c:pt>
                <c:pt idx="1211">
                  <c:v>41588</c:v>
                </c:pt>
                <c:pt idx="1212">
                  <c:v>41589</c:v>
                </c:pt>
                <c:pt idx="1213">
                  <c:v>41590</c:v>
                </c:pt>
                <c:pt idx="1214">
                  <c:v>41591</c:v>
                </c:pt>
                <c:pt idx="1215">
                  <c:v>41592</c:v>
                </c:pt>
                <c:pt idx="1216">
                  <c:v>41593</c:v>
                </c:pt>
                <c:pt idx="1217">
                  <c:v>41594</c:v>
                </c:pt>
                <c:pt idx="1218">
                  <c:v>41595</c:v>
                </c:pt>
                <c:pt idx="1219">
                  <c:v>41596</c:v>
                </c:pt>
                <c:pt idx="1220">
                  <c:v>41597</c:v>
                </c:pt>
                <c:pt idx="1221">
                  <c:v>41598</c:v>
                </c:pt>
                <c:pt idx="1222">
                  <c:v>41599</c:v>
                </c:pt>
                <c:pt idx="1223">
                  <c:v>41600</c:v>
                </c:pt>
                <c:pt idx="1224">
                  <c:v>41601</c:v>
                </c:pt>
                <c:pt idx="1225">
                  <c:v>41602</c:v>
                </c:pt>
                <c:pt idx="1226">
                  <c:v>41603</c:v>
                </c:pt>
                <c:pt idx="1227">
                  <c:v>41604</c:v>
                </c:pt>
                <c:pt idx="1228">
                  <c:v>41605</c:v>
                </c:pt>
                <c:pt idx="1229">
                  <c:v>41606</c:v>
                </c:pt>
                <c:pt idx="1230">
                  <c:v>41607</c:v>
                </c:pt>
                <c:pt idx="1231">
                  <c:v>41608</c:v>
                </c:pt>
                <c:pt idx="1232">
                  <c:v>41609</c:v>
                </c:pt>
                <c:pt idx="1233">
                  <c:v>41610</c:v>
                </c:pt>
                <c:pt idx="1234">
                  <c:v>41611</c:v>
                </c:pt>
                <c:pt idx="1235">
                  <c:v>41612</c:v>
                </c:pt>
                <c:pt idx="1236">
                  <c:v>41613</c:v>
                </c:pt>
                <c:pt idx="1237">
                  <c:v>41614</c:v>
                </c:pt>
                <c:pt idx="1238">
                  <c:v>41615</c:v>
                </c:pt>
                <c:pt idx="1239">
                  <c:v>41616</c:v>
                </c:pt>
                <c:pt idx="1240">
                  <c:v>41617</c:v>
                </c:pt>
                <c:pt idx="1241">
                  <c:v>41618</c:v>
                </c:pt>
                <c:pt idx="1242">
                  <c:v>41619</c:v>
                </c:pt>
                <c:pt idx="1243">
                  <c:v>41620</c:v>
                </c:pt>
                <c:pt idx="1244">
                  <c:v>41621</c:v>
                </c:pt>
                <c:pt idx="1245">
                  <c:v>41622</c:v>
                </c:pt>
                <c:pt idx="1246">
                  <c:v>41623</c:v>
                </c:pt>
                <c:pt idx="1247">
                  <c:v>41624</c:v>
                </c:pt>
                <c:pt idx="1248">
                  <c:v>41625</c:v>
                </c:pt>
                <c:pt idx="1249">
                  <c:v>41626</c:v>
                </c:pt>
                <c:pt idx="1250">
                  <c:v>41627</c:v>
                </c:pt>
                <c:pt idx="1251">
                  <c:v>41628</c:v>
                </c:pt>
                <c:pt idx="1252">
                  <c:v>41629</c:v>
                </c:pt>
                <c:pt idx="1253">
                  <c:v>41630</c:v>
                </c:pt>
                <c:pt idx="1254">
                  <c:v>41631</c:v>
                </c:pt>
                <c:pt idx="1255">
                  <c:v>41632</c:v>
                </c:pt>
                <c:pt idx="1256">
                  <c:v>41633</c:v>
                </c:pt>
                <c:pt idx="1257">
                  <c:v>41634</c:v>
                </c:pt>
                <c:pt idx="1258">
                  <c:v>41635</c:v>
                </c:pt>
                <c:pt idx="1259">
                  <c:v>41636</c:v>
                </c:pt>
                <c:pt idx="1260">
                  <c:v>41637</c:v>
                </c:pt>
                <c:pt idx="1261">
                  <c:v>41638</c:v>
                </c:pt>
                <c:pt idx="1262">
                  <c:v>41639</c:v>
                </c:pt>
                <c:pt idx="1263">
                  <c:v>41640</c:v>
                </c:pt>
                <c:pt idx="1264">
                  <c:v>41641</c:v>
                </c:pt>
                <c:pt idx="1265">
                  <c:v>41642</c:v>
                </c:pt>
                <c:pt idx="1266">
                  <c:v>41643</c:v>
                </c:pt>
                <c:pt idx="1267">
                  <c:v>41644</c:v>
                </c:pt>
                <c:pt idx="1268">
                  <c:v>41645</c:v>
                </c:pt>
                <c:pt idx="1269">
                  <c:v>41646</c:v>
                </c:pt>
                <c:pt idx="1270">
                  <c:v>41647</c:v>
                </c:pt>
                <c:pt idx="1271">
                  <c:v>41648</c:v>
                </c:pt>
                <c:pt idx="1272">
                  <c:v>41649</c:v>
                </c:pt>
                <c:pt idx="1273">
                  <c:v>41650</c:v>
                </c:pt>
                <c:pt idx="1274">
                  <c:v>41651</c:v>
                </c:pt>
                <c:pt idx="1275">
                  <c:v>41652</c:v>
                </c:pt>
                <c:pt idx="1276">
                  <c:v>41653</c:v>
                </c:pt>
                <c:pt idx="1277">
                  <c:v>41654</c:v>
                </c:pt>
                <c:pt idx="1278">
                  <c:v>41655</c:v>
                </c:pt>
                <c:pt idx="1279">
                  <c:v>41656</c:v>
                </c:pt>
                <c:pt idx="1280">
                  <c:v>41657</c:v>
                </c:pt>
                <c:pt idx="1281">
                  <c:v>41658</c:v>
                </c:pt>
                <c:pt idx="1282">
                  <c:v>41659</c:v>
                </c:pt>
                <c:pt idx="1283">
                  <c:v>41660</c:v>
                </c:pt>
                <c:pt idx="1284">
                  <c:v>41661</c:v>
                </c:pt>
                <c:pt idx="1285">
                  <c:v>41662</c:v>
                </c:pt>
                <c:pt idx="1286">
                  <c:v>41663</c:v>
                </c:pt>
                <c:pt idx="1287">
                  <c:v>41664</c:v>
                </c:pt>
                <c:pt idx="1288">
                  <c:v>41665</c:v>
                </c:pt>
                <c:pt idx="1289">
                  <c:v>41666</c:v>
                </c:pt>
                <c:pt idx="1290">
                  <c:v>41667</c:v>
                </c:pt>
                <c:pt idx="1291">
                  <c:v>41668</c:v>
                </c:pt>
                <c:pt idx="1292">
                  <c:v>41669</c:v>
                </c:pt>
                <c:pt idx="1293">
                  <c:v>41670</c:v>
                </c:pt>
                <c:pt idx="1294">
                  <c:v>41671</c:v>
                </c:pt>
                <c:pt idx="1295">
                  <c:v>41672</c:v>
                </c:pt>
                <c:pt idx="1296">
                  <c:v>41673</c:v>
                </c:pt>
                <c:pt idx="1297">
                  <c:v>41674</c:v>
                </c:pt>
                <c:pt idx="1298">
                  <c:v>41675</c:v>
                </c:pt>
                <c:pt idx="1299">
                  <c:v>41676</c:v>
                </c:pt>
                <c:pt idx="1300">
                  <c:v>41677</c:v>
                </c:pt>
                <c:pt idx="1301">
                  <c:v>41678</c:v>
                </c:pt>
                <c:pt idx="1302">
                  <c:v>41679</c:v>
                </c:pt>
                <c:pt idx="1303">
                  <c:v>41680</c:v>
                </c:pt>
                <c:pt idx="1304">
                  <c:v>41681</c:v>
                </c:pt>
                <c:pt idx="1305">
                  <c:v>41682</c:v>
                </c:pt>
                <c:pt idx="1306">
                  <c:v>41683</c:v>
                </c:pt>
                <c:pt idx="1307">
                  <c:v>41684</c:v>
                </c:pt>
                <c:pt idx="1308">
                  <c:v>41685</c:v>
                </c:pt>
                <c:pt idx="1309">
                  <c:v>41686</c:v>
                </c:pt>
                <c:pt idx="1310">
                  <c:v>41687</c:v>
                </c:pt>
                <c:pt idx="1311">
                  <c:v>41688</c:v>
                </c:pt>
                <c:pt idx="1312">
                  <c:v>41689</c:v>
                </c:pt>
                <c:pt idx="1313">
                  <c:v>41690</c:v>
                </c:pt>
                <c:pt idx="1314">
                  <c:v>41691</c:v>
                </c:pt>
                <c:pt idx="1315">
                  <c:v>41692</c:v>
                </c:pt>
                <c:pt idx="1316">
                  <c:v>41693</c:v>
                </c:pt>
                <c:pt idx="1317">
                  <c:v>41694</c:v>
                </c:pt>
                <c:pt idx="1318">
                  <c:v>41695</c:v>
                </c:pt>
                <c:pt idx="1319">
                  <c:v>41696</c:v>
                </c:pt>
                <c:pt idx="1320">
                  <c:v>41697</c:v>
                </c:pt>
                <c:pt idx="1321">
                  <c:v>41698</c:v>
                </c:pt>
                <c:pt idx="1322">
                  <c:v>41699</c:v>
                </c:pt>
                <c:pt idx="1323">
                  <c:v>41700</c:v>
                </c:pt>
                <c:pt idx="1324">
                  <c:v>41701</c:v>
                </c:pt>
                <c:pt idx="1325">
                  <c:v>41702</c:v>
                </c:pt>
                <c:pt idx="1326">
                  <c:v>41703</c:v>
                </c:pt>
                <c:pt idx="1327">
                  <c:v>41704</c:v>
                </c:pt>
                <c:pt idx="1328">
                  <c:v>41705</c:v>
                </c:pt>
                <c:pt idx="1329">
                  <c:v>41706</c:v>
                </c:pt>
                <c:pt idx="1330">
                  <c:v>41707</c:v>
                </c:pt>
                <c:pt idx="1331">
                  <c:v>41708</c:v>
                </c:pt>
                <c:pt idx="1332">
                  <c:v>41709</c:v>
                </c:pt>
                <c:pt idx="1333">
                  <c:v>41710</c:v>
                </c:pt>
                <c:pt idx="1334">
                  <c:v>41711</c:v>
                </c:pt>
                <c:pt idx="1335">
                  <c:v>41712</c:v>
                </c:pt>
                <c:pt idx="1336">
                  <c:v>41713</c:v>
                </c:pt>
                <c:pt idx="1337">
                  <c:v>41714</c:v>
                </c:pt>
                <c:pt idx="1338">
                  <c:v>41715</c:v>
                </c:pt>
                <c:pt idx="1339">
                  <c:v>41716</c:v>
                </c:pt>
                <c:pt idx="1340">
                  <c:v>41717</c:v>
                </c:pt>
                <c:pt idx="1341">
                  <c:v>41718</c:v>
                </c:pt>
                <c:pt idx="1342">
                  <c:v>41719</c:v>
                </c:pt>
                <c:pt idx="1343">
                  <c:v>41720</c:v>
                </c:pt>
                <c:pt idx="1344">
                  <c:v>41721</c:v>
                </c:pt>
                <c:pt idx="1345">
                  <c:v>41722</c:v>
                </c:pt>
                <c:pt idx="1346">
                  <c:v>41723</c:v>
                </c:pt>
                <c:pt idx="1347">
                  <c:v>41724</c:v>
                </c:pt>
                <c:pt idx="1348">
                  <c:v>41725</c:v>
                </c:pt>
                <c:pt idx="1349">
                  <c:v>41726</c:v>
                </c:pt>
                <c:pt idx="1350">
                  <c:v>41727</c:v>
                </c:pt>
                <c:pt idx="1351">
                  <c:v>41728</c:v>
                </c:pt>
                <c:pt idx="1352">
                  <c:v>41729</c:v>
                </c:pt>
                <c:pt idx="1353">
                  <c:v>41730</c:v>
                </c:pt>
                <c:pt idx="1354">
                  <c:v>41731</c:v>
                </c:pt>
                <c:pt idx="1355">
                  <c:v>41732</c:v>
                </c:pt>
                <c:pt idx="1356">
                  <c:v>41733</c:v>
                </c:pt>
                <c:pt idx="1357">
                  <c:v>41734</c:v>
                </c:pt>
                <c:pt idx="1358">
                  <c:v>41735</c:v>
                </c:pt>
                <c:pt idx="1359">
                  <c:v>41736</c:v>
                </c:pt>
                <c:pt idx="1360">
                  <c:v>41737</c:v>
                </c:pt>
                <c:pt idx="1361">
                  <c:v>41738</c:v>
                </c:pt>
                <c:pt idx="1362">
                  <c:v>41739</c:v>
                </c:pt>
                <c:pt idx="1363">
                  <c:v>41740</c:v>
                </c:pt>
                <c:pt idx="1364">
                  <c:v>41741</c:v>
                </c:pt>
                <c:pt idx="1365">
                  <c:v>41742</c:v>
                </c:pt>
                <c:pt idx="1366">
                  <c:v>41743</c:v>
                </c:pt>
                <c:pt idx="1367">
                  <c:v>41744</c:v>
                </c:pt>
                <c:pt idx="1368">
                  <c:v>41745</c:v>
                </c:pt>
                <c:pt idx="1369">
                  <c:v>41746</c:v>
                </c:pt>
                <c:pt idx="1370">
                  <c:v>41747</c:v>
                </c:pt>
                <c:pt idx="1371">
                  <c:v>41748</c:v>
                </c:pt>
                <c:pt idx="1372">
                  <c:v>41749</c:v>
                </c:pt>
                <c:pt idx="1373">
                  <c:v>41750</c:v>
                </c:pt>
                <c:pt idx="1374">
                  <c:v>41751</c:v>
                </c:pt>
                <c:pt idx="1375">
                  <c:v>41752</c:v>
                </c:pt>
                <c:pt idx="1376">
                  <c:v>41753</c:v>
                </c:pt>
                <c:pt idx="1377">
                  <c:v>41754</c:v>
                </c:pt>
                <c:pt idx="1378">
                  <c:v>41755</c:v>
                </c:pt>
                <c:pt idx="1379">
                  <c:v>41756</c:v>
                </c:pt>
                <c:pt idx="1380">
                  <c:v>41757</c:v>
                </c:pt>
                <c:pt idx="1381">
                  <c:v>41758</c:v>
                </c:pt>
                <c:pt idx="1382">
                  <c:v>41759</c:v>
                </c:pt>
                <c:pt idx="1383">
                  <c:v>41760</c:v>
                </c:pt>
                <c:pt idx="1384">
                  <c:v>41761</c:v>
                </c:pt>
                <c:pt idx="1385">
                  <c:v>41762</c:v>
                </c:pt>
                <c:pt idx="1386">
                  <c:v>41763</c:v>
                </c:pt>
                <c:pt idx="1387">
                  <c:v>41764</c:v>
                </c:pt>
                <c:pt idx="1388">
                  <c:v>41765</c:v>
                </c:pt>
                <c:pt idx="1389">
                  <c:v>41766</c:v>
                </c:pt>
                <c:pt idx="1390">
                  <c:v>41767</c:v>
                </c:pt>
                <c:pt idx="1391">
                  <c:v>41768</c:v>
                </c:pt>
                <c:pt idx="1392">
                  <c:v>41769</c:v>
                </c:pt>
                <c:pt idx="1393">
                  <c:v>41770</c:v>
                </c:pt>
                <c:pt idx="1394">
                  <c:v>41771</c:v>
                </c:pt>
                <c:pt idx="1395">
                  <c:v>41772</c:v>
                </c:pt>
                <c:pt idx="1396">
                  <c:v>41773</c:v>
                </c:pt>
                <c:pt idx="1397">
                  <c:v>41774</c:v>
                </c:pt>
                <c:pt idx="1398">
                  <c:v>41775</c:v>
                </c:pt>
                <c:pt idx="1399">
                  <c:v>41776</c:v>
                </c:pt>
                <c:pt idx="1400">
                  <c:v>41777</c:v>
                </c:pt>
                <c:pt idx="1401">
                  <c:v>41778</c:v>
                </c:pt>
                <c:pt idx="1402">
                  <c:v>41779</c:v>
                </c:pt>
                <c:pt idx="1403">
                  <c:v>41780</c:v>
                </c:pt>
                <c:pt idx="1404">
                  <c:v>41781</c:v>
                </c:pt>
                <c:pt idx="1405">
                  <c:v>41782</c:v>
                </c:pt>
                <c:pt idx="1406">
                  <c:v>41783</c:v>
                </c:pt>
                <c:pt idx="1407">
                  <c:v>41784</c:v>
                </c:pt>
                <c:pt idx="1408">
                  <c:v>41785</c:v>
                </c:pt>
                <c:pt idx="1409">
                  <c:v>41786</c:v>
                </c:pt>
                <c:pt idx="1410">
                  <c:v>41787</c:v>
                </c:pt>
                <c:pt idx="1411">
                  <c:v>41788</c:v>
                </c:pt>
                <c:pt idx="1412">
                  <c:v>41789</c:v>
                </c:pt>
                <c:pt idx="1413">
                  <c:v>41790</c:v>
                </c:pt>
                <c:pt idx="1414">
                  <c:v>41791</c:v>
                </c:pt>
                <c:pt idx="1415">
                  <c:v>41792</c:v>
                </c:pt>
                <c:pt idx="1416">
                  <c:v>41793</c:v>
                </c:pt>
                <c:pt idx="1417">
                  <c:v>41794</c:v>
                </c:pt>
                <c:pt idx="1418">
                  <c:v>41795</c:v>
                </c:pt>
                <c:pt idx="1419">
                  <c:v>41796</c:v>
                </c:pt>
                <c:pt idx="1420">
                  <c:v>41797</c:v>
                </c:pt>
                <c:pt idx="1421">
                  <c:v>41798</c:v>
                </c:pt>
                <c:pt idx="1422">
                  <c:v>41799</c:v>
                </c:pt>
                <c:pt idx="1423">
                  <c:v>41800</c:v>
                </c:pt>
                <c:pt idx="1424">
                  <c:v>41801</c:v>
                </c:pt>
                <c:pt idx="1425">
                  <c:v>41802</c:v>
                </c:pt>
                <c:pt idx="1426">
                  <c:v>41803</c:v>
                </c:pt>
                <c:pt idx="1427">
                  <c:v>41804</c:v>
                </c:pt>
                <c:pt idx="1428">
                  <c:v>41805</c:v>
                </c:pt>
                <c:pt idx="1429">
                  <c:v>41806</c:v>
                </c:pt>
                <c:pt idx="1430">
                  <c:v>41807</c:v>
                </c:pt>
                <c:pt idx="1431">
                  <c:v>41808</c:v>
                </c:pt>
                <c:pt idx="1432">
                  <c:v>41809</c:v>
                </c:pt>
                <c:pt idx="1433">
                  <c:v>41810</c:v>
                </c:pt>
                <c:pt idx="1434">
                  <c:v>41811</c:v>
                </c:pt>
                <c:pt idx="1435">
                  <c:v>41812</c:v>
                </c:pt>
                <c:pt idx="1436">
                  <c:v>41813</c:v>
                </c:pt>
                <c:pt idx="1437">
                  <c:v>41814</c:v>
                </c:pt>
                <c:pt idx="1438">
                  <c:v>41815</c:v>
                </c:pt>
                <c:pt idx="1439">
                  <c:v>41816</c:v>
                </c:pt>
                <c:pt idx="1440">
                  <c:v>41817</c:v>
                </c:pt>
                <c:pt idx="1441">
                  <c:v>41818</c:v>
                </c:pt>
                <c:pt idx="1442">
                  <c:v>41819</c:v>
                </c:pt>
                <c:pt idx="1443">
                  <c:v>41820</c:v>
                </c:pt>
                <c:pt idx="1444">
                  <c:v>41821</c:v>
                </c:pt>
                <c:pt idx="1445">
                  <c:v>41822</c:v>
                </c:pt>
                <c:pt idx="1446">
                  <c:v>41823</c:v>
                </c:pt>
                <c:pt idx="1447">
                  <c:v>41824</c:v>
                </c:pt>
                <c:pt idx="1448">
                  <c:v>41825</c:v>
                </c:pt>
                <c:pt idx="1449">
                  <c:v>41826</c:v>
                </c:pt>
                <c:pt idx="1450">
                  <c:v>41827</c:v>
                </c:pt>
                <c:pt idx="1451">
                  <c:v>41828</c:v>
                </c:pt>
                <c:pt idx="1452">
                  <c:v>41829</c:v>
                </c:pt>
                <c:pt idx="1453">
                  <c:v>41830</c:v>
                </c:pt>
                <c:pt idx="1454">
                  <c:v>41831</c:v>
                </c:pt>
                <c:pt idx="1455">
                  <c:v>41832</c:v>
                </c:pt>
                <c:pt idx="1456">
                  <c:v>41833</c:v>
                </c:pt>
                <c:pt idx="1457">
                  <c:v>41834</c:v>
                </c:pt>
                <c:pt idx="1458">
                  <c:v>41835</c:v>
                </c:pt>
                <c:pt idx="1459">
                  <c:v>41836</c:v>
                </c:pt>
                <c:pt idx="1460">
                  <c:v>41837</c:v>
                </c:pt>
                <c:pt idx="1461">
                  <c:v>41838</c:v>
                </c:pt>
                <c:pt idx="1462">
                  <c:v>41839</c:v>
                </c:pt>
                <c:pt idx="1463">
                  <c:v>41840</c:v>
                </c:pt>
                <c:pt idx="1464">
                  <c:v>41841</c:v>
                </c:pt>
                <c:pt idx="1465">
                  <c:v>41842</c:v>
                </c:pt>
                <c:pt idx="1466">
                  <c:v>41843</c:v>
                </c:pt>
                <c:pt idx="1467">
                  <c:v>41844</c:v>
                </c:pt>
                <c:pt idx="1468">
                  <c:v>41845</c:v>
                </c:pt>
                <c:pt idx="1469">
                  <c:v>41846</c:v>
                </c:pt>
                <c:pt idx="1470">
                  <c:v>41847</c:v>
                </c:pt>
                <c:pt idx="1471">
                  <c:v>41848</c:v>
                </c:pt>
                <c:pt idx="1472">
                  <c:v>41849</c:v>
                </c:pt>
                <c:pt idx="1473">
                  <c:v>41850</c:v>
                </c:pt>
                <c:pt idx="1474">
                  <c:v>41851</c:v>
                </c:pt>
                <c:pt idx="1475">
                  <c:v>41852</c:v>
                </c:pt>
                <c:pt idx="1476">
                  <c:v>41853</c:v>
                </c:pt>
                <c:pt idx="1477">
                  <c:v>41854</c:v>
                </c:pt>
                <c:pt idx="1478">
                  <c:v>41855</c:v>
                </c:pt>
                <c:pt idx="1479">
                  <c:v>41856</c:v>
                </c:pt>
                <c:pt idx="1480">
                  <c:v>41857</c:v>
                </c:pt>
                <c:pt idx="1481">
                  <c:v>41858</c:v>
                </c:pt>
                <c:pt idx="1482">
                  <c:v>41859</c:v>
                </c:pt>
                <c:pt idx="1483">
                  <c:v>41860</c:v>
                </c:pt>
                <c:pt idx="1484">
                  <c:v>41861</c:v>
                </c:pt>
                <c:pt idx="1485">
                  <c:v>41862</c:v>
                </c:pt>
                <c:pt idx="1486">
                  <c:v>41863</c:v>
                </c:pt>
                <c:pt idx="1487">
                  <c:v>41864</c:v>
                </c:pt>
                <c:pt idx="1488">
                  <c:v>41865</c:v>
                </c:pt>
                <c:pt idx="1489">
                  <c:v>41866</c:v>
                </c:pt>
                <c:pt idx="1490">
                  <c:v>41867</c:v>
                </c:pt>
                <c:pt idx="1491">
                  <c:v>41868</c:v>
                </c:pt>
                <c:pt idx="1492">
                  <c:v>41869</c:v>
                </c:pt>
                <c:pt idx="1493">
                  <c:v>41870</c:v>
                </c:pt>
                <c:pt idx="1494">
                  <c:v>41871</c:v>
                </c:pt>
                <c:pt idx="1495">
                  <c:v>41872</c:v>
                </c:pt>
                <c:pt idx="1496">
                  <c:v>41873</c:v>
                </c:pt>
                <c:pt idx="1497">
                  <c:v>41874</c:v>
                </c:pt>
                <c:pt idx="1498">
                  <c:v>41875</c:v>
                </c:pt>
                <c:pt idx="1499">
                  <c:v>41876</c:v>
                </c:pt>
                <c:pt idx="1500">
                  <c:v>41877</c:v>
                </c:pt>
                <c:pt idx="1501">
                  <c:v>41878</c:v>
                </c:pt>
                <c:pt idx="1502">
                  <c:v>41879</c:v>
                </c:pt>
                <c:pt idx="1503">
                  <c:v>41880</c:v>
                </c:pt>
                <c:pt idx="1504">
                  <c:v>41881</c:v>
                </c:pt>
                <c:pt idx="1505">
                  <c:v>41882</c:v>
                </c:pt>
                <c:pt idx="1506">
                  <c:v>41883</c:v>
                </c:pt>
                <c:pt idx="1507">
                  <c:v>41884</c:v>
                </c:pt>
                <c:pt idx="1508">
                  <c:v>41885</c:v>
                </c:pt>
                <c:pt idx="1509">
                  <c:v>41886</c:v>
                </c:pt>
                <c:pt idx="1510">
                  <c:v>41887</c:v>
                </c:pt>
                <c:pt idx="1511">
                  <c:v>41888</c:v>
                </c:pt>
                <c:pt idx="1512">
                  <c:v>41889</c:v>
                </c:pt>
                <c:pt idx="1513">
                  <c:v>41890</c:v>
                </c:pt>
                <c:pt idx="1514">
                  <c:v>41891</c:v>
                </c:pt>
                <c:pt idx="1515">
                  <c:v>41892</c:v>
                </c:pt>
                <c:pt idx="1516">
                  <c:v>41893</c:v>
                </c:pt>
                <c:pt idx="1517">
                  <c:v>41894</c:v>
                </c:pt>
                <c:pt idx="1518">
                  <c:v>41895</c:v>
                </c:pt>
                <c:pt idx="1519">
                  <c:v>41896</c:v>
                </c:pt>
                <c:pt idx="1520">
                  <c:v>41897</c:v>
                </c:pt>
                <c:pt idx="1521">
                  <c:v>41898</c:v>
                </c:pt>
                <c:pt idx="1522">
                  <c:v>41899</c:v>
                </c:pt>
                <c:pt idx="1523">
                  <c:v>41900</c:v>
                </c:pt>
                <c:pt idx="1524">
                  <c:v>41901</c:v>
                </c:pt>
                <c:pt idx="1525">
                  <c:v>41902</c:v>
                </c:pt>
                <c:pt idx="1526">
                  <c:v>41903</c:v>
                </c:pt>
                <c:pt idx="1527">
                  <c:v>41904</c:v>
                </c:pt>
                <c:pt idx="1528">
                  <c:v>41905</c:v>
                </c:pt>
                <c:pt idx="1529">
                  <c:v>41906</c:v>
                </c:pt>
                <c:pt idx="1530">
                  <c:v>41907</c:v>
                </c:pt>
                <c:pt idx="1531">
                  <c:v>41908</c:v>
                </c:pt>
                <c:pt idx="1532">
                  <c:v>41909</c:v>
                </c:pt>
                <c:pt idx="1533">
                  <c:v>41910</c:v>
                </c:pt>
                <c:pt idx="1534">
                  <c:v>41911</c:v>
                </c:pt>
                <c:pt idx="1535">
                  <c:v>41912</c:v>
                </c:pt>
                <c:pt idx="1536">
                  <c:v>41913</c:v>
                </c:pt>
                <c:pt idx="1537">
                  <c:v>41914</c:v>
                </c:pt>
                <c:pt idx="1538">
                  <c:v>41915</c:v>
                </c:pt>
                <c:pt idx="1539">
                  <c:v>41916</c:v>
                </c:pt>
                <c:pt idx="1540">
                  <c:v>41917</c:v>
                </c:pt>
                <c:pt idx="1541">
                  <c:v>41918</c:v>
                </c:pt>
                <c:pt idx="1542">
                  <c:v>41919</c:v>
                </c:pt>
                <c:pt idx="1543">
                  <c:v>41920</c:v>
                </c:pt>
                <c:pt idx="1544">
                  <c:v>41921</c:v>
                </c:pt>
                <c:pt idx="1545">
                  <c:v>41922</c:v>
                </c:pt>
                <c:pt idx="1546">
                  <c:v>41923</c:v>
                </c:pt>
                <c:pt idx="1547">
                  <c:v>41924</c:v>
                </c:pt>
                <c:pt idx="1548">
                  <c:v>41925</c:v>
                </c:pt>
                <c:pt idx="1549">
                  <c:v>41926</c:v>
                </c:pt>
                <c:pt idx="1550">
                  <c:v>41927</c:v>
                </c:pt>
                <c:pt idx="1551">
                  <c:v>41928</c:v>
                </c:pt>
                <c:pt idx="1552">
                  <c:v>41929</c:v>
                </c:pt>
                <c:pt idx="1553">
                  <c:v>41930</c:v>
                </c:pt>
                <c:pt idx="1554">
                  <c:v>41931</c:v>
                </c:pt>
                <c:pt idx="1555">
                  <c:v>41932</c:v>
                </c:pt>
                <c:pt idx="1556">
                  <c:v>41933</c:v>
                </c:pt>
                <c:pt idx="1557">
                  <c:v>41934</c:v>
                </c:pt>
                <c:pt idx="1558">
                  <c:v>41935</c:v>
                </c:pt>
                <c:pt idx="1559">
                  <c:v>41936</c:v>
                </c:pt>
                <c:pt idx="1560">
                  <c:v>41937</c:v>
                </c:pt>
                <c:pt idx="1561">
                  <c:v>41938</c:v>
                </c:pt>
                <c:pt idx="1562">
                  <c:v>41939</c:v>
                </c:pt>
                <c:pt idx="1563">
                  <c:v>41940</c:v>
                </c:pt>
                <c:pt idx="1564">
                  <c:v>41941</c:v>
                </c:pt>
                <c:pt idx="1565">
                  <c:v>41942</c:v>
                </c:pt>
                <c:pt idx="1566">
                  <c:v>41943</c:v>
                </c:pt>
                <c:pt idx="1567">
                  <c:v>41944</c:v>
                </c:pt>
                <c:pt idx="1568">
                  <c:v>41945</c:v>
                </c:pt>
                <c:pt idx="1569">
                  <c:v>41946</c:v>
                </c:pt>
                <c:pt idx="1570">
                  <c:v>41947</c:v>
                </c:pt>
                <c:pt idx="1571">
                  <c:v>41948</c:v>
                </c:pt>
                <c:pt idx="1572">
                  <c:v>41949</c:v>
                </c:pt>
                <c:pt idx="1573">
                  <c:v>41950</c:v>
                </c:pt>
                <c:pt idx="1574">
                  <c:v>41951</c:v>
                </c:pt>
                <c:pt idx="1575">
                  <c:v>41952</c:v>
                </c:pt>
                <c:pt idx="1576">
                  <c:v>41953</c:v>
                </c:pt>
                <c:pt idx="1577">
                  <c:v>41954</c:v>
                </c:pt>
                <c:pt idx="1578">
                  <c:v>41955</c:v>
                </c:pt>
                <c:pt idx="1579">
                  <c:v>41956</c:v>
                </c:pt>
                <c:pt idx="1580">
                  <c:v>41957</c:v>
                </c:pt>
                <c:pt idx="1581">
                  <c:v>41958</c:v>
                </c:pt>
                <c:pt idx="1582">
                  <c:v>41959</c:v>
                </c:pt>
                <c:pt idx="1583">
                  <c:v>41960</c:v>
                </c:pt>
                <c:pt idx="1584">
                  <c:v>41961</c:v>
                </c:pt>
                <c:pt idx="1585">
                  <c:v>41962</c:v>
                </c:pt>
                <c:pt idx="1586">
                  <c:v>41963</c:v>
                </c:pt>
                <c:pt idx="1587">
                  <c:v>41964</c:v>
                </c:pt>
                <c:pt idx="1588">
                  <c:v>41965</c:v>
                </c:pt>
                <c:pt idx="1589">
                  <c:v>41966</c:v>
                </c:pt>
                <c:pt idx="1590">
                  <c:v>41967</c:v>
                </c:pt>
                <c:pt idx="1591">
                  <c:v>41968</c:v>
                </c:pt>
                <c:pt idx="1592">
                  <c:v>41969</c:v>
                </c:pt>
                <c:pt idx="1593">
                  <c:v>41970</c:v>
                </c:pt>
                <c:pt idx="1594">
                  <c:v>41971</c:v>
                </c:pt>
                <c:pt idx="1595">
                  <c:v>41972</c:v>
                </c:pt>
                <c:pt idx="1596">
                  <c:v>41973</c:v>
                </c:pt>
                <c:pt idx="1597">
                  <c:v>41974</c:v>
                </c:pt>
                <c:pt idx="1598">
                  <c:v>41975</c:v>
                </c:pt>
                <c:pt idx="1599">
                  <c:v>41976</c:v>
                </c:pt>
                <c:pt idx="1600">
                  <c:v>41977</c:v>
                </c:pt>
                <c:pt idx="1601">
                  <c:v>41978</c:v>
                </c:pt>
                <c:pt idx="1602">
                  <c:v>41979</c:v>
                </c:pt>
                <c:pt idx="1603">
                  <c:v>41980</c:v>
                </c:pt>
                <c:pt idx="1604">
                  <c:v>41981</c:v>
                </c:pt>
                <c:pt idx="1605">
                  <c:v>41982</c:v>
                </c:pt>
                <c:pt idx="1606">
                  <c:v>41983</c:v>
                </c:pt>
                <c:pt idx="1607">
                  <c:v>41984</c:v>
                </c:pt>
                <c:pt idx="1608">
                  <c:v>41985</c:v>
                </c:pt>
                <c:pt idx="1609">
                  <c:v>41986</c:v>
                </c:pt>
                <c:pt idx="1610">
                  <c:v>41987</c:v>
                </c:pt>
                <c:pt idx="1611">
                  <c:v>41988</c:v>
                </c:pt>
                <c:pt idx="1612">
                  <c:v>41989</c:v>
                </c:pt>
                <c:pt idx="1613">
                  <c:v>41990</c:v>
                </c:pt>
                <c:pt idx="1614">
                  <c:v>41991</c:v>
                </c:pt>
                <c:pt idx="1615">
                  <c:v>41992</c:v>
                </c:pt>
                <c:pt idx="1616">
                  <c:v>41993</c:v>
                </c:pt>
                <c:pt idx="1617">
                  <c:v>41994</c:v>
                </c:pt>
                <c:pt idx="1618">
                  <c:v>41995</c:v>
                </c:pt>
                <c:pt idx="1619">
                  <c:v>41996</c:v>
                </c:pt>
                <c:pt idx="1620">
                  <c:v>41997</c:v>
                </c:pt>
                <c:pt idx="1621">
                  <c:v>41998</c:v>
                </c:pt>
                <c:pt idx="1622">
                  <c:v>41999</c:v>
                </c:pt>
                <c:pt idx="1623">
                  <c:v>42000</c:v>
                </c:pt>
                <c:pt idx="1624">
                  <c:v>42001</c:v>
                </c:pt>
                <c:pt idx="1625">
                  <c:v>42002</c:v>
                </c:pt>
                <c:pt idx="1626">
                  <c:v>42003</c:v>
                </c:pt>
                <c:pt idx="1627">
                  <c:v>42004</c:v>
                </c:pt>
                <c:pt idx="1628">
                  <c:v>42005</c:v>
                </c:pt>
                <c:pt idx="1629">
                  <c:v>42006</c:v>
                </c:pt>
                <c:pt idx="1630">
                  <c:v>42007</c:v>
                </c:pt>
                <c:pt idx="1631">
                  <c:v>42008</c:v>
                </c:pt>
                <c:pt idx="1632">
                  <c:v>42009</c:v>
                </c:pt>
                <c:pt idx="1633">
                  <c:v>42010</c:v>
                </c:pt>
                <c:pt idx="1634">
                  <c:v>42011</c:v>
                </c:pt>
                <c:pt idx="1635">
                  <c:v>42012</c:v>
                </c:pt>
                <c:pt idx="1636">
                  <c:v>42013</c:v>
                </c:pt>
                <c:pt idx="1637">
                  <c:v>42014</c:v>
                </c:pt>
                <c:pt idx="1638">
                  <c:v>42015</c:v>
                </c:pt>
                <c:pt idx="1639">
                  <c:v>42016</c:v>
                </c:pt>
                <c:pt idx="1640">
                  <c:v>42017</c:v>
                </c:pt>
                <c:pt idx="1641">
                  <c:v>42018</c:v>
                </c:pt>
                <c:pt idx="1642">
                  <c:v>42019</c:v>
                </c:pt>
                <c:pt idx="1643">
                  <c:v>42020</c:v>
                </c:pt>
                <c:pt idx="1644">
                  <c:v>42021</c:v>
                </c:pt>
                <c:pt idx="1645">
                  <c:v>42022</c:v>
                </c:pt>
                <c:pt idx="1646">
                  <c:v>42023</c:v>
                </c:pt>
                <c:pt idx="1647">
                  <c:v>42024</c:v>
                </c:pt>
                <c:pt idx="1648">
                  <c:v>42025</c:v>
                </c:pt>
                <c:pt idx="1649">
                  <c:v>42026</c:v>
                </c:pt>
                <c:pt idx="1650">
                  <c:v>42027</c:v>
                </c:pt>
                <c:pt idx="1651">
                  <c:v>42028</c:v>
                </c:pt>
                <c:pt idx="1652">
                  <c:v>42029</c:v>
                </c:pt>
                <c:pt idx="1653">
                  <c:v>42030</c:v>
                </c:pt>
                <c:pt idx="1654">
                  <c:v>42031</c:v>
                </c:pt>
                <c:pt idx="1655">
                  <c:v>42032</c:v>
                </c:pt>
                <c:pt idx="1656">
                  <c:v>42033</c:v>
                </c:pt>
                <c:pt idx="1657">
                  <c:v>42034</c:v>
                </c:pt>
                <c:pt idx="1658">
                  <c:v>42035</c:v>
                </c:pt>
                <c:pt idx="1659">
                  <c:v>42036</c:v>
                </c:pt>
                <c:pt idx="1660">
                  <c:v>42037</c:v>
                </c:pt>
                <c:pt idx="1661">
                  <c:v>42038</c:v>
                </c:pt>
                <c:pt idx="1662">
                  <c:v>42039</c:v>
                </c:pt>
                <c:pt idx="1663">
                  <c:v>42040</c:v>
                </c:pt>
                <c:pt idx="1664">
                  <c:v>42041</c:v>
                </c:pt>
                <c:pt idx="1665">
                  <c:v>42042</c:v>
                </c:pt>
                <c:pt idx="1666">
                  <c:v>42043</c:v>
                </c:pt>
                <c:pt idx="1667">
                  <c:v>42044</c:v>
                </c:pt>
                <c:pt idx="1668">
                  <c:v>42045</c:v>
                </c:pt>
                <c:pt idx="1669">
                  <c:v>42046</c:v>
                </c:pt>
                <c:pt idx="1670">
                  <c:v>42047</c:v>
                </c:pt>
                <c:pt idx="1671">
                  <c:v>42048</c:v>
                </c:pt>
                <c:pt idx="1672">
                  <c:v>42049</c:v>
                </c:pt>
                <c:pt idx="1673">
                  <c:v>42050</c:v>
                </c:pt>
                <c:pt idx="1674">
                  <c:v>42051</c:v>
                </c:pt>
                <c:pt idx="1675">
                  <c:v>42052</c:v>
                </c:pt>
                <c:pt idx="1676">
                  <c:v>42053</c:v>
                </c:pt>
                <c:pt idx="1677">
                  <c:v>42054</c:v>
                </c:pt>
                <c:pt idx="1678">
                  <c:v>42055</c:v>
                </c:pt>
                <c:pt idx="1679">
                  <c:v>42056</c:v>
                </c:pt>
                <c:pt idx="1680">
                  <c:v>42057</c:v>
                </c:pt>
                <c:pt idx="1681">
                  <c:v>42058</c:v>
                </c:pt>
                <c:pt idx="1682">
                  <c:v>42059</c:v>
                </c:pt>
                <c:pt idx="1683">
                  <c:v>42060</c:v>
                </c:pt>
                <c:pt idx="1684">
                  <c:v>42061</c:v>
                </c:pt>
                <c:pt idx="1685">
                  <c:v>42062</c:v>
                </c:pt>
                <c:pt idx="1686">
                  <c:v>42063</c:v>
                </c:pt>
                <c:pt idx="1687">
                  <c:v>42064</c:v>
                </c:pt>
                <c:pt idx="1688">
                  <c:v>42065</c:v>
                </c:pt>
                <c:pt idx="1689">
                  <c:v>42066</c:v>
                </c:pt>
                <c:pt idx="1690">
                  <c:v>42067</c:v>
                </c:pt>
                <c:pt idx="1691">
                  <c:v>42068</c:v>
                </c:pt>
                <c:pt idx="1692">
                  <c:v>42069</c:v>
                </c:pt>
                <c:pt idx="1693">
                  <c:v>42070</c:v>
                </c:pt>
                <c:pt idx="1694">
                  <c:v>42071</c:v>
                </c:pt>
                <c:pt idx="1695">
                  <c:v>42072</c:v>
                </c:pt>
                <c:pt idx="1696">
                  <c:v>42073</c:v>
                </c:pt>
                <c:pt idx="1697">
                  <c:v>42074</c:v>
                </c:pt>
                <c:pt idx="1698">
                  <c:v>42075</c:v>
                </c:pt>
                <c:pt idx="1699">
                  <c:v>42076</c:v>
                </c:pt>
                <c:pt idx="1700">
                  <c:v>42077</c:v>
                </c:pt>
                <c:pt idx="1701">
                  <c:v>42078</c:v>
                </c:pt>
                <c:pt idx="1702">
                  <c:v>42079</c:v>
                </c:pt>
                <c:pt idx="1703">
                  <c:v>42080</c:v>
                </c:pt>
                <c:pt idx="1704">
                  <c:v>42081</c:v>
                </c:pt>
                <c:pt idx="1705">
                  <c:v>42082</c:v>
                </c:pt>
                <c:pt idx="1706">
                  <c:v>42083</c:v>
                </c:pt>
                <c:pt idx="1707">
                  <c:v>42084</c:v>
                </c:pt>
                <c:pt idx="1708">
                  <c:v>42085</c:v>
                </c:pt>
                <c:pt idx="1709">
                  <c:v>42086</c:v>
                </c:pt>
                <c:pt idx="1710">
                  <c:v>42087</c:v>
                </c:pt>
                <c:pt idx="1711">
                  <c:v>42088</c:v>
                </c:pt>
                <c:pt idx="1712">
                  <c:v>42089</c:v>
                </c:pt>
                <c:pt idx="1713">
                  <c:v>42090</c:v>
                </c:pt>
                <c:pt idx="1714">
                  <c:v>42091</c:v>
                </c:pt>
                <c:pt idx="1715">
                  <c:v>42092</c:v>
                </c:pt>
                <c:pt idx="1716">
                  <c:v>42093</c:v>
                </c:pt>
                <c:pt idx="1717">
                  <c:v>42094</c:v>
                </c:pt>
                <c:pt idx="1718">
                  <c:v>42095</c:v>
                </c:pt>
                <c:pt idx="1719">
                  <c:v>42096</c:v>
                </c:pt>
                <c:pt idx="1720">
                  <c:v>42097</c:v>
                </c:pt>
                <c:pt idx="1721">
                  <c:v>42098</c:v>
                </c:pt>
                <c:pt idx="1722">
                  <c:v>42099</c:v>
                </c:pt>
                <c:pt idx="1723">
                  <c:v>42100</c:v>
                </c:pt>
                <c:pt idx="1724">
                  <c:v>42101</c:v>
                </c:pt>
                <c:pt idx="1725">
                  <c:v>42102</c:v>
                </c:pt>
                <c:pt idx="1726">
                  <c:v>42103</c:v>
                </c:pt>
                <c:pt idx="1727">
                  <c:v>42104</c:v>
                </c:pt>
                <c:pt idx="1728">
                  <c:v>42105</c:v>
                </c:pt>
                <c:pt idx="1729">
                  <c:v>42106</c:v>
                </c:pt>
                <c:pt idx="1730">
                  <c:v>42107</c:v>
                </c:pt>
                <c:pt idx="1731">
                  <c:v>42108</c:v>
                </c:pt>
                <c:pt idx="1732">
                  <c:v>42109</c:v>
                </c:pt>
                <c:pt idx="1733">
                  <c:v>42110</c:v>
                </c:pt>
                <c:pt idx="1734">
                  <c:v>42111</c:v>
                </c:pt>
                <c:pt idx="1735">
                  <c:v>42112</c:v>
                </c:pt>
                <c:pt idx="1736">
                  <c:v>42113</c:v>
                </c:pt>
                <c:pt idx="1737">
                  <c:v>42114</c:v>
                </c:pt>
                <c:pt idx="1738">
                  <c:v>42115</c:v>
                </c:pt>
                <c:pt idx="1739">
                  <c:v>42116</c:v>
                </c:pt>
                <c:pt idx="1740">
                  <c:v>42117</c:v>
                </c:pt>
                <c:pt idx="1741">
                  <c:v>42118</c:v>
                </c:pt>
                <c:pt idx="1742">
                  <c:v>42119</c:v>
                </c:pt>
                <c:pt idx="1743">
                  <c:v>42120</c:v>
                </c:pt>
                <c:pt idx="1744">
                  <c:v>42121</c:v>
                </c:pt>
                <c:pt idx="1745">
                  <c:v>42122</c:v>
                </c:pt>
                <c:pt idx="1746">
                  <c:v>42123</c:v>
                </c:pt>
                <c:pt idx="1747">
                  <c:v>42124</c:v>
                </c:pt>
                <c:pt idx="1748">
                  <c:v>42125</c:v>
                </c:pt>
                <c:pt idx="1749">
                  <c:v>42126</c:v>
                </c:pt>
                <c:pt idx="1750">
                  <c:v>42127</c:v>
                </c:pt>
                <c:pt idx="1751">
                  <c:v>42128</c:v>
                </c:pt>
                <c:pt idx="1752">
                  <c:v>42129</c:v>
                </c:pt>
                <c:pt idx="1753">
                  <c:v>42130</c:v>
                </c:pt>
                <c:pt idx="1754">
                  <c:v>42131</c:v>
                </c:pt>
                <c:pt idx="1755">
                  <c:v>42132</c:v>
                </c:pt>
                <c:pt idx="1756">
                  <c:v>42133</c:v>
                </c:pt>
                <c:pt idx="1757">
                  <c:v>42134</c:v>
                </c:pt>
                <c:pt idx="1758">
                  <c:v>42135</c:v>
                </c:pt>
                <c:pt idx="1759">
                  <c:v>42136</c:v>
                </c:pt>
                <c:pt idx="1760">
                  <c:v>42137</c:v>
                </c:pt>
                <c:pt idx="1761">
                  <c:v>42138</c:v>
                </c:pt>
                <c:pt idx="1762">
                  <c:v>42139</c:v>
                </c:pt>
                <c:pt idx="1763">
                  <c:v>42140</c:v>
                </c:pt>
                <c:pt idx="1764">
                  <c:v>42141</c:v>
                </c:pt>
                <c:pt idx="1765">
                  <c:v>42142</c:v>
                </c:pt>
                <c:pt idx="1766">
                  <c:v>42143</c:v>
                </c:pt>
                <c:pt idx="1767">
                  <c:v>42144</c:v>
                </c:pt>
                <c:pt idx="1768">
                  <c:v>42145</c:v>
                </c:pt>
                <c:pt idx="1769">
                  <c:v>42146</c:v>
                </c:pt>
                <c:pt idx="1770">
                  <c:v>42147</c:v>
                </c:pt>
                <c:pt idx="1771">
                  <c:v>42148</c:v>
                </c:pt>
                <c:pt idx="1772">
                  <c:v>42149</c:v>
                </c:pt>
                <c:pt idx="1773">
                  <c:v>42150</c:v>
                </c:pt>
                <c:pt idx="1774">
                  <c:v>42151</c:v>
                </c:pt>
                <c:pt idx="1775">
                  <c:v>42152</c:v>
                </c:pt>
                <c:pt idx="1776">
                  <c:v>42153</c:v>
                </c:pt>
                <c:pt idx="1777">
                  <c:v>42154</c:v>
                </c:pt>
                <c:pt idx="1778">
                  <c:v>42155</c:v>
                </c:pt>
                <c:pt idx="1779">
                  <c:v>42156</c:v>
                </c:pt>
                <c:pt idx="1780">
                  <c:v>42157</c:v>
                </c:pt>
                <c:pt idx="1781">
                  <c:v>42158</c:v>
                </c:pt>
                <c:pt idx="1782">
                  <c:v>42159</c:v>
                </c:pt>
                <c:pt idx="1783">
                  <c:v>42160</c:v>
                </c:pt>
                <c:pt idx="1784">
                  <c:v>42161</c:v>
                </c:pt>
                <c:pt idx="1785">
                  <c:v>42162</c:v>
                </c:pt>
                <c:pt idx="1786">
                  <c:v>42163</c:v>
                </c:pt>
                <c:pt idx="1787">
                  <c:v>42164</c:v>
                </c:pt>
                <c:pt idx="1788">
                  <c:v>42165</c:v>
                </c:pt>
                <c:pt idx="1789">
                  <c:v>42166</c:v>
                </c:pt>
                <c:pt idx="1790">
                  <c:v>42167</c:v>
                </c:pt>
                <c:pt idx="1791">
                  <c:v>42168</c:v>
                </c:pt>
                <c:pt idx="1792">
                  <c:v>42169</c:v>
                </c:pt>
                <c:pt idx="1793">
                  <c:v>42170</c:v>
                </c:pt>
                <c:pt idx="1794">
                  <c:v>42171</c:v>
                </c:pt>
                <c:pt idx="1795">
                  <c:v>42172</c:v>
                </c:pt>
                <c:pt idx="1796">
                  <c:v>42173</c:v>
                </c:pt>
                <c:pt idx="1797">
                  <c:v>42174</c:v>
                </c:pt>
                <c:pt idx="1798">
                  <c:v>42175</c:v>
                </c:pt>
                <c:pt idx="1799">
                  <c:v>42176</c:v>
                </c:pt>
                <c:pt idx="1800">
                  <c:v>42177</c:v>
                </c:pt>
                <c:pt idx="1801">
                  <c:v>42178</c:v>
                </c:pt>
                <c:pt idx="1802">
                  <c:v>42179</c:v>
                </c:pt>
                <c:pt idx="1803">
                  <c:v>42180</c:v>
                </c:pt>
                <c:pt idx="1804">
                  <c:v>42181</c:v>
                </c:pt>
                <c:pt idx="1805">
                  <c:v>42182</c:v>
                </c:pt>
                <c:pt idx="1806">
                  <c:v>42183</c:v>
                </c:pt>
                <c:pt idx="1807">
                  <c:v>42184</c:v>
                </c:pt>
                <c:pt idx="1808">
                  <c:v>42185</c:v>
                </c:pt>
                <c:pt idx="1809">
                  <c:v>42186</c:v>
                </c:pt>
                <c:pt idx="1810">
                  <c:v>42187</c:v>
                </c:pt>
                <c:pt idx="1811">
                  <c:v>42188</c:v>
                </c:pt>
                <c:pt idx="1812">
                  <c:v>42189</c:v>
                </c:pt>
                <c:pt idx="1813">
                  <c:v>42190</c:v>
                </c:pt>
                <c:pt idx="1814">
                  <c:v>42191</c:v>
                </c:pt>
                <c:pt idx="1815">
                  <c:v>42192</c:v>
                </c:pt>
                <c:pt idx="1816">
                  <c:v>42193</c:v>
                </c:pt>
                <c:pt idx="1817">
                  <c:v>42194</c:v>
                </c:pt>
                <c:pt idx="1818">
                  <c:v>42195</c:v>
                </c:pt>
                <c:pt idx="1819">
                  <c:v>42196</c:v>
                </c:pt>
                <c:pt idx="1820">
                  <c:v>42197</c:v>
                </c:pt>
                <c:pt idx="1821">
                  <c:v>42198</c:v>
                </c:pt>
                <c:pt idx="1822">
                  <c:v>42199</c:v>
                </c:pt>
                <c:pt idx="1823">
                  <c:v>42200</c:v>
                </c:pt>
                <c:pt idx="1824">
                  <c:v>42201</c:v>
                </c:pt>
                <c:pt idx="1825">
                  <c:v>42202</c:v>
                </c:pt>
                <c:pt idx="1826">
                  <c:v>42203</c:v>
                </c:pt>
                <c:pt idx="1827">
                  <c:v>42204</c:v>
                </c:pt>
                <c:pt idx="1828">
                  <c:v>42205</c:v>
                </c:pt>
                <c:pt idx="1829">
                  <c:v>42206</c:v>
                </c:pt>
                <c:pt idx="1830">
                  <c:v>42207</c:v>
                </c:pt>
                <c:pt idx="1831">
                  <c:v>42208</c:v>
                </c:pt>
                <c:pt idx="1832">
                  <c:v>42209</c:v>
                </c:pt>
                <c:pt idx="1833">
                  <c:v>42210</c:v>
                </c:pt>
                <c:pt idx="1834">
                  <c:v>42211</c:v>
                </c:pt>
                <c:pt idx="1835">
                  <c:v>42212</c:v>
                </c:pt>
                <c:pt idx="1836">
                  <c:v>42213</c:v>
                </c:pt>
                <c:pt idx="1837">
                  <c:v>42214</c:v>
                </c:pt>
                <c:pt idx="1838">
                  <c:v>42215</c:v>
                </c:pt>
                <c:pt idx="1839">
                  <c:v>42216</c:v>
                </c:pt>
                <c:pt idx="1840">
                  <c:v>42217</c:v>
                </c:pt>
                <c:pt idx="1841">
                  <c:v>42218</c:v>
                </c:pt>
                <c:pt idx="1842">
                  <c:v>42219</c:v>
                </c:pt>
                <c:pt idx="1843">
                  <c:v>42220</c:v>
                </c:pt>
                <c:pt idx="1844">
                  <c:v>42221</c:v>
                </c:pt>
                <c:pt idx="1845">
                  <c:v>42222</c:v>
                </c:pt>
                <c:pt idx="1846">
                  <c:v>42223</c:v>
                </c:pt>
                <c:pt idx="1847">
                  <c:v>42224</c:v>
                </c:pt>
                <c:pt idx="1848">
                  <c:v>42225</c:v>
                </c:pt>
                <c:pt idx="1849">
                  <c:v>42226</c:v>
                </c:pt>
                <c:pt idx="1850">
                  <c:v>42227</c:v>
                </c:pt>
                <c:pt idx="1851">
                  <c:v>42228</c:v>
                </c:pt>
                <c:pt idx="1852">
                  <c:v>42229</c:v>
                </c:pt>
                <c:pt idx="1853">
                  <c:v>42230</c:v>
                </c:pt>
                <c:pt idx="1854">
                  <c:v>42231</c:v>
                </c:pt>
                <c:pt idx="1855">
                  <c:v>42232</c:v>
                </c:pt>
                <c:pt idx="1856">
                  <c:v>42233</c:v>
                </c:pt>
                <c:pt idx="1857">
                  <c:v>42234</c:v>
                </c:pt>
                <c:pt idx="1858">
                  <c:v>42235</c:v>
                </c:pt>
                <c:pt idx="1859">
                  <c:v>42236</c:v>
                </c:pt>
                <c:pt idx="1860">
                  <c:v>42237</c:v>
                </c:pt>
                <c:pt idx="1861">
                  <c:v>42238</c:v>
                </c:pt>
                <c:pt idx="1862">
                  <c:v>42239</c:v>
                </c:pt>
                <c:pt idx="1863">
                  <c:v>42240</c:v>
                </c:pt>
                <c:pt idx="1864">
                  <c:v>42241</c:v>
                </c:pt>
                <c:pt idx="1865">
                  <c:v>42242</c:v>
                </c:pt>
                <c:pt idx="1866">
                  <c:v>42243</c:v>
                </c:pt>
                <c:pt idx="1867">
                  <c:v>42244</c:v>
                </c:pt>
                <c:pt idx="1868">
                  <c:v>42245</c:v>
                </c:pt>
                <c:pt idx="1869">
                  <c:v>42246</c:v>
                </c:pt>
                <c:pt idx="1870">
                  <c:v>42247</c:v>
                </c:pt>
                <c:pt idx="1871">
                  <c:v>42248</c:v>
                </c:pt>
                <c:pt idx="1872">
                  <c:v>42249</c:v>
                </c:pt>
                <c:pt idx="1873">
                  <c:v>42250</c:v>
                </c:pt>
                <c:pt idx="1874">
                  <c:v>42251</c:v>
                </c:pt>
                <c:pt idx="1875">
                  <c:v>42252</c:v>
                </c:pt>
                <c:pt idx="1876">
                  <c:v>42253</c:v>
                </c:pt>
                <c:pt idx="1877">
                  <c:v>42254</c:v>
                </c:pt>
                <c:pt idx="1878">
                  <c:v>42255</c:v>
                </c:pt>
                <c:pt idx="1879">
                  <c:v>42256</c:v>
                </c:pt>
                <c:pt idx="1880">
                  <c:v>42257</c:v>
                </c:pt>
                <c:pt idx="1881">
                  <c:v>42258</c:v>
                </c:pt>
                <c:pt idx="1882">
                  <c:v>42259</c:v>
                </c:pt>
                <c:pt idx="1883">
                  <c:v>42260</c:v>
                </c:pt>
                <c:pt idx="1884">
                  <c:v>42261</c:v>
                </c:pt>
                <c:pt idx="1885">
                  <c:v>42262</c:v>
                </c:pt>
                <c:pt idx="1886">
                  <c:v>42263</c:v>
                </c:pt>
                <c:pt idx="1887">
                  <c:v>42264</c:v>
                </c:pt>
                <c:pt idx="1888">
                  <c:v>42265</c:v>
                </c:pt>
                <c:pt idx="1889">
                  <c:v>42266</c:v>
                </c:pt>
                <c:pt idx="1890">
                  <c:v>42267</c:v>
                </c:pt>
                <c:pt idx="1891">
                  <c:v>42268</c:v>
                </c:pt>
                <c:pt idx="1892">
                  <c:v>42269</c:v>
                </c:pt>
                <c:pt idx="1893">
                  <c:v>42270</c:v>
                </c:pt>
                <c:pt idx="1894">
                  <c:v>42271</c:v>
                </c:pt>
                <c:pt idx="1895">
                  <c:v>42272</c:v>
                </c:pt>
                <c:pt idx="1896">
                  <c:v>42273</c:v>
                </c:pt>
                <c:pt idx="1897">
                  <c:v>42274</c:v>
                </c:pt>
                <c:pt idx="1898">
                  <c:v>42275</c:v>
                </c:pt>
                <c:pt idx="1899">
                  <c:v>42276</c:v>
                </c:pt>
                <c:pt idx="1900">
                  <c:v>42277</c:v>
                </c:pt>
                <c:pt idx="1901">
                  <c:v>42278</c:v>
                </c:pt>
                <c:pt idx="1902">
                  <c:v>42279</c:v>
                </c:pt>
                <c:pt idx="1903">
                  <c:v>42280</c:v>
                </c:pt>
                <c:pt idx="1904">
                  <c:v>42281</c:v>
                </c:pt>
                <c:pt idx="1905">
                  <c:v>42282</c:v>
                </c:pt>
                <c:pt idx="1906">
                  <c:v>42283</c:v>
                </c:pt>
                <c:pt idx="1907">
                  <c:v>42284</c:v>
                </c:pt>
                <c:pt idx="1908">
                  <c:v>42285</c:v>
                </c:pt>
                <c:pt idx="1909">
                  <c:v>42286</c:v>
                </c:pt>
                <c:pt idx="1910">
                  <c:v>42287</c:v>
                </c:pt>
                <c:pt idx="1911">
                  <c:v>42288</c:v>
                </c:pt>
                <c:pt idx="1912">
                  <c:v>42289</c:v>
                </c:pt>
                <c:pt idx="1913">
                  <c:v>42290</c:v>
                </c:pt>
                <c:pt idx="1914">
                  <c:v>42291</c:v>
                </c:pt>
                <c:pt idx="1915">
                  <c:v>42292</c:v>
                </c:pt>
                <c:pt idx="1916">
                  <c:v>42293</c:v>
                </c:pt>
                <c:pt idx="1917">
                  <c:v>42294</c:v>
                </c:pt>
                <c:pt idx="1918">
                  <c:v>42295</c:v>
                </c:pt>
                <c:pt idx="1919">
                  <c:v>42296</c:v>
                </c:pt>
                <c:pt idx="1920">
                  <c:v>42297</c:v>
                </c:pt>
                <c:pt idx="1921">
                  <c:v>42298</c:v>
                </c:pt>
                <c:pt idx="1922">
                  <c:v>42299</c:v>
                </c:pt>
                <c:pt idx="1923">
                  <c:v>42300</c:v>
                </c:pt>
                <c:pt idx="1924">
                  <c:v>42301</c:v>
                </c:pt>
                <c:pt idx="1925">
                  <c:v>42302</c:v>
                </c:pt>
                <c:pt idx="1926">
                  <c:v>42303</c:v>
                </c:pt>
                <c:pt idx="1927">
                  <c:v>42304</c:v>
                </c:pt>
                <c:pt idx="1928">
                  <c:v>42305</c:v>
                </c:pt>
                <c:pt idx="1929">
                  <c:v>42306</c:v>
                </c:pt>
                <c:pt idx="1930">
                  <c:v>42307</c:v>
                </c:pt>
                <c:pt idx="1931">
                  <c:v>42308</c:v>
                </c:pt>
                <c:pt idx="1932">
                  <c:v>42309</c:v>
                </c:pt>
                <c:pt idx="1933">
                  <c:v>42310</c:v>
                </c:pt>
                <c:pt idx="1934">
                  <c:v>42311</c:v>
                </c:pt>
                <c:pt idx="1935">
                  <c:v>42312</c:v>
                </c:pt>
                <c:pt idx="1936">
                  <c:v>42313</c:v>
                </c:pt>
                <c:pt idx="1937">
                  <c:v>42314</c:v>
                </c:pt>
                <c:pt idx="1938">
                  <c:v>42315</c:v>
                </c:pt>
                <c:pt idx="1939">
                  <c:v>42316</c:v>
                </c:pt>
                <c:pt idx="1940">
                  <c:v>42317</c:v>
                </c:pt>
                <c:pt idx="1941">
                  <c:v>42318</c:v>
                </c:pt>
                <c:pt idx="1942">
                  <c:v>42319</c:v>
                </c:pt>
                <c:pt idx="1943">
                  <c:v>42320</c:v>
                </c:pt>
                <c:pt idx="1944">
                  <c:v>42321</c:v>
                </c:pt>
                <c:pt idx="1945">
                  <c:v>42322</c:v>
                </c:pt>
                <c:pt idx="1946">
                  <c:v>42323</c:v>
                </c:pt>
                <c:pt idx="1947">
                  <c:v>42324</c:v>
                </c:pt>
                <c:pt idx="1948">
                  <c:v>42325</c:v>
                </c:pt>
                <c:pt idx="1949">
                  <c:v>42326</c:v>
                </c:pt>
                <c:pt idx="1950">
                  <c:v>42327</c:v>
                </c:pt>
                <c:pt idx="1951">
                  <c:v>42328</c:v>
                </c:pt>
                <c:pt idx="1952">
                  <c:v>42329</c:v>
                </c:pt>
                <c:pt idx="1953">
                  <c:v>42330</c:v>
                </c:pt>
                <c:pt idx="1954">
                  <c:v>42331</c:v>
                </c:pt>
                <c:pt idx="1955">
                  <c:v>42332</c:v>
                </c:pt>
                <c:pt idx="1956">
                  <c:v>42333</c:v>
                </c:pt>
                <c:pt idx="1957">
                  <c:v>42334</c:v>
                </c:pt>
                <c:pt idx="1958">
                  <c:v>42335</c:v>
                </c:pt>
                <c:pt idx="1959">
                  <c:v>42336</c:v>
                </c:pt>
                <c:pt idx="1960">
                  <c:v>42337</c:v>
                </c:pt>
                <c:pt idx="1961">
                  <c:v>42338</c:v>
                </c:pt>
                <c:pt idx="1962">
                  <c:v>42339</c:v>
                </c:pt>
                <c:pt idx="1963">
                  <c:v>42340</c:v>
                </c:pt>
                <c:pt idx="1964">
                  <c:v>42341</c:v>
                </c:pt>
                <c:pt idx="1965">
                  <c:v>42342</c:v>
                </c:pt>
                <c:pt idx="1966">
                  <c:v>42343</c:v>
                </c:pt>
                <c:pt idx="1967">
                  <c:v>42344</c:v>
                </c:pt>
                <c:pt idx="1968">
                  <c:v>42345</c:v>
                </c:pt>
                <c:pt idx="1969">
                  <c:v>42346</c:v>
                </c:pt>
                <c:pt idx="1970">
                  <c:v>42347</c:v>
                </c:pt>
                <c:pt idx="1971">
                  <c:v>42348</c:v>
                </c:pt>
                <c:pt idx="1972">
                  <c:v>42349</c:v>
                </c:pt>
                <c:pt idx="1973">
                  <c:v>42350</c:v>
                </c:pt>
                <c:pt idx="1974">
                  <c:v>42351</c:v>
                </c:pt>
                <c:pt idx="1975">
                  <c:v>42352</c:v>
                </c:pt>
                <c:pt idx="1976">
                  <c:v>42353</c:v>
                </c:pt>
                <c:pt idx="1977">
                  <c:v>42354</c:v>
                </c:pt>
                <c:pt idx="1978">
                  <c:v>42355</c:v>
                </c:pt>
                <c:pt idx="1979">
                  <c:v>42356</c:v>
                </c:pt>
                <c:pt idx="1980">
                  <c:v>42357</c:v>
                </c:pt>
                <c:pt idx="1981">
                  <c:v>42358</c:v>
                </c:pt>
                <c:pt idx="1982">
                  <c:v>42359</c:v>
                </c:pt>
                <c:pt idx="1983">
                  <c:v>42360</c:v>
                </c:pt>
                <c:pt idx="1984">
                  <c:v>42361</c:v>
                </c:pt>
                <c:pt idx="1985">
                  <c:v>42362</c:v>
                </c:pt>
                <c:pt idx="1986">
                  <c:v>42363</c:v>
                </c:pt>
                <c:pt idx="1987">
                  <c:v>42364</c:v>
                </c:pt>
                <c:pt idx="1988">
                  <c:v>42365</c:v>
                </c:pt>
                <c:pt idx="1989">
                  <c:v>42366</c:v>
                </c:pt>
                <c:pt idx="1990">
                  <c:v>42367</c:v>
                </c:pt>
                <c:pt idx="1991">
                  <c:v>42368</c:v>
                </c:pt>
                <c:pt idx="1992">
                  <c:v>42369</c:v>
                </c:pt>
                <c:pt idx="1993">
                  <c:v>42370</c:v>
                </c:pt>
                <c:pt idx="1994">
                  <c:v>42371</c:v>
                </c:pt>
                <c:pt idx="1995">
                  <c:v>42372</c:v>
                </c:pt>
                <c:pt idx="1996">
                  <c:v>42373</c:v>
                </c:pt>
                <c:pt idx="1997">
                  <c:v>42374</c:v>
                </c:pt>
                <c:pt idx="1998">
                  <c:v>42375</c:v>
                </c:pt>
                <c:pt idx="1999">
                  <c:v>42376</c:v>
                </c:pt>
                <c:pt idx="2000">
                  <c:v>42377</c:v>
                </c:pt>
                <c:pt idx="2001">
                  <c:v>42378</c:v>
                </c:pt>
                <c:pt idx="2002">
                  <c:v>42379</c:v>
                </c:pt>
                <c:pt idx="2003">
                  <c:v>42380</c:v>
                </c:pt>
                <c:pt idx="2004">
                  <c:v>42381</c:v>
                </c:pt>
                <c:pt idx="2005">
                  <c:v>42382</c:v>
                </c:pt>
                <c:pt idx="2006">
                  <c:v>42383</c:v>
                </c:pt>
                <c:pt idx="2007">
                  <c:v>42384</c:v>
                </c:pt>
                <c:pt idx="2008">
                  <c:v>42385</c:v>
                </c:pt>
                <c:pt idx="2009">
                  <c:v>42386</c:v>
                </c:pt>
                <c:pt idx="2010">
                  <c:v>42387</c:v>
                </c:pt>
                <c:pt idx="2011">
                  <c:v>42388</c:v>
                </c:pt>
                <c:pt idx="2012">
                  <c:v>42389</c:v>
                </c:pt>
                <c:pt idx="2013">
                  <c:v>42390</c:v>
                </c:pt>
                <c:pt idx="2014">
                  <c:v>42391</c:v>
                </c:pt>
                <c:pt idx="2015">
                  <c:v>42392</c:v>
                </c:pt>
                <c:pt idx="2016">
                  <c:v>42393</c:v>
                </c:pt>
                <c:pt idx="2017">
                  <c:v>42394</c:v>
                </c:pt>
                <c:pt idx="2018">
                  <c:v>42395</c:v>
                </c:pt>
                <c:pt idx="2019">
                  <c:v>42396</c:v>
                </c:pt>
                <c:pt idx="2020">
                  <c:v>42397</c:v>
                </c:pt>
                <c:pt idx="2021">
                  <c:v>42398</c:v>
                </c:pt>
                <c:pt idx="2022">
                  <c:v>42399</c:v>
                </c:pt>
                <c:pt idx="2023">
                  <c:v>42400</c:v>
                </c:pt>
                <c:pt idx="2024">
                  <c:v>42401</c:v>
                </c:pt>
                <c:pt idx="2025">
                  <c:v>42402</c:v>
                </c:pt>
                <c:pt idx="2026">
                  <c:v>42403</c:v>
                </c:pt>
                <c:pt idx="2027">
                  <c:v>42404</c:v>
                </c:pt>
                <c:pt idx="2028">
                  <c:v>42405</c:v>
                </c:pt>
                <c:pt idx="2029">
                  <c:v>42406</c:v>
                </c:pt>
                <c:pt idx="2030">
                  <c:v>42407</c:v>
                </c:pt>
                <c:pt idx="2031">
                  <c:v>42408</c:v>
                </c:pt>
                <c:pt idx="2032">
                  <c:v>42409</c:v>
                </c:pt>
                <c:pt idx="2033">
                  <c:v>42410</c:v>
                </c:pt>
                <c:pt idx="2034">
                  <c:v>42411</c:v>
                </c:pt>
                <c:pt idx="2035">
                  <c:v>42412</c:v>
                </c:pt>
                <c:pt idx="2036">
                  <c:v>42413</c:v>
                </c:pt>
                <c:pt idx="2037">
                  <c:v>42414</c:v>
                </c:pt>
                <c:pt idx="2038">
                  <c:v>42415</c:v>
                </c:pt>
                <c:pt idx="2039">
                  <c:v>42416</c:v>
                </c:pt>
                <c:pt idx="2040">
                  <c:v>42417</c:v>
                </c:pt>
                <c:pt idx="2041">
                  <c:v>42418</c:v>
                </c:pt>
                <c:pt idx="2042">
                  <c:v>42419</c:v>
                </c:pt>
                <c:pt idx="2043">
                  <c:v>42420</c:v>
                </c:pt>
                <c:pt idx="2044">
                  <c:v>42421</c:v>
                </c:pt>
                <c:pt idx="2045">
                  <c:v>42422</c:v>
                </c:pt>
                <c:pt idx="2046">
                  <c:v>42423</c:v>
                </c:pt>
                <c:pt idx="2047">
                  <c:v>42424</c:v>
                </c:pt>
                <c:pt idx="2048">
                  <c:v>42425</c:v>
                </c:pt>
                <c:pt idx="2049">
                  <c:v>42426</c:v>
                </c:pt>
                <c:pt idx="2050">
                  <c:v>42427</c:v>
                </c:pt>
                <c:pt idx="2051">
                  <c:v>42428</c:v>
                </c:pt>
                <c:pt idx="2052">
                  <c:v>42429</c:v>
                </c:pt>
                <c:pt idx="2053">
                  <c:v>42430</c:v>
                </c:pt>
                <c:pt idx="2054">
                  <c:v>42431</c:v>
                </c:pt>
                <c:pt idx="2055">
                  <c:v>42432</c:v>
                </c:pt>
                <c:pt idx="2056">
                  <c:v>42433</c:v>
                </c:pt>
                <c:pt idx="2057">
                  <c:v>42434</c:v>
                </c:pt>
                <c:pt idx="2058">
                  <c:v>42435</c:v>
                </c:pt>
                <c:pt idx="2059">
                  <c:v>42436</c:v>
                </c:pt>
                <c:pt idx="2060">
                  <c:v>42437</c:v>
                </c:pt>
                <c:pt idx="2061">
                  <c:v>42438</c:v>
                </c:pt>
                <c:pt idx="2062">
                  <c:v>42439</c:v>
                </c:pt>
                <c:pt idx="2063">
                  <c:v>42440</c:v>
                </c:pt>
                <c:pt idx="2064">
                  <c:v>42441</c:v>
                </c:pt>
                <c:pt idx="2065">
                  <c:v>42442</c:v>
                </c:pt>
                <c:pt idx="2066">
                  <c:v>42443</c:v>
                </c:pt>
                <c:pt idx="2067">
                  <c:v>42444</c:v>
                </c:pt>
                <c:pt idx="2068">
                  <c:v>42445</c:v>
                </c:pt>
                <c:pt idx="2069">
                  <c:v>42446</c:v>
                </c:pt>
                <c:pt idx="2070">
                  <c:v>42447</c:v>
                </c:pt>
                <c:pt idx="2071">
                  <c:v>42448</c:v>
                </c:pt>
                <c:pt idx="2072">
                  <c:v>42449</c:v>
                </c:pt>
                <c:pt idx="2073">
                  <c:v>42450</c:v>
                </c:pt>
                <c:pt idx="2074">
                  <c:v>42451</c:v>
                </c:pt>
                <c:pt idx="2075">
                  <c:v>42452</c:v>
                </c:pt>
                <c:pt idx="2076">
                  <c:v>42453</c:v>
                </c:pt>
                <c:pt idx="2077">
                  <c:v>42454</c:v>
                </c:pt>
                <c:pt idx="2078">
                  <c:v>42455</c:v>
                </c:pt>
                <c:pt idx="2079">
                  <c:v>42456</c:v>
                </c:pt>
                <c:pt idx="2080">
                  <c:v>42457</c:v>
                </c:pt>
                <c:pt idx="2081">
                  <c:v>42458</c:v>
                </c:pt>
                <c:pt idx="2082">
                  <c:v>42459</c:v>
                </c:pt>
                <c:pt idx="2083">
                  <c:v>42460</c:v>
                </c:pt>
                <c:pt idx="2084">
                  <c:v>42461</c:v>
                </c:pt>
                <c:pt idx="2085">
                  <c:v>42462</c:v>
                </c:pt>
                <c:pt idx="2086">
                  <c:v>42463</c:v>
                </c:pt>
                <c:pt idx="2087">
                  <c:v>42464</c:v>
                </c:pt>
                <c:pt idx="2088">
                  <c:v>42465</c:v>
                </c:pt>
                <c:pt idx="2089">
                  <c:v>42466</c:v>
                </c:pt>
                <c:pt idx="2090">
                  <c:v>42467</c:v>
                </c:pt>
                <c:pt idx="2091">
                  <c:v>42468</c:v>
                </c:pt>
                <c:pt idx="2092">
                  <c:v>42469</c:v>
                </c:pt>
                <c:pt idx="2093">
                  <c:v>42470</c:v>
                </c:pt>
                <c:pt idx="2094">
                  <c:v>42471</c:v>
                </c:pt>
                <c:pt idx="2095">
                  <c:v>42472</c:v>
                </c:pt>
                <c:pt idx="2096">
                  <c:v>42473</c:v>
                </c:pt>
                <c:pt idx="2097">
                  <c:v>42474</c:v>
                </c:pt>
                <c:pt idx="2098">
                  <c:v>42475</c:v>
                </c:pt>
                <c:pt idx="2099">
                  <c:v>42476</c:v>
                </c:pt>
                <c:pt idx="2100">
                  <c:v>42477</c:v>
                </c:pt>
                <c:pt idx="2101">
                  <c:v>42478</c:v>
                </c:pt>
                <c:pt idx="2102">
                  <c:v>42479</c:v>
                </c:pt>
                <c:pt idx="2103">
                  <c:v>42480</c:v>
                </c:pt>
                <c:pt idx="2104">
                  <c:v>42481</c:v>
                </c:pt>
                <c:pt idx="2105">
                  <c:v>42482</c:v>
                </c:pt>
                <c:pt idx="2106">
                  <c:v>42483</c:v>
                </c:pt>
                <c:pt idx="2107">
                  <c:v>42484</c:v>
                </c:pt>
                <c:pt idx="2108">
                  <c:v>42485</c:v>
                </c:pt>
                <c:pt idx="2109">
                  <c:v>42486</c:v>
                </c:pt>
                <c:pt idx="2110">
                  <c:v>42487</c:v>
                </c:pt>
                <c:pt idx="2111">
                  <c:v>42488</c:v>
                </c:pt>
                <c:pt idx="2112">
                  <c:v>42489</c:v>
                </c:pt>
                <c:pt idx="2113">
                  <c:v>42490</c:v>
                </c:pt>
                <c:pt idx="2114">
                  <c:v>42491</c:v>
                </c:pt>
                <c:pt idx="2115">
                  <c:v>42492</c:v>
                </c:pt>
                <c:pt idx="2116">
                  <c:v>42493</c:v>
                </c:pt>
                <c:pt idx="2117">
                  <c:v>42494</c:v>
                </c:pt>
                <c:pt idx="2118">
                  <c:v>42495</c:v>
                </c:pt>
                <c:pt idx="2119">
                  <c:v>42496</c:v>
                </c:pt>
                <c:pt idx="2120">
                  <c:v>42497</c:v>
                </c:pt>
                <c:pt idx="2121">
                  <c:v>42498</c:v>
                </c:pt>
                <c:pt idx="2122">
                  <c:v>42499</c:v>
                </c:pt>
                <c:pt idx="2123">
                  <c:v>42500</c:v>
                </c:pt>
                <c:pt idx="2124">
                  <c:v>42501</c:v>
                </c:pt>
                <c:pt idx="2125">
                  <c:v>42502</c:v>
                </c:pt>
                <c:pt idx="2126">
                  <c:v>42503</c:v>
                </c:pt>
                <c:pt idx="2127">
                  <c:v>42504</c:v>
                </c:pt>
                <c:pt idx="2128">
                  <c:v>42505</c:v>
                </c:pt>
                <c:pt idx="2129">
                  <c:v>42506</c:v>
                </c:pt>
                <c:pt idx="2130">
                  <c:v>42507</c:v>
                </c:pt>
                <c:pt idx="2131">
                  <c:v>42508</c:v>
                </c:pt>
                <c:pt idx="2132">
                  <c:v>42509</c:v>
                </c:pt>
                <c:pt idx="2133">
                  <c:v>42510</c:v>
                </c:pt>
                <c:pt idx="2134">
                  <c:v>42511</c:v>
                </c:pt>
                <c:pt idx="2135">
                  <c:v>42512</c:v>
                </c:pt>
                <c:pt idx="2136">
                  <c:v>42513</c:v>
                </c:pt>
                <c:pt idx="2137">
                  <c:v>42514</c:v>
                </c:pt>
                <c:pt idx="2138">
                  <c:v>42515</c:v>
                </c:pt>
                <c:pt idx="2139">
                  <c:v>42516</c:v>
                </c:pt>
                <c:pt idx="2140">
                  <c:v>42517</c:v>
                </c:pt>
                <c:pt idx="2141">
                  <c:v>42518</c:v>
                </c:pt>
                <c:pt idx="2142">
                  <c:v>42519</c:v>
                </c:pt>
                <c:pt idx="2143">
                  <c:v>42520</c:v>
                </c:pt>
                <c:pt idx="2144">
                  <c:v>42521</c:v>
                </c:pt>
                <c:pt idx="2145">
                  <c:v>42522</c:v>
                </c:pt>
                <c:pt idx="2146">
                  <c:v>42523</c:v>
                </c:pt>
                <c:pt idx="2147">
                  <c:v>42524</c:v>
                </c:pt>
                <c:pt idx="2148">
                  <c:v>42525</c:v>
                </c:pt>
                <c:pt idx="2149">
                  <c:v>42526</c:v>
                </c:pt>
                <c:pt idx="2150">
                  <c:v>42527</c:v>
                </c:pt>
                <c:pt idx="2151">
                  <c:v>42528</c:v>
                </c:pt>
                <c:pt idx="2152">
                  <c:v>42529</c:v>
                </c:pt>
                <c:pt idx="2153">
                  <c:v>42530</c:v>
                </c:pt>
                <c:pt idx="2154">
                  <c:v>42531</c:v>
                </c:pt>
                <c:pt idx="2155">
                  <c:v>42532</c:v>
                </c:pt>
                <c:pt idx="2156">
                  <c:v>42533</c:v>
                </c:pt>
                <c:pt idx="2157">
                  <c:v>42534</c:v>
                </c:pt>
                <c:pt idx="2158">
                  <c:v>42535</c:v>
                </c:pt>
                <c:pt idx="2159">
                  <c:v>42536</c:v>
                </c:pt>
                <c:pt idx="2160">
                  <c:v>42537</c:v>
                </c:pt>
                <c:pt idx="2161">
                  <c:v>42538</c:v>
                </c:pt>
                <c:pt idx="2162">
                  <c:v>42539</c:v>
                </c:pt>
                <c:pt idx="2163">
                  <c:v>42540</c:v>
                </c:pt>
                <c:pt idx="2164">
                  <c:v>42541</c:v>
                </c:pt>
                <c:pt idx="2165">
                  <c:v>42542</c:v>
                </c:pt>
                <c:pt idx="2166">
                  <c:v>42543</c:v>
                </c:pt>
                <c:pt idx="2167">
                  <c:v>42544</c:v>
                </c:pt>
                <c:pt idx="2168">
                  <c:v>42545</c:v>
                </c:pt>
                <c:pt idx="2169">
                  <c:v>42546</c:v>
                </c:pt>
                <c:pt idx="2170">
                  <c:v>42547</c:v>
                </c:pt>
                <c:pt idx="2171">
                  <c:v>42548</c:v>
                </c:pt>
                <c:pt idx="2172">
                  <c:v>42549</c:v>
                </c:pt>
                <c:pt idx="2173">
                  <c:v>42550</c:v>
                </c:pt>
                <c:pt idx="2174">
                  <c:v>42551</c:v>
                </c:pt>
                <c:pt idx="2175">
                  <c:v>42552</c:v>
                </c:pt>
                <c:pt idx="2176">
                  <c:v>42553</c:v>
                </c:pt>
                <c:pt idx="2177">
                  <c:v>42554</c:v>
                </c:pt>
                <c:pt idx="2178">
                  <c:v>42555</c:v>
                </c:pt>
                <c:pt idx="2179">
                  <c:v>42556</c:v>
                </c:pt>
                <c:pt idx="2180">
                  <c:v>42557</c:v>
                </c:pt>
                <c:pt idx="2181">
                  <c:v>42558</c:v>
                </c:pt>
                <c:pt idx="2182">
                  <c:v>42559</c:v>
                </c:pt>
                <c:pt idx="2183">
                  <c:v>42560</c:v>
                </c:pt>
                <c:pt idx="2184">
                  <c:v>42561</c:v>
                </c:pt>
                <c:pt idx="2185">
                  <c:v>42562</c:v>
                </c:pt>
                <c:pt idx="2186">
                  <c:v>42563</c:v>
                </c:pt>
                <c:pt idx="2187">
                  <c:v>42564</c:v>
                </c:pt>
                <c:pt idx="2188">
                  <c:v>42565</c:v>
                </c:pt>
                <c:pt idx="2189">
                  <c:v>42566</c:v>
                </c:pt>
                <c:pt idx="2190">
                  <c:v>42567</c:v>
                </c:pt>
                <c:pt idx="2191">
                  <c:v>42568</c:v>
                </c:pt>
                <c:pt idx="2192">
                  <c:v>42569</c:v>
                </c:pt>
                <c:pt idx="2193">
                  <c:v>42570</c:v>
                </c:pt>
                <c:pt idx="2194">
                  <c:v>42571</c:v>
                </c:pt>
                <c:pt idx="2195">
                  <c:v>42572</c:v>
                </c:pt>
                <c:pt idx="2196">
                  <c:v>42573</c:v>
                </c:pt>
                <c:pt idx="2197">
                  <c:v>42574</c:v>
                </c:pt>
                <c:pt idx="2198">
                  <c:v>42575</c:v>
                </c:pt>
                <c:pt idx="2199">
                  <c:v>42576</c:v>
                </c:pt>
                <c:pt idx="2200">
                  <c:v>42577</c:v>
                </c:pt>
                <c:pt idx="2201">
                  <c:v>42578</c:v>
                </c:pt>
                <c:pt idx="2202">
                  <c:v>42579</c:v>
                </c:pt>
                <c:pt idx="2203">
                  <c:v>42580</c:v>
                </c:pt>
                <c:pt idx="2204">
                  <c:v>42581</c:v>
                </c:pt>
                <c:pt idx="2205">
                  <c:v>42582</c:v>
                </c:pt>
                <c:pt idx="2206">
                  <c:v>42583</c:v>
                </c:pt>
                <c:pt idx="2207">
                  <c:v>42584</c:v>
                </c:pt>
                <c:pt idx="2208">
                  <c:v>42585</c:v>
                </c:pt>
                <c:pt idx="2209">
                  <c:v>42586</c:v>
                </c:pt>
                <c:pt idx="2210">
                  <c:v>42587</c:v>
                </c:pt>
                <c:pt idx="2211">
                  <c:v>42588</c:v>
                </c:pt>
                <c:pt idx="2212">
                  <c:v>42589</c:v>
                </c:pt>
                <c:pt idx="2213">
                  <c:v>42590</c:v>
                </c:pt>
                <c:pt idx="2214">
                  <c:v>42591</c:v>
                </c:pt>
                <c:pt idx="2215">
                  <c:v>42592</c:v>
                </c:pt>
                <c:pt idx="2216">
                  <c:v>42593</c:v>
                </c:pt>
                <c:pt idx="2217">
                  <c:v>42594</c:v>
                </c:pt>
                <c:pt idx="2218">
                  <c:v>42595</c:v>
                </c:pt>
                <c:pt idx="2219">
                  <c:v>42596</c:v>
                </c:pt>
                <c:pt idx="2220">
                  <c:v>42597</c:v>
                </c:pt>
                <c:pt idx="2221">
                  <c:v>42598</c:v>
                </c:pt>
                <c:pt idx="2222">
                  <c:v>42599</c:v>
                </c:pt>
                <c:pt idx="2223">
                  <c:v>42600</c:v>
                </c:pt>
                <c:pt idx="2224">
                  <c:v>42601</c:v>
                </c:pt>
                <c:pt idx="2225">
                  <c:v>42602</c:v>
                </c:pt>
                <c:pt idx="2226">
                  <c:v>42603</c:v>
                </c:pt>
                <c:pt idx="2227">
                  <c:v>42604</c:v>
                </c:pt>
                <c:pt idx="2228">
                  <c:v>42605</c:v>
                </c:pt>
                <c:pt idx="2229">
                  <c:v>42606</c:v>
                </c:pt>
                <c:pt idx="2230">
                  <c:v>42607</c:v>
                </c:pt>
                <c:pt idx="2231">
                  <c:v>42608</c:v>
                </c:pt>
                <c:pt idx="2232">
                  <c:v>42609</c:v>
                </c:pt>
                <c:pt idx="2233">
                  <c:v>42610</c:v>
                </c:pt>
                <c:pt idx="2234">
                  <c:v>42611</c:v>
                </c:pt>
                <c:pt idx="2235">
                  <c:v>42612</c:v>
                </c:pt>
                <c:pt idx="2236">
                  <c:v>42613</c:v>
                </c:pt>
                <c:pt idx="2237">
                  <c:v>42614</c:v>
                </c:pt>
                <c:pt idx="2238">
                  <c:v>42615</c:v>
                </c:pt>
                <c:pt idx="2239">
                  <c:v>42616</c:v>
                </c:pt>
                <c:pt idx="2240">
                  <c:v>42617</c:v>
                </c:pt>
                <c:pt idx="2241">
                  <c:v>42618</c:v>
                </c:pt>
                <c:pt idx="2242">
                  <c:v>42619</c:v>
                </c:pt>
                <c:pt idx="2243">
                  <c:v>42620</c:v>
                </c:pt>
                <c:pt idx="2244">
                  <c:v>42621</c:v>
                </c:pt>
                <c:pt idx="2245">
                  <c:v>42622</c:v>
                </c:pt>
                <c:pt idx="2246">
                  <c:v>42623</c:v>
                </c:pt>
                <c:pt idx="2247">
                  <c:v>42624</c:v>
                </c:pt>
                <c:pt idx="2248">
                  <c:v>42625</c:v>
                </c:pt>
                <c:pt idx="2249">
                  <c:v>42626</c:v>
                </c:pt>
                <c:pt idx="2250">
                  <c:v>42627</c:v>
                </c:pt>
                <c:pt idx="2251">
                  <c:v>42628</c:v>
                </c:pt>
                <c:pt idx="2252">
                  <c:v>42629</c:v>
                </c:pt>
                <c:pt idx="2253">
                  <c:v>42630</c:v>
                </c:pt>
                <c:pt idx="2254">
                  <c:v>42631</c:v>
                </c:pt>
                <c:pt idx="2255">
                  <c:v>42632</c:v>
                </c:pt>
                <c:pt idx="2256">
                  <c:v>42633</c:v>
                </c:pt>
                <c:pt idx="2257">
                  <c:v>42634</c:v>
                </c:pt>
                <c:pt idx="2258">
                  <c:v>42635</c:v>
                </c:pt>
                <c:pt idx="2259">
                  <c:v>42636</c:v>
                </c:pt>
                <c:pt idx="2260">
                  <c:v>42637</c:v>
                </c:pt>
                <c:pt idx="2261">
                  <c:v>42638</c:v>
                </c:pt>
                <c:pt idx="2262">
                  <c:v>42639</c:v>
                </c:pt>
                <c:pt idx="2263">
                  <c:v>42640</c:v>
                </c:pt>
                <c:pt idx="2264">
                  <c:v>42641</c:v>
                </c:pt>
                <c:pt idx="2265">
                  <c:v>42642</c:v>
                </c:pt>
                <c:pt idx="2266">
                  <c:v>42643</c:v>
                </c:pt>
                <c:pt idx="2267">
                  <c:v>42644</c:v>
                </c:pt>
                <c:pt idx="2268">
                  <c:v>42645</c:v>
                </c:pt>
                <c:pt idx="2269">
                  <c:v>42646</c:v>
                </c:pt>
                <c:pt idx="2270">
                  <c:v>42647</c:v>
                </c:pt>
                <c:pt idx="2271">
                  <c:v>42648</c:v>
                </c:pt>
                <c:pt idx="2272">
                  <c:v>42649</c:v>
                </c:pt>
                <c:pt idx="2273">
                  <c:v>42650</c:v>
                </c:pt>
                <c:pt idx="2274">
                  <c:v>42651</c:v>
                </c:pt>
                <c:pt idx="2275">
                  <c:v>42652</c:v>
                </c:pt>
                <c:pt idx="2276">
                  <c:v>42653</c:v>
                </c:pt>
                <c:pt idx="2277">
                  <c:v>42654</c:v>
                </c:pt>
                <c:pt idx="2278">
                  <c:v>42655</c:v>
                </c:pt>
                <c:pt idx="2279">
                  <c:v>42656</c:v>
                </c:pt>
                <c:pt idx="2280">
                  <c:v>42657</c:v>
                </c:pt>
                <c:pt idx="2281">
                  <c:v>42658</c:v>
                </c:pt>
                <c:pt idx="2282">
                  <c:v>42659</c:v>
                </c:pt>
                <c:pt idx="2283">
                  <c:v>42660</c:v>
                </c:pt>
                <c:pt idx="2284">
                  <c:v>42661</c:v>
                </c:pt>
                <c:pt idx="2285">
                  <c:v>42662</c:v>
                </c:pt>
                <c:pt idx="2286">
                  <c:v>42663</c:v>
                </c:pt>
                <c:pt idx="2287">
                  <c:v>42664</c:v>
                </c:pt>
                <c:pt idx="2288">
                  <c:v>42665</c:v>
                </c:pt>
                <c:pt idx="2289">
                  <c:v>42666</c:v>
                </c:pt>
                <c:pt idx="2290">
                  <c:v>42667</c:v>
                </c:pt>
                <c:pt idx="2291">
                  <c:v>42668</c:v>
                </c:pt>
                <c:pt idx="2292">
                  <c:v>42669</c:v>
                </c:pt>
                <c:pt idx="2293">
                  <c:v>42670</c:v>
                </c:pt>
                <c:pt idx="2294">
                  <c:v>42671</c:v>
                </c:pt>
                <c:pt idx="2295">
                  <c:v>42672</c:v>
                </c:pt>
                <c:pt idx="2296">
                  <c:v>42673</c:v>
                </c:pt>
                <c:pt idx="2297">
                  <c:v>42674</c:v>
                </c:pt>
                <c:pt idx="2298">
                  <c:v>42675</c:v>
                </c:pt>
                <c:pt idx="2299">
                  <c:v>42676</c:v>
                </c:pt>
                <c:pt idx="2300">
                  <c:v>42677</c:v>
                </c:pt>
                <c:pt idx="2301">
                  <c:v>42678</c:v>
                </c:pt>
                <c:pt idx="2302">
                  <c:v>42679</c:v>
                </c:pt>
                <c:pt idx="2303">
                  <c:v>42680</c:v>
                </c:pt>
                <c:pt idx="2304">
                  <c:v>42681</c:v>
                </c:pt>
                <c:pt idx="2305">
                  <c:v>42682</c:v>
                </c:pt>
                <c:pt idx="2306">
                  <c:v>42683</c:v>
                </c:pt>
                <c:pt idx="2307">
                  <c:v>42684</c:v>
                </c:pt>
                <c:pt idx="2308">
                  <c:v>42685</c:v>
                </c:pt>
                <c:pt idx="2309">
                  <c:v>42686</c:v>
                </c:pt>
                <c:pt idx="2310">
                  <c:v>42687</c:v>
                </c:pt>
                <c:pt idx="2311">
                  <c:v>42688</c:v>
                </c:pt>
                <c:pt idx="2312">
                  <c:v>42689</c:v>
                </c:pt>
                <c:pt idx="2313">
                  <c:v>42690</c:v>
                </c:pt>
                <c:pt idx="2314">
                  <c:v>42691</c:v>
                </c:pt>
                <c:pt idx="2315">
                  <c:v>42692</c:v>
                </c:pt>
                <c:pt idx="2316">
                  <c:v>42693</c:v>
                </c:pt>
                <c:pt idx="2317">
                  <c:v>42694</c:v>
                </c:pt>
                <c:pt idx="2318">
                  <c:v>42695</c:v>
                </c:pt>
                <c:pt idx="2319">
                  <c:v>42696</c:v>
                </c:pt>
                <c:pt idx="2320">
                  <c:v>42697</c:v>
                </c:pt>
                <c:pt idx="2321">
                  <c:v>42698</c:v>
                </c:pt>
                <c:pt idx="2322">
                  <c:v>42699</c:v>
                </c:pt>
                <c:pt idx="2323">
                  <c:v>42700</c:v>
                </c:pt>
                <c:pt idx="2324">
                  <c:v>42701</c:v>
                </c:pt>
                <c:pt idx="2325">
                  <c:v>42702</c:v>
                </c:pt>
                <c:pt idx="2326">
                  <c:v>42703</c:v>
                </c:pt>
                <c:pt idx="2327">
                  <c:v>42704</c:v>
                </c:pt>
                <c:pt idx="2328">
                  <c:v>42705</c:v>
                </c:pt>
                <c:pt idx="2329">
                  <c:v>42706</c:v>
                </c:pt>
                <c:pt idx="2330">
                  <c:v>42707</c:v>
                </c:pt>
                <c:pt idx="2331">
                  <c:v>42708</c:v>
                </c:pt>
                <c:pt idx="2332">
                  <c:v>42709</c:v>
                </c:pt>
                <c:pt idx="2333">
                  <c:v>42710</c:v>
                </c:pt>
                <c:pt idx="2334">
                  <c:v>42711</c:v>
                </c:pt>
                <c:pt idx="2335">
                  <c:v>42712</c:v>
                </c:pt>
                <c:pt idx="2336">
                  <c:v>42713</c:v>
                </c:pt>
                <c:pt idx="2337">
                  <c:v>42714</c:v>
                </c:pt>
                <c:pt idx="2338">
                  <c:v>42715</c:v>
                </c:pt>
                <c:pt idx="2339">
                  <c:v>42716</c:v>
                </c:pt>
                <c:pt idx="2340">
                  <c:v>42717</c:v>
                </c:pt>
                <c:pt idx="2341">
                  <c:v>42718</c:v>
                </c:pt>
                <c:pt idx="2342">
                  <c:v>42719</c:v>
                </c:pt>
                <c:pt idx="2343">
                  <c:v>42720</c:v>
                </c:pt>
                <c:pt idx="2344">
                  <c:v>42721</c:v>
                </c:pt>
                <c:pt idx="2345">
                  <c:v>42722</c:v>
                </c:pt>
                <c:pt idx="2346">
                  <c:v>42723</c:v>
                </c:pt>
                <c:pt idx="2347">
                  <c:v>42724</c:v>
                </c:pt>
                <c:pt idx="2348">
                  <c:v>42725</c:v>
                </c:pt>
                <c:pt idx="2349">
                  <c:v>42726</c:v>
                </c:pt>
                <c:pt idx="2350">
                  <c:v>42727</c:v>
                </c:pt>
                <c:pt idx="2351">
                  <c:v>42728</c:v>
                </c:pt>
                <c:pt idx="2352">
                  <c:v>42729</c:v>
                </c:pt>
                <c:pt idx="2353">
                  <c:v>42730</c:v>
                </c:pt>
                <c:pt idx="2354">
                  <c:v>42731</c:v>
                </c:pt>
                <c:pt idx="2355">
                  <c:v>42732</c:v>
                </c:pt>
                <c:pt idx="2356">
                  <c:v>42733</c:v>
                </c:pt>
                <c:pt idx="2357">
                  <c:v>42734</c:v>
                </c:pt>
                <c:pt idx="2358">
                  <c:v>42735</c:v>
                </c:pt>
                <c:pt idx="2359">
                  <c:v>42736</c:v>
                </c:pt>
                <c:pt idx="2360">
                  <c:v>42737</c:v>
                </c:pt>
                <c:pt idx="2361">
                  <c:v>42738</c:v>
                </c:pt>
                <c:pt idx="2362">
                  <c:v>42739</c:v>
                </c:pt>
                <c:pt idx="2363">
                  <c:v>42740</c:v>
                </c:pt>
                <c:pt idx="2364">
                  <c:v>42741</c:v>
                </c:pt>
                <c:pt idx="2365">
                  <c:v>42742</c:v>
                </c:pt>
                <c:pt idx="2366">
                  <c:v>42743</c:v>
                </c:pt>
                <c:pt idx="2367">
                  <c:v>42744</c:v>
                </c:pt>
                <c:pt idx="2368">
                  <c:v>42745</c:v>
                </c:pt>
                <c:pt idx="2369">
                  <c:v>42746</c:v>
                </c:pt>
                <c:pt idx="2370">
                  <c:v>42747</c:v>
                </c:pt>
                <c:pt idx="2371">
                  <c:v>42748</c:v>
                </c:pt>
                <c:pt idx="2372">
                  <c:v>42749</c:v>
                </c:pt>
                <c:pt idx="2373">
                  <c:v>42750</c:v>
                </c:pt>
                <c:pt idx="2374">
                  <c:v>42751</c:v>
                </c:pt>
                <c:pt idx="2375">
                  <c:v>42752</c:v>
                </c:pt>
                <c:pt idx="2376">
                  <c:v>42753</c:v>
                </c:pt>
                <c:pt idx="2377">
                  <c:v>42754</c:v>
                </c:pt>
                <c:pt idx="2378">
                  <c:v>42755</c:v>
                </c:pt>
                <c:pt idx="2379">
                  <c:v>42756</c:v>
                </c:pt>
                <c:pt idx="2380">
                  <c:v>42757</c:v>
                </c:pt>
                <c:pt idx="2381">
                  <c:v>42758</c:v>
                </c:pt>
                <c:pt idx="2382">
                  <c:v>42759</c:v>
                </c:pt>
                <c:pt idx="2383">
                  <c:v>42760</c:v>
                </c:pt>
                <c:pt idx="2384">
                  <c:v>42761</c:v>
                </c:pt>
                <c:pt idx="2385">
                  <c:v>42762</c:v>
                </c:pt>
                <c:pt idx="2386">
                  <c:v>42763</c:v>
                </c:pt>
                <c:pt idx="2387">
                  <c:v>42764</c:v>
                </c:pt>
                <c:pt idx="2388">
                  <c:v>42765</c:v>
                </c:pt>
                <c:pt idx="2389">
                  <c:v>42766</c:v>
                </c:pt>
                <c:pt idx="2390">
                  <c:v>42767</c:v>
                </c:pt>
                <c:pt idx="2391">
                  <c:v>42768</c:v>
                </c:pt>
                <c:pt idx="2392">
                  <c:v>42769</c:v>
                </c:pt>
                <c:pt idx="2393">
                  <c:v>42770</c:v>
                </c:pt>
                <c:pt idx="2394">
                  <c:v>42771</c:v>
                </c:pt>
                <c:pt idx="2395">
                  <c:v>42772</c:v>
                </c:pt>
                <c:pt idx="2396">
                  <c:v>42773</c:v>
                </c:pt>
                <c:pt idx="2397">
                  <c:v>42774</c:v>
                </c:pt>
                <c:pt idx="2398">
                  <c:v>42775</c:v>
                </c:pt>
                <c:pt idx="2399">
                  <c:v>42776</c:v>
                </c:pt>
                <c:pt idx="2400">
                  <c:v>42777</c:v>
                </c:pt>
                <c:pt idx="2401">
                  <c:v>42778</c:v>
                </c:pt>
                <c:pt idx="2402">
                  <c:v>42779</c:v>
                </c:pt>
                <c:pt idx="2403">
                  <c:v>42780</c:v>
                </c:pt>
                <c:pt idx="2404">
                  <c:v>42781</c:v>
                </c:pt>
                <c:pt idx="2405">
                  <c:v>42782</c:v>
                </c:pt>
                <c:pt idx="2406">
                  <c:v>42783</c:v>
                </c:pt>
                <c:pt idx="2407">
                  <c:v>42784</c:v>
                </c:pt>
                <c:pt idx="2408">
                  <c:v>42785</c:v>
                </c:pt>
                <c:pt idx="2409">
                  <c:v>42786</c:v>
                </c:pt>
                <c:pt idx="2410">
                  <c:v>42787</c:v>
                </c:pt>
                <c:pt idx="2411">
                  <c:v>42788</c:v>
                </c:pt>
                <c:pt idx="2412">
                  <c:v>42789</c:v>
                </c:pt>
                <c:pt idx="2413">
                  <c:v>42790</c:v>
                </c:pt>
                <c:pt idx="2414">
                  <c:v>42791</c:v>
                </c:pt>
                <c:pt idx="2415">
                  <c:v>42792</c:v>
                </c:pt>
                <c:pt idx="2416">
                  <c:v>42793</c:v>
                </c:pt>
                <c:pt idx="2417">
                  <c:v>42794</c:v>
                </c:pt>
                <c:pt idx="2418">
                  <c:v>42795</c:v>
                </c:pt>
                <c:pt idx="2419">
                  <c:v>42796</c:v>
                </c:pt>
                <c:pt idx="2420">
                  <c:v>42797</c:v>
                </c:pt>
                <c:pt idx="2421">
                  <c:v>42798</c:v>
                </c:pt>
                <c:pt idx="2422">
                  <c:v>42799</c:v>
                </c:pt>
                <c:pt idx="2423">
                  <c:v>42800</c:v>
                </c:pt>
                <c:pt idx="2424">
                  <c:v>42801</c:v>
                </c:pt>
                <c:pt idx="2425">
                  <c:v>42802</c:v>
                </c:pt>
                <c:pt idx="2426">
                  <c:v>42803</c:v>
                </c:pt>
                <c:pt idx="2427">
                  <c:v>42804</c:v>
                </c:pt>
                <c:pt idx="2428">
                  <c:v>42805</c:v>
                </c:pt>
                <c:pt idx="2429">
                  <c:v>42806</c:v>
                </c:pt>
                <c:pt idx="2430">
                  <c:v>42807</c:v>
                </c:pt>
                <c:pt idx="2431">
                  <c:v>42808</c:v>
                </c:pt>
                <c:pt idx="2432">
                  <c:v>42809</c:v>
                </c:pt>
                <c:pt idx="2433">
                  <c:v>42810</c:v>
                </c:pt>
                <c:pt idx="2434">
                  <c:v>42811</c:v>
                </c:pt>
                <c:pt idx="2435">
                  <c:v>42812</c:v>
                </c:pt>
                <c:pt idx="2436">
                  <c:v>42813</c:v>
                </c:pt>
                <c:pt idx="2437">
                  <c:v>42814</c:v>
                </c:pt>
                <c:pt idx="2438">
                  <c:v>42815</c:v>
                </c:pt>
                <c:pt idx="2439">
                  <c:v>42816</c:v>
                </c:pt>
                <c:pt idx="2440">
                  <c:v>42817</c:v>
                </c:pt>
                <c:pt idx="2441">
                  <c:v>42818</c:v>
                </c:pt>
                <c:pt idx="2442">
                  <c:v>42819</c:v>
                </c:pt>
                <c:pt idx="2443">
                  <c:v>42820</c:v>
                </c:pt>
                <c:pt idx="2444">
                  <c:v>42821</c:v>
                </c:pt>
                <c:pt idx="2445">
                  <c:v>42822</c:v>
                </c:pt>
                <c:pt idx="2446">
                  <c:v>42823</c:v>
                </c:pt>
                <c:pt idx="2447">
                  <c:v>42824</c:v>
                </c:pt>
                <c:pt idx="2448">
                  <c:v>42825</c:v>
                </c:pt>
                <c:pt idx="2449">
                  <c:v>42826</c:v>
                </c:pt>
                <c:pt idx="2450">
                  <c:v>42827</c:v>
                </c:pt>
                <c:pt idx="2451">
                  <c:v>42828</c:v>
                </c:pt>
                <c:pt idx="2452">
                  <c:v>42829</c:v>
                </c:pt>
                <c:pt idx="2453">
                  <c:v>42830</c:v>
                </c:pt>
                <c:pt idx="2454">
                  <c:v>42831</c:v>
                </c:pt>
                <c:pt idx="2455">
                  <c:v>42832</c:v>
                </c:pt>
                <c:pt idx="2456">
                  <c:v>42833</c:v>
                </c:pt>
                <c:pt idx="2457">
                  <c:v>42834</c:v>
                </c:pt>
                <c:pt idx="2458">
                  <c:v>42835</c:v>
                </c:pt>
                <c:pt idx="2459">
                  <c:v>42836</c:v>
                </c:pt>
                <c:pt idx="2460">
                  <c:v>42837</c:v>
                </c:pt>
                <c:pt idx="2461">
                  <c:v>42838</c:v>
                </c:pt>
                <c:pt idx="2462">
                  <c:v>42839</c:v>
                </c:pt>
                <c:pt idx="2463">
                  <c:v>42840</c:v>
                </c:pt>
                <c:pt idx="2464">
                  <c:v>42841</c:v>
                </c:pt>
                <c:pt idx="2465">
                  <c:v>42842</c:v>
                </c:pt>
                <c:pt idx="2466">
                  <c:v>42843</c:v>
                </c:pt>
                <c:pt idx="2467">
                  <c:v>42844</c:v>
                </c:pt>
                <c:pt idx="2468">
                  <c:v>42845</c:v>
                </c:pt>
                <c:pt idx="2469">
                  <c:v>42846</c:v>
                </c:pt>
                <c:pt idx="2470">
                  <c:v>42847</c:v>
                </c:pt>
                <c:pt idx="2471">
                  <c:v>42848</c:v>
                </c:pt>
                <c:pt idx="2472">
                  <c:v>42849</c:v>
                </c:pt>
                <c:pt idx="2473">
                  <c:v>42850</c:v>
                </c:pt>
                <c:pt idx="2474">
                  <c:v>42851</c:v>
                </c:pt>
                <c:pt idx="2475">
                  <c:v>42852</c:v>
                </c:pt>
                <c:pt idx="2476">
                  <c:v>42853</c:v>
                </c:pt>
                <c:pt idx="2477">
                  <c:v>42854</c:v>
                </c:pt>
                <c:pt idx="2478">
                  <c:v>42855</c:v>
                </c:pt>
                <c:pt idx="2479">
                  <c:v>42856</c:v>
                </c:pt>
                <c:pt idx="2480">
                  <c:v>42857</c:v>
                </c:pt>
                <c:pt idx="2481">
                  <c:v>42858</c:v>
                </c:pt>
                <c:pt idx="2482">
                  <c:v>42859</c:v>
                </c:pt>
                <c:pt idx="2483">
                  <c:v>42860</c:v>
                </c:pt>
                <c:pt idx="2484">
                  <c:v>42861</c:v>
                </c:pt>
                <c:pt idx="2485">
                  <c:v>42862</c:v>
                </c:pt>
                <c:pt idx="2486">
                  <c:v>42863</c:v>
                </c:pt>
                <c:pt idx="2487">
                  <c:v>42864</c:v>
                </c:pt>
                <c:pt idx="2488">
                  <c:v>42865</c:v>
                </c:pt>
                <c:pt idx="2489">
                  <c:v>42866</c:v>
                </c:pt>
                <c:pt idx="2490">
                  <c:v>42867</c:v>
                </c:pt>
                <c:pt idx="2491">
                  <c:v>42868</c:v>
                </c:pt>
                <c:pt idx="2492">
                  <c:v>42869</c:v>
                </c:pt>
                <c:pt idx="2493">
                  <c:v>42870</c:v>
                </c:pt>
                <c:pt idx="2494">
                  <c:v>42871</c:v>
                </c:pt>
                <c:pt idx="2495">
                  <c:v>42872</c:v>
                </c:pt>
                <c:pt idx="2496">
                  <c:v>42873</c:v>
                </c:pt>
                <c:pt idx="2497">
                  <c:v>42874</c:v>
                </c:pt>
                <c:pt idx="2498">
                  <c:v>42875</c:v>
                </c:pt>
                <c:pt idx="2499">
                  <c:v>42876</c:v>
                </c:pt>
                <c:pt idx="2500">
                  <c:v>42877</c:v>
                </c:pt>
                <c:pt idx="2501">
                  <c:v>42878</c:v>
                </c:pt>
                <c:pt idx="2502">
                  <c:v>42879</c:v>
                </c:pt>
                <c:pt idx="2503">
                  <c:v>42880</c:v>
                </c:pt>
                <c:pt idx="2504">
                  <c:v>42881</c:v>
                </c:pt>
                <c:pt idx="2505">
                  <c:v>42882</c:v>
                </c:pt>
                <c:pt idx="2506">
                  <c:v>42883</c:v>
                </c:pt>
                <c:pt idx="2507">
                  <c:v>42884</c:v>
                </c:pt>
                <c:pt idx="2508">
                  <c:v>42885</c:v>
                </c:pt>
                <c:pt idx="2509">
                  <c:v>42886</c:v>
                </c:pt>
                <c:pt idx="2510">
                  <c:v>42887</c:v>
                </c:pt>
                <c:pt idx="2511">
                  <c:v>42888</c:v>
                </c:pt>
                <c:pt idx="2512">
                  <c:v>42889</c:v>
                </c:pt>
                <c:pt idx="2513">
                  <c:v>42890</c:v>
                </c:pt>
                <c:pt idx="2514">
                  <c:v>42891</c:v>
                </c:pt>
                <c:pt idx="2515">
                  <c:v>42892</c:v>
                </c:pt>
                <c:pt idx="2516">
                  <c:v>42893</c:v>
                </c:pt>
                <c:pt idx="2517">
                  <c:v>42894</c:v>
                </c:pt>
                <c:pt idx="2518">
                  <c:v>42895</c:v>
                </c:pt>
                <c:pt idx="2519">
                  <c:v>42896</c:v>
                </c:pt>
                <c:pt idx="2520">
                  <c:v>42897</c:v>
                </c:pt>
                <c:pt idx="2521">
                  <c:v>42898</c:v>
                </c:pt>
                <c:pt idx="2522">
                  <c:v>42899</c:v>
                </c:pt>
                <c:pt idx="2523">
                  <c:v>42900</c:v>
                </c:pt>
                <c:pt idx="2524">
                  <c:v>42901</c:v>
                </c:pt>
                <c:pt idx="2525">
                  <c:v>42902</c:v>
                </c:pt>
                <c:pt idx="2526">
                  <c:v>42903</c:v>
                </c:pt>
                <c:pt idx="2527">
                  <c:v>42904</c:v>
                </c:pt>
                <c:pt idx="2528">
                  <c:v>42905</c:v>
                </c:pt>
                <c:pt idx="2529">
                  <c:v>42906</c:v>
                </c:pt>
                <c:pt idx="2530">
                  <c:v>42907</c:v>
                </c:pt>
                <c:pt idx="2531">
                  <c:v>42908</c:v>
                </c:pt>
                <c:pt idx="2532">
                  <c:v>42909</c:v>
                </c:pt>
                <c:pt idx="2533">
                  <c:v>42910</c:v>
                </c:pt>
                <c:pt idx="2534">
                  <c:v>42911</c:v>
                </c:pt>
                <c:pt idx="2535">
                  <c:v>42912</c:v>
                </c:pt>
                <c:pt idx="2536">
                  <c:v>42913</c:v>
                </c:pt>
                <c:pt idx="2537">
                  <c:v>42914</c:v>
                </c:pt>
                <c:pt idx="2538">
                  <c:v>42915</c:v>
                </c:pt>
                <c:pt idx="2539">
                  <c:v>42916</c:v>
                </c:pt>
                <c:pt idx="2540">
                  <c:v>42917</c:v>
                </c:pt>
                <c:pt idx="2541">
                  <c:v>42918</c:v>
                </c:pt>
                <c:pt idx="2542">
                  <c:v>42919</c:v>
                </c:pt>
                <c:pt idx="2543">
                  <c:v>42920</c:v>
                </c:pt>
                <c:pt idx="2544">
                  <c:v>42921</c:v>
                </c:pt>
                <c:pt idx="2545">
                  <c:v>42922</c:v>
                </c:pt>
                <c:pt idx="2546">
                  <c:v>42923</c:v>
                </c:pt>
                <c:pt idx="2547">
                  <c:v>42924</c:v>
                </c:pt>
                <c:pt idx="2548">
                  <c:v>42925</c:v>
                </c:pt>
                <c:pt idx="2549">
                  <c:v>42926</c:v>
                </c:pt>
                <c:pt idx="2550">
                  <c:v>42927</c:v>
                </c:pt>
                <c:pt idx="2551">
                  <c:v>42928</c:v>
                </c:pt>
                <c:pt idx="2552">
                  <c:v>42929</c:v>
                </c:pt>
                <c:pt idx="2553">
                  <c:v>42930</c:v>
                </c:pt>
                <c:pt idx="2554">
                  <c:v>42931</c:v>
                </c:pt>
                <c:pt idx="2555">
                  <c:v>42932</c:v>
                </c:pt>
                <c:pt idx="2556">
                  <c:v>42933</c:v>
                </c:pt>
                <c:pt idx="2557">
                  <c:v>42934</c:v>
                </c:pt>
                <c:pt idx="2558">
                  <c:v>42935</c:v>
                </c:pt>
                <c:pt idx="2559">
                  <c:v>42936</c:v>
                </c:pt>
                <c:pt idx="2560">
                  <c:v>42937</c:v>
                </c:pt>
                <c:pt idx="2561">
                  <c:v>42938</c:v>
                </c:pt>
                <c:pt idx="2562">
                  <c:v>42939</c:v>
                </c:pt>
                <c:pt idx="2563">
                  <c:v>42940</c:v>
                </c:pt>
                <c:pt idx="2564">
                  <c:v>42941</c:v>
                </c:pt>
                <c:pt idx="2565">
                  <c:v>42942</c:v>
                </c:pt>
                <c:pt idx="2566">
                  <c:v>42943</c:v>
                </c:pt>
                <c:pt idx="2567">
                  <c:v>42944</c:v>
                </c:pt>
                <c:pt idx="2568">
                  <c:v>42945</c:v>
                </c:pt>
                <c:pt idx="2569">
                  <c:v>42946</c:v>
                </c:pt>
                <c:pt idx="2570">
                  <c:v>42947</c:v>
                </c:pt>
                <c:pt idx="2571">
                  <c:v>42948</c:v>
                </c:pt>
                <c:pt idx="2572">
                  <c:v>42949</c:v>
                </c:pt>
                <c:pt idx="2573">
                  <c:v>42950</c:v>
                </c:pt>
                <c:pt idx="2574">
                  <c:v>42951</c:v>
                </c:pt>
                <c:pt idx="2575">
                  <c:v>42952</c:v>
                </c:pt>
                <c:pt idx="2576">
                  <c:v>42953</c:v>
                </c:pt>
                <c:pt idx="2577">
                  <c:v>42954</c:v>
                </c:pt>
                <c:pt idx="2578">
                  <c:v>42955</c:v>
                </c:pt>
                <c:pt idx="2579">
                  <c:v>42956</c:v>
                </c:pt>
                <c:pt idx="2580">
                  <c:v>42957</c:v>
                </c:pt>
                <c:pt idx="2581">
                  <c:v>42958</c:v>
                </c:pt>
                <c:pt idx="2582">
                  <c:v>42959</c:v>
                </c:pt>
                <c:pt idx="2583">
                  <c:v>42960</c:v>
                </c:pt>
                <c:pt idx="2584">
                  <c:v>42961</c:v>
                </c:pt>
                <c:pt idx="2585">
                  <c:v>42962</c:v>
                </c:pt>
                <c:pt idx="2586">
                  <c:v>42963</c:v>
                </c:pt>
                <c:pt idx="2587">
                  <c:v>42964</c:v>
                </c:pt>
                <c:pt idx="2588">
                  <c:v>42965</c:v>
                </c:pt>
                <c:pt idx="2589">
                  <c:v>42966</c:v>
                </c:pt>
                <c:pt idx="2590">
                  <c:v>42967</c:v>
                </c:pt>
                <c:pt idx="2591">
                  <c:v>42968</c:v>
                </c:pt>
                <c:pt idx="2592">
                  <c:v>42969</c:v>
                </c:pt>
                <c:pt idx="2593">
                  <c:v>42970</c:v>
                </c:pt>
                <c:pt idx="2594">
                  <c:v>42971</c:v>
                </c:pt>
                <c:pt idx="2595">
                  <c:v>42972</c:v>
                </c:pt>
                <c:pt idx="2596">
                  <c:v>42973</c:v>
                </c:pt>
                <c:pt idx="2597">
                  <c:v>42974</c:v>
                </c:pt>
                <c:pt idx="2598">
                  <c:v>42975</c:v>
                </c:pt>
                <c:pt idx="2599">
                  <c:v>42976</c:v>
                </c:pt>
                <c:pt idx="2600">
                  <c:v>42977</c:v>
                </c:pt>
                <c:pt idx="2601">
                  <c:v>42978</c:v>
                </c:pt>
                <c:pt idx="2602">
                  <c:v>42979</c:v>
                </c:pt>
                <c:pt idx="2603">
                  <c:v>42980</c:v>
                </c:pt>
                <c:pt idx="2604">
                  <c:v>42981</c:v>
                </c:pt>
                <c:pt idx="2605">
                  <c:v>42982</c:v>
                </c:pt>
                <c:pt idx="2606">
                  <c:v>42983</c:v>
                </c:pt>
                <c:pt idx="2607">
                  <c:v>42984</c:v>
                </c:pt>
                <c:pt idx="2608">
                  <c:v>42985</c:v>
                </c:pt>
                <c:pt idx="2609">
                  <c:v>42986</c:v>
                </c:pt>
                <c:pt idx="2610">
                  <c:v>42987</c:v>
                </c:pt>
                <c:pt idx="2611">
                  <c:v>42988</c:v>
                </c:pt>
                <c:pt idx="2612">
                  <c:v>42989</c:v>
                </c:pt>
                <c:pt idx="2613">
                  <c:v>42990</c:v>
                </c:pt>
                <c:pt idx="2614">
                  <c:v>42991</c:v>
                </c:pt>
                <c:pt idx="2615">
                  <c:v>42992</c:v>
                </c:pt>
                <c:pt idx="2616">
                  <c:v>42993</c:v>
                </c:pt>
                <c:pt idx="2617">
                  <c:v>42994</c:v>
                </c:pt>
                <c:pt idx="2618">
                  <c:v>42995</c:v>
                </c:pt>
                <c:pt idx="2619">
                  <c:v>42996</c:v>
                </c:pt>
                <c:pt idx="2620">
                  <c:v>42997</c:v>
                </c:pt>
                <c:pt idx="2621">
                  <c:v>42998</c:v>
                </c:pt>
                <c:pt idx="2622">
                  <c:v>42999</c:v>
                </c:pt>
                <c:pt idx="2623">
                  <c:v>43000</c:v>
                </c:pt>
                <c:pt idx="2624">
                  <c:v>43001</c:v>
                </c:pt>
                <c:pt idx="2625">
                  <c:v>43002</c:v>
                </c:pt>
                <c:pt idx="2626">
                  <c:v>43003</c:v>
                </c:pt>
                <c:pt idx="2627">
                  <c:v>43004</c:v>
                </c:pt>
                <c:pt idx="2628">
                  <c:v>43005</c:v>
                </c:pt>
                <c:pt idx="2629">
                  <c:v>43006</c:v>
                </c:pt>
                <c:pt idx="2630">
                  <c:v>43007</c:v>
                </c:pt>
                <c:pt idx="2631">
                  <c:v>43008</c:v>
                </c:pt>
                <c:pt idx="2632">
                  <c:v>43009</c:v>
                </c:pt>
                <c:pt idx="2633">
                  <c:v>43010</c:v>
                </c:pt>
                <c:pt idx="2634">
                  <c:v>43011</c:v>
                </c:pt>
                <c:pt idx="2635">
                  <c:v>43012</c:v>
                </c:pt>
                <c:pt idx="2636">
                  <c:v>43013</c:v>
                </c:pt>
                <c:pt idx="2637">
                  <c:v>43014</c:v>
                </c:pt>
                <c:pt idx="2638">
                  <c:v>43015</c:v>
                </c:pt>
                <c:pt idx="2639">
                  <c:v>43016</c:v>
                </c:pt>
                <c:pt idx="2640">
                  <c:v>43017</c:v>
                </c:pt>
                <c:pt idx="2641">
                  <c:v>43018</c:v>
                </c:pt>
                <c:pt idx="2642">
                  <c:v>43019</c:v>
                </c:pt>
                <c:pt idx="2643">
                  <c:v>43020</c:v>
                </c:pt>
                <c:pt idx="2644">
                  <c:v>43021</c:v>
                </c:pt>
                <c:pt idx="2645">
                  <c:v>43022</c:v>
                </c:pt>
                <c:pt idx="2646">
                  <c:v>43023</c:v>
                </c:pt>
                <c:pt idx="2647">
                  <c:v>43024</c:v>
                </c:pt>
                <c:pt idx="2648">
                  <c:v>43025</c:v>
                </c:pt>
                <c:pt idx="2649">
                  <c:v>43026</c:v>
                </c:pt>
                <c:pt idx="2650">
                  <c:v>43027</c:v>
                </c:pt>
                <c:pt idx="2651">
                  <c:v>43028</c:v>
                </c:pt>
                <c:pt idx="2652">
                  <c:v>43029</c:v>
                </c:pt>
                <c:pt idx="2653">
                  <c:v>43030</c:v>
                </c:pt>
                <c:pt idx="2654">
                  <c:v>43031</c:v>
                </c:pt>
                <c:pt idx="2655">
                  <c:v>43032</c:v>
                </c:pt>
                <c:pt idx="2656">
                  <c:v>43033</c:v>
                </c:pt>
                <c:pt idx="2657">
                  <c:v>43034</c:v>
                </c:pt>
                <c:pt idx="2658">
                  <c:v>43035</c:v>
                </c:pt>
                <c:pt idx="2659">
                  <c:v>43036</c:v>
                </c:pt>
                <c:pt idx="2660">
                  <c:v>43037</c:v>
                </c:pt>
                <c:pt idx="2661">
                  <c:v>43038</c:v>
                </c:pt>
                <c:pt idx="2662">
                  <c:v>43039</c:v>
                </c:pt>
                <c:pt idx="2663">
                  <c:v>43040</c:v>
                </c:pt>
                <c:pt idx="2664">
                  <c:v>43041</c:v>
                </c:pt>
                <c:pt idx="2665">
                  <c:v>43042</c:v>
                </c:pt>
                <c:pt idx="2666">
                  <c:v>43043</c:v>
                </c:pt>
                <c:pt idx="2667">
                  <c:v>43044</c:v>
                </c:pt>
                <c:pt idx="2668">
                  <c:v>43045</c:v>
                </c:pt>
                <c:pt idx="2669">
                  <c:v>43046</c:v>
                </c:pt>
                <c:pt idx="2670">
                  <c:v>43047</c:v>
                </c:pt>
                <c:pt idx="2671">
                  <c:v>43048</c:v>
                </c:pt>
                <c:pt idx="2672">
                  <c:v>43049</c:v>
                </c:pt>
                <c:pt idx="2673">
                  <c:v>43050</c:v>
                </c:pt>
                <c:pt idx="2674">
                  <c:v>43051</c:v>
                </c:pt>
                <c:pt idx="2675">
                  <c:v>43052</c:v>
                </c:pt>
                <c:pt idx="2676">
                  <c:v>43053</c:v>
                </c:pt>
                <c:pt idx="2677">
                  <c:v>43054</c:v>
                </c:pt>
                <c:pt idx="2678">
                  <c:v>43055</c:v>
                </c:pt>
                <c:pt idx="2679">
                  <c:v>43056</c:v>
                </c:pt>
                <c:pt idx="2680">
                  <c:v>43057</c:v>
                </c:pt>
                <c:pt idx="2681">
                  <c:v>43058</c:v>
                </c:pt>
                <c:pt idx="2682">
                  <c:v>43059</c:v>
                </c:pt>
                <c:pt idx="2683">
                  <c:v>43060</c:v>
                </c:pt>
                <c:pt idx="2684">
                  <c:v>43061</c:v>
                </c:pt>
                <c:pt idx="2685">
                  <c:v>43062</c:v>
                </c:pt>
                <c:pt idx="2686">
                  <c:v>43063</c:v>
                </c:pt>
                <c:pt idx="2687">
                  <c:v>43064</c:v>
                </c:pt>
                <c:pt idx="2688">
                  <c:v>43065</c:v>
                </c:pt>
                <c:pt idx="2689">
                  <c:v>43066</c:v>
                </c:pt>
                <c:pt idx="2690">
                  <c:v>43067</c:v>
                </c:pt>
                <c:pt idx="2691">
                  <c:v>43068</c:v>
                </c:pt>
                <c:pt idx="2692">
                  <c:v>43069</c:v>
                </c:pt>
                <c:pt idx="2693">
                  <c:v>43070</c:v>
                </c:pt>
                <c:pt idx="2694">
                  <c:v>43071</c:v>
                </c:pt>
                <c:pt idx="2695">
                  <c:v>43072</c:v>
                </c:pt>
                <c:pt idx="2696">
                  <c:v>43073</c:v>
                </c:pt>
                <c:pt idx="2697">
                  <c:v>43074</c:v>
                </c:pt>
                <c:pt idx="2698">
                  <c:v>43075</c:v>
                </c:pt>
                <c:pt idx="2699">
                  <c:v>43076</c:v>
                </c:pt>
                <c:pt idx="2700">
                  <c:v>43077</c:v>
                </c:pt>
                <c:pt idx="2701">
                  <c:v>43078</c:v>
                </c:pt>
                <c:pt idx="2702">
                  <c:v>43079</c:v>
                </c:pt>
                <c:pt idx="2703">
                  <c:v>43080</c:v>
                </c:pt>
                <c:pt idx="2704">
                  <c:v>43081</c:v>
                </c:pt>
                <c:pt idx="2705">
                  <c:v>43082</c:v>
                </c:pt>
                <c:pt idx="2706">
                  <c:v>43083</c:v>
                </c:pt>
                <c:pt idx="2707">
                  <c:v>43084</c:v>
                </c:pt>
                <c:pt idx="2708">
                  <c:v>43085</c:v>
                </c:pt>
                <c:pt idx="2709">
                  <c:v>43086</c:v>
                </c:pt>
                <c:pt idx="2710">
                  <c:v>43087</c:v>
                </c:pt>
                <c:pt idx="2711">
                  <c:v>43088</c:v>
                </c:pt>
                <c:pt idx="2712">
                  <c:v>43089</c:v>
                </c:pt>
                <c:pt idx="2713">
                  <c:v>43090</c:v>
                </c:pt>
                <c:pt idx="2714">
                  <c:v>43091</c:v>
                </c:pt>
                <c:pt idx="2715">
                  <c:v>43092</c:v>
                </c:pt>
                <c:pt idx="2716">
                  <c:v>43093</c:v>
                </c:pt>
                <c:pt idx="2717">
                  <c:v>43094</c:v>
                </c:pt>
                <c:pt idx="2718">
                  <c:v>43095</c:v>
                </c:pt>
                <c:pt idx="2719">
                  <c:v>43096</c:v>
                </c:pt>
                <c:pt idx="2720">
                  <c:v>43097</c:v>
                </c:pt>
                <c:pt idx="2721">
                  <c:v>43098</c:v>
                </c:pt>
                <c:pt idx="2722">
                  <c:v>43099</c:v>
                </c:pt>
                <c:pt idx="2723">
                  <c:v>43100</c:v>
                </c:pt>
                <c:pt idx="2724">
                  <c:v>43101</c:v>
                </c:pt>
                <c:pt idx="2725">
                  <c:v>43102</c:v>
                </c:pt>
                <c:pt idx="2726">
                  <c:v>43103</c:v>
                </c:pt>
                <c:pt idx="2727">
                  <c:v>43104</c:v>
                </c:pt>
                <c:pt idx="2728">
                  <c:v>43105</c:v>
                </c:pt>
                <c:pt idx="2729">
                  <c:v>43106</c:v>
                </c:pt>
                <c:pt idx="2730">
                  <c:v>43107</c:v>
                </c:pt>
                <c:pt idx="2731">
                  <c:v>43108</c:v>
                </c:pt>
                <c:pt idx="2732">
                  <c:v>43109</c:v>
                </c:pt>
                <c:pt idx="2733">
                  <c:v>43110</c:v>
                </c:pt>
                <c:pt idx="2734">
                  <c:v>43111</c:v>
                </c:pt>
                <c:pt idx="2735">
                  <c:v>43112</c:v>
                </c:pt>
                <c:pt idx="2736">
                  <c:v>43113</c:v>
                </c:pt>
                <c:pt idx="2737">
                  <c:v>43114</c:v>
                </c:pt>
                <c:pt idx="2738">
                  <c:v>43115</c:v>
                </c:pt>
                <c:pt idx="2739">
                  <c:v>43116</c:v>
                </c:pt>
                <c:pt idx="2740">
                  <c:v>43117</c:v>
                </c:pt>
                <c:pt idx="2741">
                  <c:v>43118</c:v>
                </c:pt>
                <c:pt idx="2742">
                  <c:v>43119</c:v>
                </c:pt>
                <c:pt idx="2743">
                  <c:v>43120</c:v>
                </c:pt>
                <c:pt idx="2744">
                  <c:v>43121</c:v>
                </c:pt>
                <c:pt idx="2745">
                  <c:v>43122</c:v>
                </c:pt>
                <c:pt idx="2746">
                  <c:v>43123</c:v>
                </c:pt>
                <c:pt idx="2747">
                  <c:v>43124</c:v>
                </c:pt>
                <c:pt idx="2748">
                  <c:v>43125</c:v>
                </c:pt>
                <c:pt idx="2749">
                  <c:v>43126</c:v>
                </c:pt>
                <c:pt idx="2750">
                  <c:v>43127</c:v>
                </c:pt>
                <c:pt idx="2751">
                  <c:v>43128</c:v>
                </c:pt>
                <c:pt idx="2752">
                  <c:v>43129</c:v>
                </c:pt>
                <c:pt idx="2753">
                  <c:v>43130</c:v>
                </c:pt>
                <c:pt idx="2754">
                  <c:v>43131</c:v>
                </c:pt>
                <c:pt idx="2755">
                  <c:v>43132</c:v>
                </c:pt>
                <c:pt idx="2756">
                  <c:v>43133</c:v>
                </c:pt>
                <c:pt idx="2757">
                  <c:v>43134</c:v>
                </c:pt>
                <c:pt idx="2758">
                  <c:v>43135</c:v>
                </c:pt>
                <c:pt idx="2759">
                  <c:v>43136</c:v>
                </c:pt>
                <c:pt idx="2760">
                  <c:v>43137</c:v>
                </c:pt>
                <c:pt idx="2761">
                  <c:v>43138</c:v>
                </c:pt>
                <c:pt idx="2762">
                  <c:v>43139</c:v>
                </c:pt>
                <c:pt idx="2763">
                  <c:v>43140</c:v>
                </c:pt>
                <c:pt idx="2764">
                  <c:v>43141</c:v>
                </c:pt>
                <c:pt idx="2765">
                  <c:v>43142</c:v>
                </c:pt>
                <c:pt idx="2766">
                  <c:v>43143</c:v>
                </c:pt>
                <c:pt idx="2767">
                  <c:v>43144</c:v>
                </c:pt>
                <c:pt idx="2768">
                  <c:v>43145</c:v>
                </c:pt>
                <c:pt idx="2769">
                  <c:v>43146</c:v>
                </c:pt>
                <c:pt idx="2770">
                  <c:v>43147</c:v>
                </c:pt>
                <c:pt idx="2771">
                  <c:v>43148</c:v>
                </c:pt>
                <c:pt idx="2772">
                  <c:v>43149</c:v>
                </c:pt>
                <c:pt idx="2773">
                  <c:v>43150</c:v>
                </c:pt>
                <c:pt idx="2774">
                  <c:v>43151</c:v>
                </c:pt>
                <c:pt idx="2775">
                  <c:v>43152</c:v>
                </c:pt>
                <c:pt idx="2776">
                  <c:v>43153</c:v>
                </c:pt>
                <c:pt idx="2777">
                  <c:v>43154</c:v>
                </c:pt>
                <c:pt idx="2778">
                  <c:v>43155</c:v>
                </c:pt>
                <c:pt idx="2779">
                  <c:v>43156</c:v>
                </c:pt>
                <c:pt idx="2780">
                  <c:v>43157</c:v>
                </c:pt>
                <c:pt idx="2781">
                  <c:v>43158</c:v>
                </c:pt>
                <c:pt idx="2782">
                  <c:v>43159</c:v>
                </c:pt>
                <c:pt idx="2783">
                  <c:v>43160</c:v>
                </c:pt>
                <c:pt idx="2784">
                  <c:v>43161</c:v>
                </c:pt>
                <c:pt idx="2785">
                  <c:v>43162</c:v>
                </c:pt>
                <c:pt idx="2786">
                  <c:v>43163</c:v>
                </c:pt>
                <c:pt idx="2787">
                  <c:v>43164</c:v>
                </c:pt>
                <c:pt idx="2788">
                  <c:v>43165</c:v>
                </c:pt>
                <c:pt idx="2789">
                  <c:v>43166</c:v>
                </c:pt>
                <c:pt idx="2790">
                  <c:v>43167</c:v>
                </c:pt>
                <c:pt idx="2791">
                  <c:v>43168</c:v>
                </c:pt>
                <c:pt idx="2792">
                  <c:v>43169</c:v>
                </c:pt>
                <c:pt idx="2793">
                  <c:v>43170</c:v>
                </c:pt>
                <c:pt idx="2794">
                  <c:v>43171</c:v>
                </c:pt>
                <c:pt idx="2795">
                  <c:v>43172</c:v>
                </c:pt>
                <c:pt idx="2796">
                  <c:v>43173</c:v>
                </c:pt>
                <c:pt idx="2797">
                  <c:v>43174</c:v>
                </c:pt>
                <c:pt idx="2798">
                  <c:v>43175</c:v>
                </c:pt>
                <c:pt idx="2799">
                  <c:v>43176</c:v>
                </c:pt>
                <c:pt idx="2800">
                  <c:v>43177</c:v>
                </c:pt>
                <c:pt idx="2801">
                  <c:v>43178</c:v>
                </c:pt>
                <c:pt idx="2802">
                  <c:v>43179</c:v>
                </c:pt>
                <c:pt idx="2803">
                  <c:v>43180</c:v>
                </c:pt>
                <c:pt idx="2804">
                  <c:v>43181</c:v>
                </c:pt>
                <c:pt idx="2805">
                  <c:v>43182</c:v>
                </c:pt>
                <c:pt idx="2806">
                  <c:v>43183</c:v>
                </c:pt>
                <c:pt idx="2807">
                  <c:v>43184</c:v>
                </c:pt>
                <c:pt idx="2808">
                  <c:v>43185</c:v>
                </c:pt>
                <c:pt idx="2809">
                  <c:v>43186</c:v>
                </c:pt>
                <c:pt idx="2810">
                  <c:v>43187</c:v>
                </c:pt>
                <c:pt idx="2811">
                  <c:v>43188</c:v>
                </c:pt>
                <c:pt idx="2812">
                  <c:v>43189</c:v>
                </c:pt>
                <c:pt idx="2813">
                  <c:v>43190</c:v>
                </c:pt>
                <c:pt idx="2814">
                  <c:v>43191</c:v>
                </c:pt>
                <c:pt idx="2815">
                  <c:v>43192</c:v>
                </c:pt>
                <c:pt idx="2816">
                  <c:v>43193</c:v>
                </c:pt>
                <c:pt idx="2817">
                  <c:v>43194</c:v>
                </c:pt>
                <c:pt idx="2818">
                  <c:v>43195</c:v>
                </c:pt>
                <c:pt idx="2819">
                  <c:v>43196</c:v>
                </c:pt>
                <c:pt idx="2820">
                  <c:v>43197</c:v>
                </c:pt>
                <c:pt idx="2821">
                  <c:v>43198</c:v>
                </c:pt>
                <c:pt idx="2822">
                  <c:v>43199</c:v>
                </c:pt>
                <c:pt idx="2823">
                  <c:v>43200</c:v>
                </c:pt>
                <c:pt idx="2824">
                  <c:v>43201</c:v>
                </c:pt>
                <c:pt idx="2825">
                  <c:v>43202</c:v>
                </c:pt>
                <c:pt idx="2826">
                  <c:v>43203</c:v>
                </c:pt>
                <c:pt idx="2827">
                  <c:v>43204</c:v>
                </c:pt>
                <c:pt idx="2828">
                  <c:v>43205</c:v>
                </c:pt>
                <c:pt idx="2829">
                  <c:v>43206</c:v>
                </c:pt>
                <c:pt idx="2830">
                  <c:v>43207</c:v>
                </c:pt>
                <c:pt idx="2831">
                  <c:v>43208</c:v>
                </c:pt>
                <c:pt idx="2832">
                  <c:v>43209</c:v>
                </c:pt>
                <c:pt idx="2833">
                  <c:v>43210</c:v>
                </c:pt>
              </c:numCache>
            </c:numRef>
          </c:cat>
          <c:val>
            <c:numRef>
              <c:f>彙整表!$M$2:$M$3390</c:f>
              <c:numCache>
                <c:formatCode>General</c:formatCode>
                <c:ptCount val="2834"/>
                <c:pt idx="1">
                  <c:v>-9.999999999999995E-3</c:v>
                </c:pt>
                <c:pt idx="2">
                  <c:v>-9.999999999999995E-3</c:v>
                </c:pt>
                <c:pt idx="3">
                  <c:v>9.999999999999995E-3</c:v>
                </c:pt>
                <c:pt idx="4">
                  <c:v>-0.03</c:v>
                </c:pt>
                <c:pt idx="5">
                  <c:v>9.999999999999995E-3</c:v>
                </c:pt>
                <c:pt idx="6">
                  <c:v>-9.999999999999995E-3</c:v>
                </c:pt>
                <c:pt idx="7">
                  <c:v>0</c:v>
                </c:pt>
                <c:pt idx="8">
                  <c:v>9.999999999999995E-3</c:v>
                </c:pt>
                <c:pt idx="9">
                  <c:v>0</c:v>
                </c:pt>
                <c:pt idx="10">
                  <c:v>0</c:v>
                </c:pt>
                <c:pt idx="11">
                  <c:v>1.0000000000000009E-2</c:v>
                </c:pt>
                <c:pt idx="12">
                  <c:v>-1.0000000000000009E-2</c:v>
                </c:pt>
                <c:pt idx="13">
                  <c:v>1.0000000000000009E-2</c:v>
                </c:pt>
                <c:pt idx="14">
                  <c:v>-1.0000000000000009E-2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1.0000000000000009E-2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-1.0000000000000009E-2</c:v>
                </c:pt>
                <c:pt idx="27">
                  <c:v>1.0000000000000009E-2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-1.0000000000000009E-2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1.0000000000000009E-2</c:v>
                </c:pt>
                <c:pt idx="82">
                  <c:v>1.999999999999999E-2</c:v>
                </c:pt>
                <c:pt idx="83">
                  <c:v>0</c:v>
                </c:pt>
                <c:pt idx="84">
                  <c:v>1.0000000000000009E-2</c:v>
                </c:pt>
                <c:pt idx="85">
                  <c:v>-1.0000000000000009E-2</c:v>
                </c:pt>
                <c:pt idx="86">
                  <c:v>0</c:v>
                </c:pt>
                <c:pt idx="87">
                  <c:v>1.0000000000000009E-2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9.999999999999995E-3</c:v>
                </c:pt>
                <c:pt idx="96">
                  <c:v>-9.999999999999995E-3</c:v>
                </c:pt>
                <c:pt idx="97">
                  <c:v>9.999999999999995E-3</c:v>
                </c:pt>
                <c:pt idx="98">
                  <c:v>0</c:v>
                </c:pt>
                <c:pt idx="99">
                  <c:v>2.0000000000000004E-2</c:v>
                </c:pt>
                <c:pt idx="100">
                  <c:v>1.999999999999999E-2</c:v>
                </c:pt>
                <c:pt idx="101">
                  <c:v>4.0000000000000008E-2</c:v>
                </c:pt>
                <c:pt idx="102">
                  <c:v>-1.999999999999999E-2</c:v>
                </c:pt>
                <c:pt idx="103">
                  <c:v>1.999999999999999E-2</c:v>
                </c:pt>
                <c:pt idx="104">
                  <c:v>1.0000000000000009E-2</c:v>
                </c:pt>
                <c:pt idx="105">
                  <c:v>-1.0000000000000009E-2</c:v>
                </c:pt>
                <c:pt idx="106">
                  <c:v>1.0000000000000009E-2</c:v>
                </c:pt>
                <c:pt idx="107">
                  <c:v>-1.0000000000000009E-2</c:v>
                </c:pt>
                <c:pt idx="108">
                  <c:v>0</c:v>
                </c:pt>
                <c:pt idx="109">
                  <c:v>4.0000000000000008E-2</c:v>
                </c:pt>
                <c:pt idx="110">
                  <c:v>0.03</c:v>
                </c:pt>
                <c:pt idx="111">
                  <c:v>0.13</c:v>
                </c:pt>
                <c:pt idx="112">
                  <c:v>-4.9999999999999989E-2</c:v>
                </c:pt>
                <c:pt idx="113">
                  <c:v>-0.10000000000000003</c:v>
                </c:pt>
                <c:pt idx="114">
                  <c:v>-0.03</c:v>
                </c:pt>
                <c:pt idx="115">
                  <c:v>0.03</c:v>
                </c:pt>
                <c:pt idx="116">
                  <c:v>-1.999999999999999E-2</c:v>
                </c:pt>
                <c:pt idx="117">
                  <c:v>5.0000000000000017E-2</c:v>
                </c:pt>
                <c:pt idx="118">
                  <c:v>1.0000000000000009E-2</c:v>
                </c:pt>
                <c:pt idx="119">
                  <c:v>0</c:v>
                </c:pt>
                <c:pt idx="120">
                  <c:v>-1.0000000000000009E-2</c:v>
                </c:pt>
                <c:pt idx="121">
                  <c:v>-5.0000000000000017E-2</c:v>
                </c:pt>
                <c:pt idx="122">
                  <c:v>1.0000000000000009E-2</c:v>
                </c:pt>
                <c:pt idx="123">
                  <c:v>4.0000000000000008E-2</c:v>
                </c:pt>
                <c:pt idx="124">
                  <c:v>1.0000000000000009E-2</c:v>
                </c:pt>
                <c:pt idx="125">
                  <c:v>0</c:v>
                </c:pt>
                <c:pt idx="126">
                  <c:v>0</c:v>
                </c:pt>
                <c:pt idx="127">
                  <c:v>9.9999999999999534E-3</c:v>
                </c:pt>
                <c:pt idx="128">
                  <c:v>-9.9999999999999534E-3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-1.0000000000000009E-2</c:v>
                </c:pt>
                <c:pt idx="134">
                  <c:v>-4.0000000000000008E-2</c:v>
                </c:pt>
                <c:pt idx="135">
                  <c:v>-2.0000000000000018E-2</c:v>
                </c:pt>
                <c:pt idx="136">
                  <c:v>2.0000000000000018E-2</c:v>
                </c:pt>
                <c:pt idx="137">
                  <c:v>1.999999999999999E-2</c:v>
                </c:pt>
                <c:pt idx="138">
                  <c:v>0</c:v>
                </c:pt>
                <c:pt idx="139">
                  <c:v>-4.9999999999999989E-2</c:v>
                </c:pt>
                <c:pt idx="140">
                  <c:v>-1.0000000000000009E-2</c:v>
                </c:pt>
                <c:pt idx="141">
                  <c:v>1.0000000000000009E-2</c:v>
                </c:pt>
                <c:pt idx="142">
                  <c:v>0.03</c:v>
                </c:pt>
                <c:pt idx="143">
                  <c:v>9.9999999999999811E-3</c:v>
                </c:pt>
                <c:pt idx="144">
                  <c:v>-3.999999999999998E-2</c:v>
                </c:pt>
                <c:pt idx="145">
                  <c:v>0</c:v>
                </c:pt>
                <c:pt idx="146">
                  <c:v>0.03</c:v>
                </c:pt>
                <c:pt idx="147">
                  <c:v>-1.0000000000000009E-2</c:v>
                </c:pt>
                <c:pt idx="148">
                  <c:v>1.0000000000000009E-2</c:v>
                </c:pt>
                <c:pt idx="149">
                  <c:v>1.999999999999999E-2</c:v>
                </c:pt>
                <c:pt idx="150">
                  <c:v>-1.0000000000000009E-2</c:v>
                </c:pt>
                <c:pt idx="151">
                  <c:v>1.0000000000000009E-2</c:v>
                </c:pt>
                <c:pt idx="152">
                  <c:v>-1.0000000000000009E-2</c:v>
                </c:pt>
                <c:pt idx="153">
                  <c:v>0</c:v>
                </c:pt>
                <c:pt idx="154">
                  <c:v>0</c:v>
                </c:pt>
                <c:pt idx="155">
                  <c:v>3.0000000000000027E-2</c:v>
                </c:pt>
                <c:pt idx="156">
                  <c:v>-3.0000000000000027E-2</c:v>
                </c:pt>
                <c:pt idx="157">
                  <c:v>1.0000000000000009E-2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1.0000000000000009E-2</c:v>
                </c:pt>
                <c:pt idx="162">
                  <c:v>0</c:v>
                </c:pt>
                <c:pt idx="163">
                  <c:v>2.0000000000000018E-2</c:v>
                </c:pt>
                <c:pt idx="164">
                  <c:v>1.9999999999999962E-2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-1.0000000000000009E-2</c:v>
                </c:pt>
                <c:pt idx="170">
                  <c:v>1.0000000000000009E-2</c:v>
                </c:pt>
                <c:pt idx="171">
                  <c:v>0</c:v>
                </c:pt>
                <c:pt idx="172">
                  <c:v>0</c:v>
                </c:pt>
                <c:pt idx="173">
                  <c:v>2.0000000000000018E-2</c:v>
                </c:pt>
                <c:pt idx="174">
                  <c:v>0</c:v>
                </c:pt>
                <c:pt idx="175">
                  <c:v>0</c:v>
                </c:pt>
                <c:pt idx="176">
                  <c:v>1.0000000000000009E-2</c:v>
                </c:pt>
                <c:pt idx="177">
                  <c:v>0</c:v>
                </c:pt>
                <c:pt idx="178">
                  <c:v>-1.0000000000000009E-2</c:v>
                </c:pt>
                <c:pt idx="179">
                  <c:v>0</c:v>
                </c:pt>
                <c:pt idx="180">
                  <c:v>8.0000000000000016E-2</c:v>
                </c:pt>
                <c:pt idx="181">
                  <c:v>-1.0000000000000009E-2</c:v>
                </c:pt>
                <c:pt idx="182">
                  <c:v>0</c:v>
                </c:pt>
                <c:pt idx="183">
                  <c:v>-4.0000000000000036E-2</c:v>
                </c:pt>
                <c:pt idx="184">
                  <c:v>-3.999999999999998E-2</c:v>
                </c:pt>
                <c:pt idx="185">
                  <c:v>0</c:v>
                </c:pt>
                <c:pt idx="186">
                  <c:v>8.0000000000000016E-2</c:v>
                </c:pt>
                <c:pt idx="187">
                  <c:v>2.9999999999999971E-2</c:v>
                </c:pt>
                <c:pt idx="188">
                  <c:v>2.0000000000000018E-2</c:v>
                </c:pt>
                <c:pt idx="189">
                  <c:v>0</c:v>
                </c:pt>
                <c:pt idx="190">
                  <c:v>-2.0000000000000018E-2</c:v>
                </c:pt>
                <c:pt idx="191">
                  <c:v>-1.0000000000000009E-2</c:v>
                </c:pt>
                <c:pt idx="192">
                  <c:v>1.0000000000000009E-2</c:v>
                </c:pt>
                <c:pt idx="193">
                  <c:v>0</c:v>
                </c:pt>
                <c:pt idx="194">
                  <c:v>3.0000000000000027E-2</c:v>
                </c:pt>
                <c:pt idx="195">
                  <c:v>-1.0000000000000009E-2</c:v>
                </c:pt>
                <c:pt idx="196">
                  <c:v>3.999999999999998E-2</c:v>
                </c:pt>
                <c:pt idx="197">
                  <c:v>4.0000000000000036E-2</c:v>
                </c:pt>
                <c:pt idx="198">
                  <c:v>0.17999999999999994</c:v>
                </c:pt>
                <c:pt idx="199">
                  <c:v>2.0000000000000018E-2</c:v>
                </c:pt>
                <c:pt idx="200">
                  <c:v>-3.0000000000000027E-2</c:v>
                </c:pt>
                <c:pt idx="201">
                  <c:v>0.12000000000000011</c:v>
                </c:pt>
                <c:pt idx="202">
                  <c:v>0.10999999999999999</c:v>
                </c:pt>
                <c:pt idx="203">
                  <c:v>-2.0000000000000018E-2</c:v>
                </c:pt>
                <c:pt idx="204">
                  <c:v>-1.0000000000000009E-2</c:v>
                </c:pt>
                <c:pt idx="205">
                  <c:v>3.0000000000000027E-2</c:v>
                </c:pt>
                <c:pt idx="206">
                  <c:v>0.17000000000000004</c:v>
                </c:pt>
                <c:pt idx="207">
                  <c:v>-0.1100000000000001</c:v>
                </c:pt>
                <c:pt idx="208">
                  <c:v>9.000000000000008E-2</c:v>
                </c:pt>
                <c:pt idx="209">
                  <c:v>1.0000000000000009E-2</c:v>
                </c:pt>
                <c:pt idx="210">
                  <c:v>-3.0000000000000027E-2</c:v>
                </c:pt>
                <c:pt idx="211">
                  <c:v>2.0000000000000018E-2</c:v>
                </c:pt>
                <c:pt idx="212">
                  <c:v>-2.0000000000000018E-2</c:v>
                </c:pt>
                <c:pt idx="213">
                  <c:v>-1.0000000000000009E-2</c:v>
                </c:pt>
                <c:pt idx="214">
                  <c:v>0</c:v>
                </c:pt>
                <c:pt idx="215">
                  <c:v>-0.14000000000000001</c:v>
                </c:pt>
                <c:pt idx="216">
                  <c:v>4.9999999999999933E-2</c:v>
                </c:pt>
                <c:pt idx="217">
                  <c:v>-9.9999999999999978E-2</c:v>
                </c:pt>
                <c:pt idx="218">
                  <c:v>-2.0000000000000018E-2</c:v>
                </c:pt>
                <c:pt idx="219">
                  <c:v>4.0000000000000036E-2</c:v>
                </c:pt>
                <c:pt idx="220">
                  <c:v>3.0000000000000027E-2</c:v>
                </c:pt>
                <c:pt idx="221">
                  <c:v>9.9999999999999978E-2</c:v>
                </c:pt>
                <c:pt idx="222">
                  <c:v>-8.9999999999999969E-2</c:v>
                </c:pt>
                <c:pt idx="223">
                  <c:v>4.9999999999999933E-2</c:v>
                </c:pt>
                <c:pt idx="224">
                  <c:v>-6.9999999999999951E-2</c:v>
                </c:pt>
                <c:pt idx="225">
                  <c:v>-3.0000000000000027E-2</c:v>
                </c:pt>
                <c:pt idx="226">
                  <c:v>6.0000000000000053E-2</c:v>
                </c:pt>
                <c:pt idx="227">
                  <c:v>1.9999999999999907E-2</c:v>
                </c:pt>
                <c:pt idx="228">
                  <c:v>0</c:v>
                </c:pt>
                <c:pt idx="229">
                  <c:v>-3.9999999999999925E-2</c:v>
                </c:pt>
                <c:pt idx="230">
                  <c:v>1.0000000000000009E-2</c:v>
                </c:pt>
                <c:pt idx="231">
                  <c:v>-1.0000000000000009E-2</c:v>
                </c:pt>
                <c:pt idx="232">
                  <c:v>-2.0000000000000018E-2</c:v>
                </c:pt>
                <c:pt idx="233">
                  <c:v>-1.0000000000000009E-2</c:v>
                </c:pt>
                <c:pt idx="234">
                  <c:v>-1.0000000000000009E-2</c:v>
                </c:pt>
                <c:pt idx="235">
                  <c:v>7.0000000000000062E-2</c:v>
                </c:pt>
                <c:pt idx="236">
                  <c:v>-5.0000000000000044E-2</c:v>
                </c:pt>
                <c:pt idx="237">
                  <c:v>4.0000000000000036E-2</c:v>
                </c:pt>
                <c:pt idx="238">
                  <c:v>-3.0000000000000027E-2</c:v>
                </c:pt>
                <c:pt idx="239">
                  <c:v>0</c:v>
                </c:pt>
                <c:pt idx="240">
                  <c:v>-2.0000000000000018E-2</c:v>
                </c:pt>
                <c:pt idx="241">
                  <c:v>-1.0000000000000009E-2</c:v>
                </c:pt>
                <c:pt idx="242">
                  <c:v>-3.0000000000000027E-2</c:v>
                </c:pt>
                <c:pt idx="243">
                  <c:v>-1.0000000000000009E-2</c:v>
                </c:pt>
                <c:pt idx="244">
                  <c:v>-5.9999999999999942E-2</c:v>
                </c:pt>
                <c:pt idx="245">
                  <c:v>-2.0000000000000018E-2</c:v>
                </c:pt>
                <c:pt idx="246">
                  <c:v>2.0000000000000018E-2</c:v>
                </c:pt>
                <c:pt idx="247">
                  <c:v>5.0000000000000044E-2</c:v>
                </c:pt>
                <c:pt idx="248">
                  <c:v>3.9999999999999925E-2</c:v>
                </c:pt>
                <c:pt idx="249">
                  <c:v>2.0000000000000018E-2</c:v>
                </c:pt>
                <c:pt idx="250">
                  <c:v>1.0000000000000009E-2</c:v>
                </c:pt>
                <c:pt idx="251">
                  <c:v>-2.0000000000000018E-2</c:v>
                </c:pt>
                <c:pt idx="252">
                  <c:v>-4.0000000000000036E-2</c:v>
                </c:pt>
                <c:pt idx="253">
                  <c:v>-1.9999999999999907E-2</c:v>
                </c:pt>
                <c:pt idx="254">
                  <c:v>-1.0000000000000009E-2</c:v>
                </c:pt>
                <c:pt idx="255">
                  <c:v>0</c:v>
                </c:pt>
                <c:pt idx="256">
                  <c:v>-1.0000000000000009E-2</c:v>
                </c:pt>
                <c:pt idx="257">
                  <c:v>-1.0000000000000009E-2</c:v>
                </c:pt>
                <c:pt idx="258">
                  <c:v>1.0000000000000009E-2</c:v>
                </c:pt>
                <c:pt idx="259">
                  <c:v>0</c:v>
                </c:pt>
                <c:pt idx="260">
                  <c:v>-9.9999999999999978E-2</c:v>
                </c:pt>
                <c:pt idx="261">
                  <c:v>2.9999999999999916E-2</c:v>
                </c:pt>
                <c:pt idx="262">
                  <c:v>3.0000000000000027E-2</c:v>
                </c:pt>
                <c:pt idx="263">
                  <c:v>1.0000000000000009E-2</c:v>
                </c:pt>
                <c:pt idx="264">
                  <c:v>0</c:v>
                </c:pt>
                <c:pt idx="265">
                  <c:v>-2.0000000000000018E-2</c:v>
                </c:pt>
                <c:pt idx="266">
                  <c:v>1.0000000000000009E-2</c:v>
                </c:pt>
                <c:pt idx="267">
                  <c:v>3.0000000000000027E-2</c:v>
                </c:pt>
                <c:pt idx="268">
                  <c:v>8.9999999999999969E-2</c:v>
                </c:pt>
                <c:pt idx="269">
                  <c:v>6.0000000000000053E-2</c:v>
                </c:pt>
                <c:pt idx="270">
                  <c:v>7.999999999999996E-2</c:v>
                </c:pt>
                <c:pt idx="271">
                  <c:v>-1.0000000000000009E-2</c:v>
                </c:pt>
                <c:pt idx="272">
                  <c:v>6.0000000000000053E-2</c:v>
                </c:pt>
                <c:pt idx="273">
                  <c:v>6.0000000000000053E-2</c:v>
                </c:pt>
                <c:pt idx="274">
                  <c:v>4.9999999999999822E-2</c:v>
                </c:pt>
                <c:pt idx="275">
                  <c:v>4.0000000000000036E-2</c:v>
                </c:pt>
                <c:pt idx="276">
                  <c:v>-6.0000000000000053E-2</c:v>
                </c:pt>
                <c:pt idx="277">
                  <c:v>7.0000000000000062E-2</c:v>
                </c:pt>
                <c:pt idx="278">
                  <c:v>0.19999999999999996</c:v>
                </c:pt>
                <c:pt idx="279">
                  <c:v>0.29000000000000004</c:v>
                </c:pt>
                <c:pt idx="280">
                  <c:v>-7.0000000000000062E-2</c:v>
                </c:pt>
                <c:pt idx="281">
                  <c:v>-6.999999999999984E-2</c:v>
                </c:pt>
                <c:pt idx="282">
                  <c:v>0.22999999999999998</c:v>
                </c:pt>
                <c:pt idx="283">
                  <c:v>0.10999999999999988</c:v>
                </c:pt>
                <c:pt idx="284">
                  <c:v>0.31000000000000005</c:v>
                </c:pt>
                <c:pt idx="285">
                  <c:v>0.66999999999999993</c:v>
                </c:pt>
                <c:pt idx="286">
                  <c:v>0.62000000000000011</c:v>
                </c:pt>
                <c:pt idx="287">
                  <c:v>-0.4700000000000002</c:v>
                </c:pt>
                <c:pt idx="288">
                  <c:v>0.17000000000000037</c:v>
                </c:pt>
                <c:pt idx="289">
                  <c:v>0.20999999999999996</c:v>
                </c:pt>
                <c:pt idx="290">
                  <c:v>0</c:v>
                </c:pt>
                <c:pt idx="291">
                  <c:v>-8.0000000000000071E-2</c:v>
                </c:pt>
                <c:pt idx="292">
                  <c:v>0.12000000000000011</c:v>
                </c:pt>
                <c:pt idx="293">
                  <c:v>0.18999999999999995</c:v>
                </c:pt>
                <c:pt idx="294">
                  <c:v>0.22999999999999998</c:v>
                </c:pt>
                <c:pt idx="295">
                  <c:v>-7.0000000000000284E-2</c:v>
                </c:pt>
                <c:pt idx="296">
                  <c:v>2.0099999999999998</c:v>
                </c:pt>
                <c:pt idx="297">
                  <c:v>-0.30999999999999961</c:v>
                </c:pt>
                <c:pt idx="298">
                  <c:v>0.79999999999999982</c:v>
                </c:pt>
                <c:pt idx="299">
                  <c:v>1.8999999999999995</c:v>
                </c:pt>
                <c:pt idx="300">
                  <c:v>-0.99999999999999911</c:v>
                </c:pt>
                <c:pt idx="301">
                  <c:v>-0.20999999999999996</c:v>
                </c:pt>
                <c:pt idx="302">
                  <c:v>1.0399999999999991</c:v>
                </c:pt>
                <c:pt idx="303">
                  <c:v>-0.83999999999999897</c:v>
                </c:pt>
                <c:pt idx="304">
                  <c:v>-0.3100000000000005</c:v>
                </c:pt>
                <c:pt idx="305">
                  <c:v>-8.0000000000000071E-2</c:v>
                </c:pt>
                <c:pt idx="306">
                  <c:v>-1.21</c:v>
                </c:pt>
                <c:pt idx="307">
                  <c:v>0.53000000000000025</c:v>
                </c:pt>
                <c:pt idx="308">
                  <c:v>0.57000000000000028</c:v>
                </c:pt>
                <c:pt idx="309">
                  <c:v>0.45999999999999996</c:v>
                </c:pt>
                <c:pt idx="310">
                  <c:v>0.26999999999999957</c:v>
                </c:pt>
                <c:pt idx="311">
                  <c:v>0.98000000000000043</c:v>
                </c:pt>
                <c:pt idx="312">
                  <c:v>0.40000000000000036</c:v>
                </c:pt>
                <c:pt idx="313">
                  <c:v>-0.30000000000000071</c:v>
                </c:pt>
                <c:pt idx="314">
                  <c:v>-0.19999999999999929</c:v>
                </c:pt>
                <c:pt idx="315">
                  <c:v>0.12999999999999901</c:v>
                </c:pt>
                <c:pt idx="316">
                  <c:v>0.37000000000000099</c:v>
                </c:pt>
                <c:pt idx="317">
                  <c:v>-6.0000000000000497E-2</c:v>
                </c:pt>
                <c:pt idx="318">
                  <c:v>0.83000000000000007</c:v>
                </c:pt>
                <c:pt idx="319">
                  <c:v>1.0299999999999994</c:v>
                </c:pt>
                <c:pt idx="320">
                  <c:v>3.6899999999999995</c:v>
                </c:pt>
                <c:pt idx="321">
                  <c:v>4.6000000000000014</c:v>
                </c:pt>
                <c:pt idx="322">
                  <c:v>-2.1900000000000013</c:v>
                </c:pt>
                <c:pt idx="323">
                  <c:v>1.8500000000000014</c:v>
                </c:pt>
                <c:pt idx="324">
                  <c:v>5.370000000000001</c:v>
                </c:pt>
                <c:pt idx="325">
                  <c:v>5.68</c:v>
                </c:pt>
                <c:pt idx="326">
                  <c:v>-0.67999999999999972</c:v>
                </c:pt>
                <c:pt idx="327">
                  <c:v>-4.9700000000000024</c:v>
                </c:pt>
                <c:pt idx="328">
                  <c:v>-9.2999999999999989</c:v>
                </c:pt>
                <c:pt idx="329">
                  <c:v>3.9000000000000004</c:v>
                </c:pt>
                <c:pt idx="330">
                  <c:v>1.2899999999999991</c:v>
                </c:pt>
                <c:pt idx="331">
                  <c:v>-0.55999999999999872</c:v>
                </c:pt>
                <c:pt idx="332">
                  <c:v>0.2099999999999973</c:v>
                </c:pt>
                <c:pt idx="333">
                  <c:v>-2.4899999999999984</c:v>
                </c:pt>
                <c:pt idx="334">
                  <c:v>-1.3200000000000003</c:v>
                </c:pt>
                <c:pt idx="335">
                  <c:v>1.2100000000000009</c:v>
                </c:pt>
                <c:pt idx="336">
                  <c:v>0.62000000000000099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-1.0600000000000023</c:v>
                </c:pt>
                <c:pt idx="344">
                  <c:v>0.30000000000000071</c:v>
                </c:pt>
                <c:pt idx="345">
                  <c:v>0.19999999999999929</c:v>
                </c:pt>
                <c:pt idx="346">
                  <c:v>-0.10999999999999943</c:v>
                </c:pt>
                <c:pt idx="347">
                  <c:v>-0.73999999999999844</c:v>
                </c:pt>
                <c:pt idx="348">
                  <c:v>-0.70000000000000107</c:v>
                </c:pt>
                <c:pt idx="349">
                  <c:v>0</c:v>
                </c:pt>
                <c:pt idx="350">
                  <c:v>3.9999999999999147E-2</c:v>
                </c:pt>
                <c:pt idx="351">
                  <c:v>-1.58</c:v>
                </c:pt>
                <c:pt idx="352">
                  <c:v>-0.94999999999999929</c:v>
                </c:pt>
                <c:pt idx="353">
                  <c:v>1.8699999999999992</c:v>
                </c:pt>
                <c:pt idx="354">
                  <c:v>0</c:v>
                </c:pt>
                <c:pt idx="355">
                  <c:v>-0.46999999999999886</c:v>
                </c:pt>
                <c:pt idx="356">
                  <c:v>7.0000000000000284E-2</c:v>
                </c:pt>
                <c:pt idx="357">
                  <c:v>0.51999999999999957</c:v>
                </c:pt>
                <c:pt idx="358">
                  <c:v>-0.6899999999999995</c:v>
                </c:pt>
                <c:pt idx="359">
                  <c:v>-0.20000000000000107</c:v>
                </c:pt>
                <c:pt idx="360">
                  <c:v>-6.0000000000000497E-2</c:v>
                </c:pt>
                <c:pt idx="361">
                  <c:v>4.0000000000000924E-2</c:v>
                </c:pt>
                <c:pt idx="362">
                  <c:v>-0.17999999999999972</c:v>
                </c:pt>
                <c:pt idx="363">
                  <c:v>-8.9999999999999858E-2</c:v>
                </c:pt>
                <c:pt idx="364">
                  <c:v>-0.5600000000000005</c:v>
                </c:pt>
                <c:pt idx="365">
                  <c:v>0.32000000000000028</c:v>
                </c:pt>
                <c:pt idx="366">
                  <c:v>0.36999999999999922</c:v>
                </c:pt>
                <c:pt idx="367">
                  <c:v>-0.16000000000000014</c:v>
                </c:pt>
                <c:pt idx="368">
                  <c:v>-8.0000000000000071E-2</c:v>
                </c:pt>
                <c:pt idx="369">
                  <c:v>8.9999999999999858E-2</c:v>
                </c:pt>
                <c:pt idx="370">
                  <c:v>-1.9999999999999574E-2</c:v>
                </c:pt>
                <c:pt idx="371">
                  <c:v>0.30000000000000071</c:v>
                </c:pt>
                <c:pt idx="372">
                  <c:v>7.0000000000000284E-2</c:v>
                </c:pt>
                <c:pt idx="373">
                  <c:v>-0.16999999999999993</c:v>
                </c:pt>
                <c:pt idx="374">
                  <c:v>5.9999999999998721E-2</c:v>
                </c:pt>
                <c:pt idx="375">
                  <c:v>-0.44999999999999929</c:v>
                </c:pt>
                <c:pt idx="376">
                  <c:v>9.9999999999997868E-3</c:v>
                </c:pt>
                <c:pt idx="377">
                  <c:v>2.9999999999999361E-2</c:v>
                </c:pt>
                <c:pt idx="378">
                  <c:v>-0.17999999999999972</c:v>
                </c:pt>
                <c:pt idx="379">
                  <c:v>-0.25999999999999979</c:v>
                </c:pt>
                <c:pt idx="380">
                  <c:v>-1.0399999999999991</c:v>
                </c:pt>
                <c:pt idx="381">
                  <c:v>-2.7900000000000009</c:v>
                </c:pt>
                <c:pt idx="382">
                  <c:v>1.4900000000000002</c:v>
                </c:pt>
                <c:pt idx="383">
                  <c:v>-0.94999999999999929</c:v>
                </c:pt>
                <c:pt idx="384">
                  <c:v>-3.2500000000000009</c:v>
                </c:pt>
                <c:pt idx="385">
                  <c:v>1.3500000000000005</c:v>
                </c:pt>
                <c:pt idx="386">
                  <c:v>-0.10000000000000053</c:v>
                </c:pt>
                <c:pt idx="387">
                  <c:v>2.1900000000000004</c:v>
                </c:pt>
                <c:pt idx="388">
                  <c:v>-9.9999999999997868E-3</c:v>
                </c:pt>
                <c:pt idx="389">
                  <c:v>-0.51999999999999957</c:v>
                </c:pt>
                <c:pt idx="390">
                  <c:v>0</c:v>
                </c:pt>
                <c:pt idx="391">
                  <c:v>0.66999999999999993</c:v>
                </c:pt>
                <c:pt idx="392">
                  <c:v>0.66999999999999993</c:v>
                </c:pt>
                <c:pt idx="393">
                  <c:v>0.34999999999999964</c:v>
                </c:pt>
                <c:pt idx="394">
                  <c:v>-0.1899999999999995</c:v>
                </c:pt>
                <c:pt idx="395">
                  <c:v>-1.0000000000001563E-2</c:v>
                </c:pt>
                <c:pt idx="396">
                  <c:v>-0.11999999999999922</c:v>
                </c:pt>
                <c:pt idx="397">
                  <c:v>0.82000000000000028</c:v>
                </c:pt>
                <c:pt idx="398">
                  <c:v>-0.20000000000000107</c:v>
                </c:pt>
                <c:pt idx="399">
                  <c:v>-0.13999999999999879</c:v>
                </c:pt>
                <c:pt idx="400">
                  <c:v>-0.41999999999999993</c:v>
                </c:pt>
                <c:pt idx="401">
                  <c:v>4.9999999999998934E-2</c:v>
                </c:pt>
                <c:pt idx="402">
                  <c:v>-8.9999999999999858E-2</c:v>
                </c:pt>
                <c:pt idx="403">
                  <c:v>-1.1899999999999995</c:v>
                </c:pt>
                <c:pt idx="404">
                  <c:v>-1.4800000000000004</c:v>
                </c:pt>
                <c:pt idx="405">
                  <c:v>0.41000000000000014</c:v>
                </c:pt>
                <c:pt idx="406">
                  <c:v>0.48000000000000043</c:v>
                </c:pt>
                <c:pt idx="407">
                  <c:v>-9.9999999999999645E-2</c:v>
                </c:pt>
                <c:pt idx="408">
                  <c:v>-0.18000000000000149</c:v>
                </c:pt>
                <c:pt idx="409">
                  <c:v>-0.58999999999999986</c:v>
                </c:pt>
                <c:pt idx="410">
                  <c:v>1.0000000000001563E-2</c:v>
                </c:pt>
                <c:pt idx="411">
                  <c:v>0.42999999999999972</c:v>
                </c:pt>
                <c:pt idx="412">
                  <c:v>-0.16000000000000014</c:v>
                </c:pt>
                <c:pt idx="413">
                  <c:v>-0.30000000000000071</c:v>
                </c:pt>
                <c:pt idx="414">
                  <c:v>-0.5699999999999994</c:v>
                </c:pt>
                <c:pt idx="415">
                  <c:v>-0.75</c:v>
                </c:pt>
                <c:pt idx="416">
                  <c:v>0.33000000000000007</c:v>
                </c:pt>
                <c:pt idx="417">
                  <c:v>-0.66000000000000014</c:v>
                </c:pt>
                <c:pt idx="418">
                  <c:v>-1.5</c:v>
                </c:pt>
                <c:pt idx="419">
                  <c:v>-0.26000000000000068</c:v>
                </c:pt>
                <c:pt idx="420">
                  <c:v>1.0900000000000007</c:v>
                </c:pt>
                <c:pt idx="421">
                  <c:v>0.21999999999999975</c:v>
                </c:pt>
                <c:pt idx="422">
                  <c:v>-0.28000000000000025</c:v>
                </c:pt>
                <c:pt idx="423">
                  <c:v>-0.17999999999999972</c:v>
                </c:pt>
                <c:pt idx="424">
                  <c:v>-0.78000000000000025</c:v>
                </c:pt>
                <c:pt idx="425">
                  <c:v>-1.9999999999999574E-2</c:v>
                </c:pt>
                <c:pt idx="426">
                  <c:v>-5.0000000000000711E-2</c:v>
                </c:pt>
                <c:pt idx="427">
                  <c:v>0.4300000000000006</c:v>
                </c:pt>
                <c:pt idx="428">
                  <c:v>0.25999999999999979</c:v>
                </c:pt>
                <c:pt idx="429">
                  <c:v>0.65000000000000036</c:v>
                </c:pt>
                <c:pt idx="430">
                  <c:v>-0.5</c:v>
                </c:pt>
                <c:pt idx="431">
                  <c:v>-0.1800000000000006</c:v>
                </c:pt>
                <c:pt idx="432">
                  <c:v>0.12000000000000011</c:v>
                </c:pt>
                <c:pt idx="433">
                  <c:v>-8.0000000000000071E-2</c:v>
                </c:pt>
                <c:pt idx="434">
                  <c:v>-0.13999999999999968</c:v>
                </c:pt>
                <c:pt idx="435">
                  <c:v>-0.45999999999999996</c:v>
                </c:pt>
                <c:pt idx="436">
                  <c:v>4.9999999999999822E-2</c:v>
                </c:pt>
                <c:pt idx="437">
                  <c:v>-0.15000000000000036</c:v>
                </c:pt>
                <c:pt idx="438">
                  <c:v>1.0000000000000675E-2</c:v>
                </c:pt>
                <c:pt idx="439">
                  <c:v>0.35999999999999943</c:v>
                </c:pt>
                <c:pt idx="440">
                  <c:v>-0.10999999999999943</c:v>
                </c:pt>
                <c:pt idx="441">
                  <c:v>0</c:v>
                </c:pt>
                <c:pt idx="442">
                  <c:v>-1.0000000000000675E-2</c:v>
                </c:pt>
                <c:pt idx="443">
                  <c:v>-5.9999999999999609E-2</c:v>
                </c:pt>
                <c:pt idx="444">
                  <c:v>-8.9999999999999858E-2</c:v>
                </c:pt>
                <c:pt idx="445">
                  <c:v>-0.13999999999999968</c:v>
                </c:pt>
                <c:pt idx="446">
                  <c:v>-0.46000000000000085</c:v>
                </c:pt>
                <c:pt idx="447">
                  <c:v>-0.25999999999999979</c:v>
                </c:pt>
                <c:pt idx="448">
                  <c:v>8.9999999999999858E-2</c:v>
                </c:pt>
                <c:pt idx="449">
                  <c:v>0</c:v>
                </c:pt>
                <c:pt idx="450">
                  <c:v>-0.16999999999999948</c:v>
                </c:pt>
                <c:pt idx="451">
                  <c:v>0.2200000000000002</c:v>
                </c:pt>
                <c:pt idx="452">
                  <c:v>-0.10000000000000053</c:v>
                </c:pt>
                <c:pt idx="453">
                  <c:v>-5.9999999999999609E-2</c:v>
                </c:pt>
                <c:pt idx="454">
                  <c:v>-0.15000000000000036</c:v>
                </c:pt>
                <c:pt idx="455">
                  <c:v>-0.2799999999999998</c:v>
                </c:pt>
                <c:pt idx="456">
                  <c:v>-1</c:v>
                </c:pt>
                <c:pt idx="457">
                  <c:v>-0.14000000000000012</c:v>
                </c:pt>
                <c:pt idx="458">
                  <c:v>-0.14999999999999991</c:v>
                </c:pt>
                <c:pt idx="459">
                  <c:v>8.0000000000000071E-2</c:v>
                </c:pt>
                <c:pt idx="460">
                  <c:v>0.21999999999999975</c:v>
                </c:pt>
                <c:pt idx="461">
                  <c:v>0.5900000000000003</c:v>
                </c:pt>
                <c:pt idx="462">
                  <c:v>9.9999999999997868E-3</c:v>
                </c:pt>
                <c:pt idx="463">
                  <c:v>-0.62999999999999989</c:v>
                </c:pt>
                <c:pt idx="464">
                  <c:v>0.22999999999999998</c:v>
                </c:pt>
                <c:pt idx="465">
                  <c:v>0</c:v>
                </c:pt>
                <c:pt idx="466">
                  <c:v>0.27</c:v>
                </c:pt>
                <c:pt idx="467">
                  <c:v>0.14999999999999991</c:v>
                </c:pt>
                <c:pt idx="468">
                  <c:v>0.39000000000000012</c:v>
                </c:pt>
                <c:pt idx="469">
                  <c:v>-0.31000000000000005</c:v>
                </c:pt>
                <c:pt idx="470">
                  <c:v>-2.0000000000000018E-2</c:v>
                </c:pt>
                <c:pt idx="471">
                  <c:v>-0.10000000000000009</c:v>
                </c:pt>
                <c:pt idx="472">
                  <c:v>0.10000000000000009</c:v>
                </c:pt>
                <c:pt idx="473">
                  <c:v>-0.10000000000000009</c:v>
                </c:pt>
                <c:pt idx="474">
                  <c:v>-4.0000000000000036E-2</c:v>
                </c:pt>
                <c:pt idx="475">
                  <c:v>-0.13999999999999968</c:v>
                </c:pt>
                <c:pt idx="476">
                  <c:v>-1.0000000000000231E-2</c:v>
                </c:pt>
                <c:pt idx="477">
                  <c:v>4.9999999999999822E-2</c:v>
                </c:pt>
                <c:pt idx="478">
                  <c:v>2.0000000000000018E-2</c:v>
                </c:pt>
                <c:pt idx="479">
                  <c:v>-7.9999999999999627E-2</c:v>
                </c:pt>
                <c:pt idx="480">
                  <c:v>-0.11000000000000032</c:v>
                </c:pt>
                <c:pt idx="481">
                  <c:v>0.24000000000000021</c:v>
                </c:pt>
                <c:pt idx="482">
                  <c:v>-5.0000000000000266E-2</c:v>
                </c:pt>
                <c:pt idx="483">
                  <c:v>-2.9999999999999805E-2</c:v>
                </c:pt>
                <c:pt idx="484">
                  <c:v>-0.7799999999999998</c:v>
                </c:pt>
                <c:pt idx="485">
                  <c:v>0.10999999999999988</c:v>
                </c:pt>
                <c:pt idx="486">
                  <c:v>0.22999999999999998</c:v>
                </c:pt>
                <c:pt idx="487">
                  <c:v>-0.31000000000000005</c:v>
                </c:pt>
                <c:pt idx="488">
                  <c:v>-0.20000000000000018</c:v>
                </c:pt>
                <c:pt idx="489">
                  <c:v>0.15000000000000036</c:v>
                </c:pt>
                <c:pt idx="490">
                  <c:v>0</c:v>
                </c:pt>
                <c:pt idx="491">
                  <c:v>8.9999999999999858E-2</c:v>
                </c:pt>
                <c:pt idx="492">
                  <c:v>4.0000000000000036E-2</c:v>
                </c:pt>
                <c:pt idx="493">
                  <c:v>0</c:v>
                </c:pt>
                <c:pt idx="494">
                  <c:v>0.10000000000000009</c:v>
                </c:pt>
                <c:pt idx="495">
                  <c:v>7.9999999999999627E-2</c:v>
                </c:pt>
                <c:pt idx="496">
                  <c:v>-3.9999999999999591E-2</c:v>
                </c:pt>
                <c:pt idx="497">
                  <c:v>9.9999999999997868E-3</c:v>
                </c:pt>
                <c:pt idx="498">
                  <c:v>6.999999999999984E-2</c:v>
                </c:pt>
                <c:pt idx="499">
                  <c:v>0.20000000000000018</c:v>
                </c:pt>
                <c:pt idx="500">
                  <c:v>0.2200000000000002</c:v>
                </c:pt>
                <c:pt idx="501">
                  <c:v>8.9999999999999858E-2</c:v>
                </c:pt>
                <c:pt idx="502">
                  <c:v>6.0000000000000053E-2</c:v>
                </c:pt>
                <c:pt idx="503">
                  <c:v>-0.33000000000000007</c:v>
                </c:pt>
                <c:pt idx="504">
                  <c:v>4.0000000000000036E-2</c:v>
                </c:pt>
                <c:pt idx="505">
                  <c:v>4.9999999999999822E-2</c:v>
                </c:pt>
                <c:pt idx="506">
                  <c:v>0.14999999999999991</c:v>
                </c:pt>
                <c:pt idx="507">
                  <c:v>-3.9999999999999591E-2</c:v>
                </c:pt>
                <c:pt idx="508">
                  <c:v>-1.0000000000000231E-2</c:v>
                </c:pt>
                <c:pt idx="509">
                  <c:v>-9.9999999999997868E-3</c:v>
                </c:pt>
                <c:pt idx="510">
                  <c:v>7.9999999999999627E-2</c:v>
                </c:pt>
                <c:pt idx="511">
                  <c:v>0.20000000000000018</c:v>
                </c:pt>
                <c:pt idx="512">
                  <c:v>-0.12000000000000011</c:v>
                </c:pt>
                <c:pt idx="513">
                  <c:v>0.12000000000000011</c:v>
                </c:pt>
                <c:pt idx="514">
                  <c:v>-0.10000000000000009</c:v>
                </c:pt>
                <c:pt idx="515">
                  <c:v>5.0000000000000266E-2</c:v>
                </c:pt>
                <c:pt idx="516">
                  <c:v>0</c:v>
                </c:pt>
                <c:pt idx="517">
                  <c:v>0</c:v>
                </c:pt>
                <c:pt idx="518">
                  <c:v>-1.0000000000000231E-2</c:v>
                </c:pt>
                <c:pt idx="519">
                  <c:v>0.33000000000000007</c:v>
                </c:pt>
                <c:pt idx="520">
                  <c:v>0.43000000000000016</c:v>
                </c:pt>
                <c:pt idx="521">
                  <c:v>-6.0000000000000053E-2</c:v>
                </c:pt>
                <c:pt idx="522">
                  <c:v>0</c:v>
                </c:pt>
                <c:pt idx="523">
                  <c:v>6.0000000000000053E-2</c:v>
                </c:pt>
                <c:pt idx="524">
                  <c:v>-1.0000000000000231E-2</c:v>
                </c:pt>
                <c:pt idx="525">
                  <c:v>0.2799999999999998</c:v>
                </c:pt>
                <c:pt idx="526">
                  <c:v>-0.20000000000000018</c:v>
                </c:pt>
                <c:pt idx="527">
                  <c:v>5.0000000000000711E-2</c:v>
                </c:pt>
                <c:pt idx="528">
                  <c:v>0.12000000000000011</c:v>
                </c:pt>
                <c:pt idx="529">
                  <c:v>-2.0000000000000462E-2</c:v>
                </c:pt>
                <c:pt idx="530">
                  <c:v>8.0000000000000071E-2</c:v>
                </c:pt>
                <c:pt idx="531">
                  <c:v>0.46999999999999975</c:v>
                </c:pt>
                <c:pt idx="532">
                  <c:v>0.54999999999999982</c:v>
                </c:pt>
                <c:pt idx="533">
                  <c:v>-4.9999999999999822E-2</c:v>
                </c:pt>
                <c:pt idx="534">
                  <c:v>-0.33999999999999986</c:v>
                </c:pt>
                <c:pt idx="535">
                  <c:v>0.69000000000000039</c:v>
                </c:pt>
                <c:pt idx="536">
                  <c:v>1.38</c:v>
                </c:pt>
                <c:pt idx="537">
                  <c:v>-0.25</c:v>
                </c:pt>
                <c:pt idx="538">
                  <c:v>0.10999999999999943</c:v>
                </c:pt>
                <c:pt idx="539">
                  <c:v>0.30000000000000071</c:v>
                </c:pt>
                <c:pt idx="540">
                  <c:v>-0.78000000000000025</c:v>
                </c:pt>
                <c:pt idx="541">
                  <c:v>3.0000000000000249E-2</c:v>
                </c:pt>
                <c:pt idx="542">
                  <c:v>0.54</c:v>
                </c:pt>
                <c:pt idx="543">
                  <c:v>-0.10000000000000053</c:v>
                </c:pt>
                <c:pt idx="544">
                  <c:v>-0.38999999999999968</c:v>
                </c:pt>
                <c:pt idx="545">
                  <c:v>0.33999999999999986</c:v>
                </c:pt>
                <c:pt idx="546">
                  <c:v>0.25</c:v>
                </c:pt>
                <c:pt idx="547">
                  <c:v>-0.32000000000000028</c:v>
                </c:pt>
                <c:pt idx="548">
                  <c:v>-1.08</c:v>
                </c:pt>
                <c:pt idx="549">
                  <c:v>0.32000000000000028</c:v>
                </c:pt>
                <c:pt idx="550">
                  <c:v>0.44000000000000039</c:v>
                </c:pt>
                <c:pt idx="551">
                  <c:v>0.12999999999999989</c:v>
                </c:pt>
                <c:pt idx="552">
                  <c:v>-0.3100000000000005</c:v>
                </c:pt>
                <c:pt idx="553">
                  <c:v>0.12999999999999989</c:v>
                </c:pt>
                <c:pt idx="554">
                  <c:v>5.0000000000000711E-2</c:v>
                </c:pt>
                <c:pt idx="555">
                  <c:v>-7.0000000000000284E-2</c:v>
                </c:pt>
                <c:pt idx="556">
                  <c:v>-0.54</c:v>
                </c:pt>
                <c:pt idx="557">
                  <c:v>-0.41000000000000014</c:v>
                </c:pt>
                <c:pt idx="558">
                  <c:v>-4.9999999999999822E-2</c:v>
                </c:pt>
                <c:pt idx="559">
                  <c:v>0.33999999999999986</c:v>
                </c:pt>
                <c:pt idx="560">
                  <c:v>-0.25</c:v>
                </c:pt>
                <c:pt idx="561">
                  <c:v>0.11000000000000032</c:v>
                </c:pt>
                <c:pt idx="562">
                  <c:v>-9.9999999999997868E-3</c:v>
                </c:pt>
                <c:pt idx="563">
                  <c:v>0.59999999999999964</c:v>
                </c:pt>
                <c:pt idx="564">
                  <c:v>1.9999999999999574E-2</c:v>
                </c:pt>
                <c:pt idx="565">
                  <c:v>-0.13999999999999968</c:v>
                </c:pt>
                <c:pt idx="566">
                  <c:v>-8.9999999999999858E-2</c:v>
                </c:pt>
                <c:pt idx="567">
                  <c:v>-0.17999999999999972</c:v>
                </c:pt>
                <c:pt idx="568">
                  <c:v>-0.24000000000000021</c:v>
                </c:pt>
                <c:pt idx="569">
                  <c:v>0.24000000000000021</c:v>
                </c:pt>
                <c:pt idx="570">
                  <c:v>-9.0000000000000746E-2</c:v>
                </c:pt>
                <c:pt idx="571">
                  <c:v>0.23000000000000043</c:v>
                </c:pt>
                <c:pt idx="572">
                  <c:v>8.0000000000000071E-2</c:v>
                </c:pt>
                <c:pt idx="573">
                  <c:v>-0.3100000000000005</c:v>
                </c:pt>
                <c:pt idx="574">
                  <c:v>-8.9999999999999858E-2</c:v>
                </c:pt>
                <c:pt idx="575">
                  <c:v>-0.25</c:v>
                </c:pt>
                <c:pt idx="576">
                  <c:v>-0.79999999999999982</c:v>
                </c:pt>
                <c:pt idx="577">
                  <c:v>-0.12999999999999989</c:v>
                </c:pt>
                <c:pt idx="578">
                  <c:v>-6.0000000000000497E-2</c:v>
                </c:pt>
                <c:pt idx="579">
                  <c:v>0.14000000000000057</c:v>
                </c:pt>
                <c:pt idx="580">
                  <c:v>-0.19000000000000039</c:v>
                </c:pt>
                <c:pt idx="581">
                  <c:v>0.16999999999999993</c:v>
                </c:pt>
                <c:pt idx="582">
                  <c:v>-2.9999999999999361E-2</c:v>
                </c:pt>
                <c:pt idx="583">
                  <c:v>-9.0000000000000746E-2</c:v>
                </c:pt>
                <c:pt idx="584">
                  <c:v>0.15000000000000036</c:v>
                </c:pt>
                <c:pt idx="585">
                  <c:v>0.58999999999999986</c:v>
                </c:pt>
                <c:pt idx="586">
                  <c:v>2.0000000000000462E-2</c:v>
                </c:pt>
                <c:pt idx="587">
                  <c:v>-0.26000000000000068</c:v>
                </c:pt>
                <c:pt idx="588">
                  <c:v>0.15000000000000036</c:v>
                </c:pt>
                <c:pt idx="589">
                  <c:v>4.0000000000000036E-2</c:v>
                </c:pt>
                <c:pt idx="590">
                  <c:v>-8.9999999999999858E-2</c:v>
                </c:pt>
                <c:pt idx="591">
                  <c:v>-9.9999999999997868E-3</c:v>
                </c:pt>
                <c:pt idx="592">
                  <c:v>5.9999999999999609E-2</c:v>
                </c:pt>
                <c:pt idx="593">
                  <c:v>-0.21999999999999975</c:v>
                </c:pt>
                <c:pt idx="594">
                  <c:v>-8.9999999999999858E-2</c:v>
                </c:pt>
                <c:pt idx="595">
                  <c:v>0.20999999999999996</c:v>
                </c:pt>
                <c:pt idx="596">
                  <c:v>0.16000000000000014</c:v>
                </c:pt>
                <c:pt idx="597">
                  <c:v>9.9999999999997868E-3</c:v>
                </c:pt>
                <c:pt idx="598">
                  <c:v>-4.9999999999999822E-2</c:v>
                </c:pt>
                <c:pt idx="599">
                  <c:v>-1.0000000000000675E-2</c:v>
                </c:pt>
                <c:pt idx="600">
                  <c:v>-6.9999999999999396E-2</c:v>
                </c:pt>
                <c:pt idx="601">
                  <c:v>-3.0000000000000249E-2</c:v>
                </c:pt>
                <c:pt idx="602">
                  <c:v>8.0000000000000071E-2</c:v>
                </c:pt>
                <c:pt idx="603">
                  <c:v>-2.0000000000000462E-2</c:v>
                </c:pt>
                <c:pt idx="604">
                  <c:v>0.37999999999999989</c:v>
                </c:pt>
                <c:pt idx="605">
                  <c:v>0.11000000000000032</c:v>
                </c:pt>
                <c:pt idx="606">
                  <c:v>-4.9999999999999822E-2</c:v>
                </c:pt>
                <c:pt idx="607">
                  <c:v>9.9999999999997868E-3</c:v>
                </c:pt>
                <c:pt idx="608">
                  <c:v>-0.12000000000000011</c:v>
                </c:pt>
                <c:pt idx="609">
                  <c:v>6.0000000000000497E-2</c:v>
                </c:pt>
                <c:pt idx="610">
                  <c:v>-0.58999999999999986</c:v>
                </c:pt>
                <c:pt idx="611">
                  <c:v>0.14999999999999947</c:v>
                </c:pt>
                <c:pt idx="612">
                  <c:v>-3.0000000000000249E-2</c:v>
                </c:pt>
                <c:pt idx="613">
                  <c:v>-0.10999999999999943</c:v>
                </c:pt>
                <c:pt idx="614">
                  <c:v>-9.9999999999997868E-3</c:v>
                </c:pt>
                <c:pt idx="615">
                  <c:v>-1.0000000000000675E-2</c:v>
                </c:pt>
                <c:pt idx="616">
                  <c:v>-0.12999999999999989</c:v>
                </c:pt>
                <c:pt idx="617">
                  <c:v>7.0000000000000284E-2</c:v>
                </c:pt>
                <c:pt idx="618">
                  <c:v>0.1899999999999995</c:v>
                </c:pt>
                <c:pt idx="619">
                  <c:v>-1.9999999999999574E-2</c:v>
                </c:pt>
                <c:pt idx="620">
                  <c:v>1.9999999999999574E-2</c:v>
                </c:pt>
                <c:pt idx="621">
                  <c:v>5.0000000000000711E-2</c:v>
                </c:pt>
                <c:pt idx="622">
                  <c:v>4.9999999999999822E-2</c:v>
                </c:pt>
                <c:pt idx="623">
                  <c:v>-8.0000000000000071E-2</c:v>
                </c:pt>
                <c:pt idx="624">
                  <c:v>0.13999999999999968</c:v>
                </c:pt>
                <c:pt idx="625">
                  <c:v>-1.9999999999999574E-2</c:v>
                </c:pt>
                <c:pt idx="626">
                  <c:v>-4.0000000000000036E-2</c:v>
                </c:pt>
                <c:pt idx="627">
                  <c:v>9.9999999999997868E-3</c:v>
                </c:pt>
                <c:pt idx="628">
                  <c:v>3.0000000000000249E-2</c:v>
                </c:pt>
                <c:pt idx="629">
                  <c:v>-0.25999999999999979</c:v>
                </c:pt>
                <c:pt idx="630">
                  <c:v>9.9999999999999645E-2</c:v>
                </c:pt>
                <c:pt idx="631">
                  <c:v>8.0000000000000071E-2</c:v>
                </c:pt>
                <c:pt idx="632">
                  <c:v>-3.0000000000000249E-2</c:v>
                </c:pt>
                <c:pt idx="633">
                  <c:v>8.9999999999999858E-2</c:v>
                </c:pt>
                <c:pt idx="634">
                  <c:v>-9.9999999999997868E-3</c:v>
                </c:pt>
                <c:pt idx="635">
                  <c:v>2.0000000000000462E-2</c:v>
                </c:pt>
                <c:pt idx="636">
                  <c:v>1.9999999999999574E-2</c:v>
                </c:pt>
                <c:pt idx="637">
                  <c:v>9.9999999999997868E-3</c:v>
                </c:pt>
                <c:pt idx="638">
                  <c:v>-4.0000000000000036E-2</c:v>
                </c:pt>
                <c:pt idx="639">
                  <c:v>5.0000000000000711E-2</c:v>
                </c:pt>
                <c:pt idx="640">
                  <c:v>0.13999999999999968</c:v>
                </c:pt>
                <c:pt idx="641">
                  <c:v>1.9999999999999574E-2</c:v>
                </c:pt>
                <c:pt idx="642">
                  <c:v>0.20999999999999996</c:v>
                </c:pt>
                <c:pt idx="643">
                  <c:v>-8.9999999999999858E-2</c:v>
                </c:pt>
                <c:pt idx="644">
                  <c:v>-5.9999999999999609E-2</c:v>
                </c:pt>
                <c:pt idx="645">
                  <c:v>-0.24000000000000021</c:v>
                </c:pt>
                <c:pt idx="646">
                  <c:v>0.13999999999999968</c:v>
                </c:pt>
                <c:pt idx="647">
                  <c:v>3.0000000000000249E-2</c:v>
                </c:pt>
                <c:pt idx="648">
                  <c:v>-3.0000000000000249E-2</c:v>
                </c:pt>
                <c:pt idx="649">
                  <c:v>1.0000000000000675E-2</c:v>
                </c:pt>
                <c:pt idx="650">
                  <c:v>-0.12999999999999989</c:v>
                </c:pt>
                <c:pt idx="651">
                  <c:v>-8.0000000000000071E-2</c:v>
                </c:pt>
                <c:pt idx="652">
                  <c:v>4.9999999999999822E-2</c:v>
                </c:pt>
                <c:pt idx="653">
                  <c:v>4.9999999999999822E-2</c:v>
                </c:pt>
                <c:pt idx="654">
                  <c:v>7.0000000000000284E-2</c:v>
                </c:pt>
                <c:pt idx="655">
                  <c:v>5.9999999999999609E-2</c:v>
                </c:pt>
                <c:pt idx="656">
                  <c:v>-5.9999999999999609E-2</c:v>
                </c:pt>
                <c:pt idx="657">
                  <c:v>9.9999999999997868E-3</c:v>
                </c:pt>
                <c:pt idx="658">
                  <c:v>-3.0000000000000249E-2</c:v>
                </c:pt>
                <c:pt idx="659">
                  <c:v>9.9999999999997868E-3</c:v>
                </c:pt>
                <c:pt idx="660">
                  <c:v>-9.9999999999997868E-3</c:v>
                </c:pt>
                <c:pt idx="661">
                  <c:v>-9.9999999999997868E-3</c:v>
                </c:pt>
                <c:pt idx="662">
                  <c:v>-0.19000000000000039</c:v>
                </c:pt>
                <c:pt idx="663">
                  <c:v>0.11000000000000032</c:v>
                </c:pt>
                <c:pt idx="664">
                  <c:v>-9.9999999999997868E-3</c:v>
                </c:pt>
                <c:pt idx="665">
                  <c:v>-2.0000000000000462E-2</c:v>
                </c:pt>
                <c:pt idx="666">
                  <c:v>8.0000000000000071E-2</c:v>
                </c:pt>
                <c:pt idx="667">
                  <c:v>2.0000000000000462E-2</c:v>
                </c:pt>
                <c:pt idx="668">
                  <c:v>5.9999999999999609E-2</c:v>
                </c:pt>
                <c:pt idx="669">
                  <c:v>9.9999999999997868E-3</c:v>
                </c:pt>
                <c:pt idx="670">
                  <c:v>2.0000000000000462E-2</c:v>
                </c:pt>
                <c:pt idx="671">
                  <c:v>-2.0000000000000462E-2</c:v>
                </c:pt>
                <c:pt idx="672">
                  <c:v>-9.9999999999997868E-3</c:v>
                </c:pt>
                <c:pt idx="673">
                  <c:v>9.9999999999997868E-3</c:v>
                </c:pt>
                <c:pt idx="674">
                  <c:v>0</c:v>
                </c:pt>
                <c:pt idx="675">
                  <c:v>4.0000000000000036E-2</c:v>
                </c:pt>
                <c:pt idx="676">
                  <c:v>-1.9999999999999574E-2</c:v>
                </c:pt>
                <c:pt idx="677">
                  <c:v>3.0000000000000249E-2</c:v>
                </c:pt>
                <c:pt idx="678">
                  <c:v>-5.0000000000000711E-2</c:v>
                </c:pt>
                <c:pt idx="679">
                  <c:v>4.0000000000000036E-2</c:v>
                </c:pt>
                <c:pt idx="680">
                  <c:v>0</c:v>
                </c:pt>
                <c:pt idx="681">
                  <c:v>1.0000000000000675E-2</c:v>
                </c:pt>
                <c:pt idx="682">
                  <c:v>-2.0000000000000462E-2</c:v>
                </c:pt>
                <c:pt idx="683">
                  <c:v>4.9999999999999822E-2</c:v>
                </c:pt>
                <c:pt idx="684">
                  <c:v>8.9999999999999858E-2</c:v>
                </c:pt>
                <c:pt idx="685">
                  <c:v>-1.9999999999999574E-2</c:v>
                </c:pt>
                <c:pt idx="686">
                  <c:v>-4.0000000000000036E-2</c:v>
                </c:pt>
                <c:pt idx="687">
                  <c:v>5.9999999999999609E-2</c:v>
                </c:pt>
                <c:pt idx="688">
                  <c:v>0.17000000000000082</c:v>
                </c:pt>
                <c:pt idx="689">
                  <c:v>1.9999999999999574E-2</c:v>
                </c:pt>
                <c:pt idx="690">
                  <c:v>0.12999999999999989</c:v>
                </c:pt>
                <c:pt idx="691">
                  <c:v>4.0000000000000036E-2</c:v>
                </c:pt>
                <c:pt idx="692">
                  <c:v>-7.0000000000000284E-2</c:v>
                </c:pt>
                <c:pt idx="693">
                  <c:v>-8.9999999999999858E-2</c:v>
                </c:pt>
                <c:pt idx="694">
                  <c:v>0.10000000000000053</c:v>
                </c:pt>
                <c:pt idx="695">
                  <c:v>0.12999999999999989</c:v>
                </c:pt>
                <c:pt idx="696">
                  <c:v>0.22999999999999954</c:v>
                </c:pt>
                <c:pt idx="697">
                  <c:v>2.0000000000000462E-2</c:v>
                </c:pt>
                <c:pt idx="698">
                  <c:v>0.54999999999999982</c:v>
                </c:pt>
                <c:pt idx="699">
                  <c:v>-9.9999999999999645E-2</c:v>
                </c:pt>
                <c:pt idx="700">
                  <c:v>-0.24000000000000021</c:v>
                </c:pt>
                <c:pt idx="701">
                  <c:v>0.14999999999999947</c:v>
                </c:pt>
                <c:pt idx="702">
                  <c:v>0.19000000000000039</c:v>
                </c:pt>
                <c:pt idx="703">
                  <c:v>0.16999999999999993</c:v>
                </c:pt>
                <c:pt idx="704">
                  <c:v>9.9999999999997868E-3</c:v>
                </c:pt>
                <c:pt idx="705">
                  <c:v>-0.12999999999999989</c:v>
                </c:pt>
                <c:pt idx="706">
                  <c:v>-0.12000000000000011</c:v>
                </c:pt>
                <c:pt idx="707">
                  <c:v>-8.0000000000000071E-2</c:v>
                </c:pt>
                <c:pt idx="708">
                  <c:v>-4.9999999999999822E-2</c:v>
                </c:pt>
                <c:pt idx="709">
                  <c:v>0.12000000000000011</c:v>
                </c:pt>
                <c:pt idx="710">
                  <c:v>0.23000000000000043</c:v>
                </c:pt>
                <c:pt idx="711">
                  <c:v>-4.0000000000000036E-2</c:v>
                </c:pt>
                <c:pt idx="712">
                  <c:v>4.0000000000000036E-2</c:v>
                </c:pt>
                <c:pt idx="713">
                  <c:v>4.0000000000000036E-2</c:v>
                </c:pt>
                <c:pt idx="714">
                  <c:v>-6.0000000000000497E-2</c:v>
                </c:pt>
                <c:pt idx="715">
                  <c:v>0.12999999999999989</c:v>
                </c:pt>
                <c:pt idx="716">
                  <c:v>-0.30999999999999961</c:v>
                </c:pt>
                <c:pt idx="717">
                  <c:v>5.9999999999999609E-2</c:v>
                </c:pt>
                <c:pt idx="718">
                  <c:v>0.16000000000000014</c:v>
                </c:pt>
                <c:pt idx="719">
                  <c:v>-1.9999999999999574E-2</c:v>
                </c:pt>
                <c:pt idx="720">
                  <c:v>0.10999999999999943</c:v>
                </c:pt>
                <c:pt idx="721">
                  <c:v>4.0000000000000036E-2</c:v>
                </c:pt>
                <c:pt idx="722">
                  <c:v>0.21999999999999975</c:v>
                </c:pt>
                <c:pt idx="723">
                  <c:v>0.1800000000000006</c:v>
                </c:pt>
                <c:pt idx="724">
                  <c:v>-4.9999999999999822E-2</c:v>
                </c:pt>
                <c:pt idx="725">
                  <c:v>0.60999999999999943</c:v>
                </c:pt>
                <c:pt idx="726">
                  <c:v>-8.9999999999999858E-2</c:v>
                </c:pt>
                <c:pt idx="727">
                  <c:v>-0.12999999999999989</c:v>
                </c:pt>
                <c:pt idx="728">
                  <c:v>8.0000000000000071E-2</c:v>
                </c:pt>
                <c:pt idx="729">
                  <c:v>0.87999999999999989</c:v>
                </c:pt>
                <c:pt idx="730">
                  <c:v>0.30000000000000071</c:v>
                </c:pt>
                <c:pt idx="731">
                  <c:v>0.30999999999999872</c:v>
                </c:pt>
                <c:pt idx="732">
                  <c:v>-0.24000000000000021</c:v>
                </c:pt>
                <c:pt idx="733">
                  <c:v>-0.34999999999999964</c:v>
                </c:pt>
                <c:pt idx="734">
                  <c:v>0.33000000000000007</c:v>
                </c:pt>
                <c:pt idx="735">
                  <c:v>-0.4399999999999995</c:v>
                </c:pt>
                <c:pt idx="736">
                  <c:v>3.9999999999999147E-2</c:v>
                </c:pt>
                <c:pt idx="737">
                  <c:v>0.15000000000000036</c:v>
                </c:pt>
                <c:pt idx="738">
                  <c:v>0.20000000000000107</c:v>
                </c:pt>
                <c:pt idx="739">
                  <c:v>9.9999999999999645E-2</c:v>
                </c:pt>
                <c:pt idx="740">
                  <c:v>0</c:v>
                </c:pt>
                <c:pt idx="741">
                  <c:v>-9.9999999999997868E-3</c:v>
                </c:pt>
                <c:pt idx="742">
                  <c:v>-0.17999999999999972</c:v>
                </c:pt>
                <c:pt idx="743">
                  <c:v>0.38999999999999879</c:v>
                </c:pt>
                <c:pt idx="744">
                  <c:v>0.25</c:v>
                </c:pt>
                <c:pt idx="745">
                  <c:v>0.20000000000000107</c:v>
                </c:pt>
                <c:pt idx="746">
                  <c:v>0.97999999999999865</c:v>
                </c:pt>
                <c:pt idx="747">
                  <c:v>0.44000000000000128</c:v>
                </c:pt>
                <c:pt idx="748">
                  <c:v>9.9999999999997868E-3</c:v>
                </c:pt>
                <c:pt idx="749">
                  <c:v>-0.11000000000000121</c:v>
                </c:pt>
                <c:pt idx="750">
                  <c:v>-9.9999999999997868E-3</c:v>
                </c:pt>
                <c:pt idx="751">
                  <c:v>0.24000000000000021</c:v>
                </c:pt>
                <c:pt idx="752">
                  <c:v>-3.9999999999999147E-2</c:v>
                </c:pt>
                <c:pt idx="753">
                  <c:v>0</c:v>
                </c:pt>
                <c:pt idx="754">
                  <c:v>0.33000000000000007</c:v>
                </c:pt>
                <c:pt idx="755">
                  <c:v>0.11999999999999922</c:v>
                </c:pt>
                <c:pt idx="756">
                  <c:v>0.10999999999999943</c:v>
                </c:pt>
                <c:pt idx="757">
                  <c:v>0.41999999999999993</c:v>
                </c:pt>
                <c:pt idx="758">
                  <c:v>0.15000000000000036</c:v>
                </c:pt>
                <c:pt idx="759">
                  <c:v>1.0600000000000005</c:v>
                </c:pt>
                <c:pt idx="760">
                  <c:v>0.25</c:v>
                </c:pt>
                <c:pt idx="761">
                  <c:v>-1.92</c:v>
                </c:pt>
                <c:pt idx="762">
                  <c:v>2.9999999999999361E-2</c:v>
                </c:pt>
                <c:pt idx="763">
                  <c:v>-3.6099999999999994</c:v>
                </c:pt>
                <c:pt idx="764">
                  <c:v>2.0999999999999996</c:v>
                </c:pt>
                <c:pt idx="765">
                  <c:v>-0.1899999999999995</c:v>
                </c:pt>
                <c:pt idx="766">
                  <c:v>-9.9999999999999645E-2</c:v>
                </c:pt>
                <c:pt idx="767">
                  <c:v>0.28999999999999915</c:v>
                </c:pt>
                <c:pt idx="768">
                  <c:v>0.5</c:v>
                </c:pt>
                <c:pt idx="769">
                  <c:v>-8.0000000000000071E-2</c:v>
                </c:pt>
                <c:pt idx="770">
                  <c:v>8.9999999999999858E-2</c:v>
                </c:pt>
                <c:pt idx="771">
                  <c:v>0.33999999999999986</c:v>
                </c:pt>
                <c:pt idx="772">
                  <c:v>-9.9999999999997868E-3</c:v>
                </c:pt>
                <c:pt idx="773">
                  <c:v>-1.9999999999999574E-2</c:v>
                </c:pt>
                <c:pt idx="774">
                  <c:v>-0.14000000000000057</c:v>
                </c:pt>
                <c:pt idx="775">
                  <c:v>-0.61999999999999922</c:v>
                </c:pt>
                <c:pt idx="776">
                  <c:v>-0.1899999999999995</c:v>
                </c:pt>
                <c:pt idx="777">
                  <c:v>0.22999999999999865</c:v>
                </c:pt>
                <c:pt idx="778">
                  <c:v>0.33000000000000007</c:v>
                </c:pt>
                <c:pt idx="779">
                  <c:v>-0.14999999999999858</c:v>
                </c:pt>
                <c:pt idx="780">
                  <c:v>0.61999999999999922</c:v>
                </c:pt>
                <c:pt idx="781">
                  <c:v>0.17999999999999972</c:v>
                </c:pt>
                <c:pt idx="782">
                  <c:v>-0.17999999999999972</c:v>
                </c:pt>
                <c:pt idx="783">
                  <c:v>3.9999999999999147E-2</c:v>
                </c:pt>
                <c:pt idx="784">
                  <c:v>-1.9999999999999574E-2</c:v>
                </c:pt>
                <c:pt idx="785">
                  <c:v>0.15000000000000036</c:v>
                </c:pt>
                <c:pt idx="786">
                  <c:v>0.16000000000000014</c:v>
                </c:pt>
                <c:pt idx="787">
                  <c:v>2.9999999999999361E-2</c:v>
                </c:pt>
                <c:pt idx="788">
                  <c:v>4.0000000000000924E-2</c:v>
                </c:pt>
                <c:pt idx="789">
                  <c:v>0.26999999999999957</c:v>
                </c:pt>
                <c:pt idx="790">
                  <c:v>8.0000000000000071E-2</c:v>
                </c:pt>
                <c:pt idx="791">
                  <c:v>0.11999999999999922</c:v>
                </c:pt>
                <c:pt idx="792">
                  <c:v>2.000000000000135E-2</c:v>
                </c:pt>
                <c:pt idx="793">
                  <c:v>0.35999999999999943</c:v>
                </c:pt>
                <c:pt idx="794">
                  <c:v>0.32000000000000028</c:v>
                </c:pt>
                <c:pt idx="795">
                  <c:v>-0.29000000000000092</c:v>
                </c:pt>
                <c:pt idx="796">
                  <c:v>8.9999999999999858E-2</c:v>
                </c:pt>
                <c:pt idx="797">
                  <c:v>-0.12999999999999901</c:v>
                </c:pt>
                <c:pt idx="798">
                  <c:v>-5.0000000000000711E-2</c:v>
                </c:pt>
                <c:pt idx="799">
                  <c:v>-8.9999999999999858E-2</c:v>
                </c:pt>
                <c:pt idx="800">
                  <c:v>9.9999999999999645E-2</c:v>
                </c:pt>
                <c:pt idx="801">
                  <c:v>7.0000000000000284E-2</c:v>
                </c:pt>
                <c:pt idx="802">
                  <c:v>4.0000000000000924E-2</c:v>
                </c:pt>
                <c:pt idx="803">
                  <c:v>8.0000000000000071E-2</c:v>
                </c:pt>
                <c:pt idx="804">
                  <c:v>-3.0000000000001137E-2</c:v>
                </c:pt>
                <c:pt idx="805">
                  <c:v>4.0000000000000924E-2</c:v>
                </c:pt>
                <c:pt idx="806">
                  <c:v>0</c:v>
                </c:pt>
                <c:pt idx="807">
                  <c:v>0.4399999999999995</c:v>
                </c:pt>
                <c:pt idx="808">
                  <c:v>5.0000000000000711E-2</c:v>
                </c:pt>
                <c:pt idx="809">
                  <c:v>-4.0000000000000924E-2</c:v>
                </c:pt>
                <c:pt idx="810">
                  <c:v>-0.16000000000000014</c:v>
                </c:pt>
                <c:pt idx="811">
                  <c:v>-0.1899999999999995</c:v>
                </c:pt>
                <c:pt idx="812">
                  <c:v>-0.69999999999999929</c:v>
                </c:pt>
                <c:pt idx="813">
                  <c:v>-2.000000000000135E-2</c:v>
                </c:pt>
                <c:pt idx="814">
                  <c:v>0.11000000000000121</c:v>
                </c:pt>
                <c:pt idx="815">
                  <c:v>0.22999999999999865</c:v>
                </c:pt>
                <c:pt idx="816">
                  <c:v>-8.9999999999999858E-2</c:v>
                </c:pt>
                <c:pt idx="817">
                  <c:v>-2.9999999999999361E-2</c:v>
                </c:pt>
                <c:pt idx="818">
                  <c:v>-0.14000000000000057</c:v>
                </c:pt>
                <c:pt idx="819">
                  <c:v>-0.11999999999999922</c:v>
                </c:pt>
                <c:pt idx="820">
                  <c:v>9.9999999999999645E-2</c:v>
                </c:pt>
                <c:pt idx="821">
                  <c:v>9.9999999999997868E-3</c:v>
                </c:pt>
                <c:pt idx="822">
                  <c:v>-3.9999999999999147E-2</c:v>
                </c:pt>
                <c:pt idx="823">
                  <c:v>0.12999999999999901</c:v>
                </c:pt>
                <c:pt idx="824">
                  <c:v>-0.19999999999999929</c:v>
                </c:pt>
                <c:pt idx="825">
                  <c:v>0</c:v>
                </c:pt>
                <c:pt idx="826">
                  <c:v>-0.10999999999999943</c:v>
                </c:pt>
                <c:pt idx="827">
                  <c:v>8.0000000000000071E-2</c:v>
                </c:pt>
                <c:pt idx="828">
                  <c:v>-6.0000000000000497E-2</c:v>
                </c:pt>
                <c:pt idx="829">
                  <c:v>0</c:v>
                </c:pt>
                <c:pt idx="830">
                  <c:v>-0.79000000000000092</c:v>
                </c:pt>
                <c:pt idx="831">
                  <c:v>-0.6899999999999995</c:v>
                </c:pt>
                <c:pt idx="832">
                  <c:v>8.9999999999999858E-2</c:v>
                </c:pt>
                <c:pt idx="833">
                  <c:v>0.4399999999999995</c:v>
                </c:pt>
                <c:pt idx="834">
                  <c:v>-9.9999999999999645E-2</c:v>
                </c:pt>
                <c:pt idx="835">
                  <c:v>0.29000000000000092</c:v>
                </c:pt>
                <c:pt idx="836">
                  <c:v>0.30999999999999872</c:v>
                </c:pt>
                <c:pt idx="837">
                  <c:v>-0.62999999999999901</c:v>
                </c:pt>
                <c:pt idx="838">
                  <c:v>-9.9999999999999645E-2</c:v>
                </c:pt>
                <c:pt idx="839">
                  <c:v>0.16999999999999993</c:v>
                </c:pt>
                <c:pt idx="840">
                  <c:v>0.16000000000000014</c:v>
                </c:pt>
                <c:pt idx="841">
                  <c:v>-5.0000000000000711E-2</c:v>
                </c:pt>
                <c:pt idx="842">
                  <c:v>0.15000000000000036</c:v>
                </c:pt>
                <c:pt idx="843">
                  <c:v>1.9999999999999574E-2</c:v>
                </c:pt>
                <c:pt idx="844">
                  <c:v>0</c:v>
                </c:pt>
                <c:pt idx="845">
                  <c:v>-0.10999999999999943</c:v>
                </c:pt>
                <c:pt idx="846">
                  <c:v>8.0000000000000071E-2</c:v>
                </c:pt>
                <c:pt idx="847">
                  <c:v>-2.000000000000135E-2</c:v>
                </c:pt>
                <c:pt idx="848">
                  <c:v>0.14000000000000057</c:v>
                </c:pt>
                <c:pt idx="849">
                  <c:v>-6.0000000000000497E-2</c:v>
                </c:pt>
                <c:pt idx="850">
                  <c:v>0</c:v>
                </c:pt>
                <c:pt idx="851">
                  <c:v>0.25</c:v>
                </c:pt>
                <c:pt idx="852">
                  <c:v>0.55000000000000071</c:v>
                </c:pt>
                <c:pt idx="853">
                  <c:v>3.9999999999999147E-2</c:v>
                </c:pt>
                <c:pt idx="854">
                  <c:v>-0.13999999999999879</c:v>
                </c:pt>
                <c:pt idx="855">
                  <c:v>0.15000000000000036</c:v>
                </c:pt>
                <c:pt idx="856">
                  <c:v>-7.0000000000000284E-2</c:v>
                </c:pt>
                <c:pt idx="857">
                  <c:v>3.9999999999999147E-2</c:v>
                </c:pt>
                <c:pt idx="858">
                  <c:v>0.65000000000000036</c:v>
                </c:pt>
                <c:pt idx="859">
                  <c:v>-8.0000000000000071E-2</c:v>
                </c:pt>
                <c:pt idx="860">
                  <c:v>7.0000000000000284E-2</c:v>
                </c:pt>
                <c:pt idx="861">
                  <c:v>7.0000000000000284E-2</c:v>
                </c:pt>
                <c:pt idx="862">
                  <c:v>-0.23000000000000043</c:v>
                </c:pt>
                <c:pt idx="863">
                  <c:v>-5.0000000000000711E-2</c:v>
                </c:pt>
                <c:pt idx="864">
                  <c:v>0.15000000000000036</c:v>
                </c:pt>
                <c:pt idx="865">
                  <c:v>9.9999999999999645E-2</c:v>
                </c:pt>
                <c:pt idx="866">
                  <c:v>0.11000000000000121</c:v>
                </c:pt>
                <c:pt idx="867">
                  <c:v>0</c:v>
                </c:pt>
                <c:pt idx="868">
                  <c:v>-6.0000000000000497E-2</c:v>
                </c:pt>
                <c:pt idx="869">
                  <c:v>0.17999999999999972</c:v>
                </c:pt>
                <c:pt idx="870">
                  <c:v>0.73000000000000043</c:v>
                </c:pt>
                <c:pt idx="871">
                  <c:v>-2.9999999999999361E-2</c:v>
                </c:pt>
                <c:pt idx="872">
                  <c:v>-8.0000000000000071E-2</c:v>
                </c:pt>
                <c:pt idx="873">
                  <c:v>0.19999999999999929</c:v>
                </c:pt>
                <c:pt idx="874">
                  <c:v>-8.0000000000000071E-2</c:v>
                </c:pt>
                <c:pt idx="875">
                  <c:v>-2.9999999999999361E-2</c:v>
                </c:pt>
                <c:pt idx="876">
                  <c:v>3.9999999999999147E-2</c:v>
                </c:pt>
                <c:pt idx="877">
                  <c:v>0.13000000000000078</c:v>
                </c:pt>
                <c:pt idx="878">
                  <c:v>0.13999999999999879</c:v>
                </c:pt>
                <c:pt idx="879">
                  <c:v>0</c:v>
                </c:pt>
                <c:pt idx="880">
                  <c:v>-9.9999999999999645E-2</c:v>
                </c:pt>
                <c:pt idx="881">
                  <c:v>-0.10999999999999943</c:v>
                </c:pt>
                <c:pt idx="882">
                  <c:v>-0.1899999999999995</c:v>
                </c:pt>
                <c:pt idx="883">
                  <c:v>-5.0000000000000711E-2</c:v>
                </c:pt>
                <c:pt idx="884">
                  <c:v>5.0000000000000711E-2</c:v>
                </c:pt>
                <c:pt idx="885">
                  <c:v>0.29999999999999893</c:v>
                </c:pt>
                <c:pt idx="886">
                  <c:v>-8.0000000000000071E-2</c:v>
                </c:pt>
                <c:pt idx="887">
                  <c:v>-1.9999999999999574E-2</c:v>
                </c:pt>
                <c:pt idx="888">
                  <c:v>-0.13000000000000078</c:v>
                </c:pt>
                <c:pt idx="889">
                  <c:v>-5.9999999999998721E-2</c:v>
                </c:pt>
                <c:pt idx="890">
                  <c:v>7.0000000000000284E-2</c:v>
                </c:pt>
                <c:pt idx="891">
                  <c:v>-3.0000000000001137E-2</c:v>
                </c:pt>
                <c:pt idx="892">
                  <c:v>0.12000000000000099</c:v>
                </c:pt>
                <c:pt idx="893">
                  <c:v>-5.0000000000000711E-2</c:v>
                </c:pt>
                <c:pt idx="894">
                  <c:v>0</c:v>
                </c:pt>
                <c:pt idx="895">
                  <c:v>-1.9999999999999574E-2</c:v>
                </c:pt>
                <c:pt idx="896">
                  <c:v>4.9999999999998934E-2</c:v>
                </c:pt>
                <c:pt idx="897">
                  <c:v>6.0000000000000497E-2</c:v>
                </c:pt>
                <c:pt idx="898">
                  <c:v>-0.20999999999999908</c:v>
                </c:pt>
                <c:pt idx="899">
                  <c:v>-2.000000000000135E-2</c:v>
                </c:pt>
                <c:pt idx="900">
                  <c:v>0.12000000000000099</c:v>
                </c:pt>
                <c:pt idx="901">
                  <c:v>9.9999999999999645E-2</c:v>
                </c:pt>
                <c:pt idx="902">
                  <c:v>-6.0000000000000497E-2</c:v>
                </c:pt>
                <c:pt idx="903">
                  <c:v>9.9999999999997868E-3</c:v>
                </c:pt>
                <c:pt idx="904">
                  <c:v>0.14000000000000057</c:v>
                </c:pt>
                <c:pt idx="905">
                  <c:v>0.15000000000000036</c:v>
                </c:pt>
                <c:pt idx="906">
                  <c:v>2.9999999999999361E-2</c:v>
                </c:pt>
                <c:pt idx="907">
                  <c:v>0.37000000000000099</c:v>
                </c:pt>
                <c:pt idx="908">
                  <c:v>0</c:v>
                </c:pt>
                <c:pt idx="909">
                  <c:v>9.9999999999999645E-2</c:v>
                </c:pt>
                <c:pt idx="910">
                  <c:v>-0.12000000000000099</c:v>
                </c:pt>
                <c:pt idx="911">
                  <c:v>0.18000000000000149</c:v>
                </c:pt>
                <c:pt idx="912">
                  <c:v>-5.0000000000000711E-2</c:v>
                </c:pt>
                <c:pt idx="913">
                  <c:v>0.48000000000000043</c:v>
                </c:pt>
                <c:pt idx="914">
                  <c:v>0.76999999999999957</c:v>
                </c:pt>
                <c:pt idx="915">
                  <c:v>0.19999999999999929</c:v>
                </c:pt>
                <c:pt idx="916">
                  <c:v>-8.9999999999999858E-2</c:v>
                </c:pt>
                <c:pt idx="917">
                  <c:v>8.9999999999999858E-2</c:v>
                </c:pt>
                <c:pt idx="918">
                  <c:v>1.1000000000000014</c:v>
                </c:pt>
                <c:pt idx="919">
                  <c:v>0.46000000000000085</c:v>
                </c:pt>
                <c:pt idx="920">
                  <c:v>0.23999999999999844</c:v>
                </c:pt>
                <c:pt idx="921">
                  <c:v>-0.60000000000000142</c:v>
                </c:pt>
                <c:pt idx="922">
                  <c:v>0.5</c:v>
                </c:pt>
                <c:pt idx="923">
                  <c:v>0.48000000000000043</c:v>
                </c:pt>
                <c:pt idx="924">
                  <c:v>-5.9999999999998721E-2</c:v>
                </c:pt>
                <c:pt idx="925">
                  <c:v>0.89999999999999858</c:v>
                </c:pt>
                <c:pt idx="926">
                  <c:v>0.81000000000000227</c:v>
                </c:pt>
                <c:pt idx="927">
                  <c:v>0.16999999999999815</c:v>
                </c:pt>
                <c:pt idx="928">
                  <c:v>0.71000000000000085</c:v>
                </c:pt>
                <c:pt idx="929">
                  <c:v>8.9999999999999858E-2</c:v>
                </c:pt>
                <c:pt idx="930">
                  <c:v>-0.87000000000000099</c:v>
                </c:pt>
                <c:pt idx="931">
                  <c:v>0.96000000000000085</c:v>
                </c:pt>
                <c:pt idx="932">
                  <c:v>-0.16000000000000014</c:v>
                </c:pt>
                <c:pt idx="933">
                  <c:v>0.17000000000000171</c:v>
                </c:pt>
                <c:pt idx="934">
                  <c:v>0.57999999999999829</c:v>
                </c:pt>
                <c:pt idx="935">
                  <c:v>0.96999999999999886</c:v>
                </c:pt>
                <c:pt idx="936">
                  <c:v>0.51000000000000156</c:v>
                </c:pt>
                <c:pt idx="937">
                  <c:v>0.98999999999999844</c:v>
                </c:pt>
                <c:pt idx="938">
                  <c:v>0.32000000000000028</c:v>
                </c:pt>
                <c:pt idx="939">
                  <c:v>0.67999999999999972</c:v>
                </c:pt>
                <c:pt idx="940">
                  <c:v>0.52000000000000313</c:v>
                </c:pt>
                <c:pt idx="941">
                  <c:v>-0.97000000000000242</c:v>
                </c:pt>
                <c:pt idx="942">
                  <c:v>3.0199999999999996</c:v>
                </c:pt>
                <c:pt idx="943">
                  <c:v>-0.11999999999999744</c:v>
                </c:pt>
                <c:pt idx="944">
                  <c:v>0.11999999999999744</c:v>
                </c:pt>
                <c:pt idx="945">
                  <c:v>-0.41000000000000014</c:v>
                </c:pt>
                <c:pt idx="946">
                  <c:v>0.14000000000000057</c:v>
                </c:pt>
                <c:pt idx="947">
                  <c:v>2.4700000000000024</c:v>
                </c:pt>
                <c:pt idx="948">
                  <c:v>0.21999999999999886</c:v>
                </c:pt>
                <c:pt idx="949">
                  <c:v>0.10999999999999943</c:v>
                </c:pt>
                <c:pt idx="950">
                  <c:v>0.5</c:v>
                </c:pt>
                <c:pt idx="951">
                  <c:v>-0.44999999999999929</c:v>
                </c:pt>
                <c:pt idx="952">
                  <c:v>8.9999999999999858E-2</c:v>
                </c:pt>
                <c:pt idx="953">
                  <c:v>0.50999999999999801</c:v>
                </c:pt>
                <c:pt idx="954">
                  <c:v>0.70000000000000284</c:v>
                </c:pt>
                <c:pt idx="955">
                  <c:v>-0.20000000000000284</c:v>
                </c:pt>
                <c:pt idx="956">
                  <c:v>2.480000000000004</c:v>
                </c:pt>
                <c:pt idx="957">
                  <c:v>1.1199999999999974</c:v>
                </c:pt>
                <c:pt idx="958">
                  <c:v>-0.25</c:v>
                </c:pt>
                <c:pt idx="959">
                  <c:v>0.25</c:v>
                </c:pt>
                <c:pt idx="960">
                  <c:v>1.6499999999999986</c:v>
                </c:pt>
                <c:pt idx="961">
                  <c:v>4.18</c:v>
                </c:pt>
                <c:pt idx="962">
                  <c:v>0.69000000000000483</c:v>
                </c:pt>
                <c:pt idx="963">
                  <c:v>0.97999999999999687</c:v>
                </c:pt>
                <c:pt idx="964">
                  <c:v>2.1799999999999997</c:v>
                </c:pt>
                <c:pt idx="965">
                  <c:v>2.6700000000000017</c:v>
                </c:pt>
                <c:pt idx="966">
                  <c:v>-0.85000000000000142</c:v>
                </c:pt>
                <c:pt idx="967">
                  <c:v>2.3999999999999986</c:v>
                </c:pt>
                <c:pt idx="968">
                  <c:v>-4.1099999999999994</c:v>
                </c:pt>
                <c:pt idx="969">
                  <c:v>2.6300000000000026</c:v>
                </c:pt>
                <c:pt idx="970">
                  <c:v>0.25</c:v>
                </c:pt>
                <c:pt idx="971">
                  <c:v>-0.21999999999999886</c:v>
                </c:pt>
                <c:pt idx="972">
                  <c:v>4.9999999999997158E-2</c:v>
                </c:pt>
                <c:pt idx="973">
                  <c:v>0.39999999999999858</c:v>
                </c:pt>
                <c:pt idx="974">
                  <c:v>4.2000000000000028</c:v>
                </c:pt>
                <c:pt idx="975">
                  <c:v>7.5399999999999991</c:v>
                </c:pt>
                <c:pt idx="976">
                  <c:v>5.3499999999999943</c:v>
                </c:pt>
                <c:pt idx="977">
                  <c:v>6.3599999999999994</c:v>
                </c:pt>
                <c:pt idx="978">
                  <c:v>-0.98999999999999488</c:v>
                </c:pt>
                <c:pt idx="979">
                  <c:v>-5.5100000000000051</c:v>
                </c:pt>
                <c:pt idx="980">
                  <c:v>7.1500000000000057</c:v>
                </c:pt>
                <c:pt idx="981">
                  <c:v>2.0999999999999943</c:v>
                </c:pt>
                <c:pt idx="982">
                  <c:v>4.9000000000000057</c:v>
                </c:pt>
                <c:pt idx="983">
                  <c:v>10.420000000000002</c:v>
                </c:pt>
                <c:pt idx="984">
                  <c:v>-2.7399999999999949</c:v>
                </c:pt>
                <c:pt idx="985">
                  <c:v>4.3199999999999932</c:v>
                </c:pt>
                <c:pt idx="986">
                  <c:v>1.6899999999999977</c:v>
                </c:pt>
                <c:pt idx="987">
                  <c:v>0.84000000000000341</c:v>
                </c:pt>
                <c:pt idx="988">
                  <c:v>10.969999999999999</c:v>
                </c:pt>
                <c:pt idx="989">
                  <c:v>13.980000000000004</c:v>
                </c:pt>
                <c:pt idx="990">
                  <c:v>17.019999999999996</c:v>
                </c:pt>
                <c:pt idx="991">
                  <c:v>-2.8799999999999955</c:v>
                </c:pt>
                <c:pt idx="992">
                  <c:v>10.199999999999989</c:v>
                </c:pt>
                <c:pt idx="993">
                  <c:v>0.31000000000000227</c:v>
                </c:pt>
                <c:pt idx="994">
                  <c:v>19.670000000000016</c:v>
                </c:pt>
                <c:pt idx="995">
                  <c:v>25.199999999999989</c:v>
                </c:pt>
                <c:pt idx="996">
                  <c:v>42.5</c:v>
                </c:pt>
                <c:pt idx="997">
                  <c:v>-65</c:v>
                </c:pt>
                <c:pt idx="998">
                  <c:v>-40.099999999999994</c:v>
                </c:pt>
                <c:pt idx="999">
                  <c:v>-7.9000000000000057</c:v>
                </c:pt>
                <c:pt idx="1000">
                  <c:v>-24</c:v>
                </c:pt>
                <c:pt idx="1001">
                  <c:v>-3</c:v>
                </c:pt>
                <c:pt idx="1002">
                  <c:v>-7.6099999999999994</c:v>
                </c:pt>
                <c:pt idx="1003">
                  <c:v>-14.030000000000001</c:v>
                </c:pt>
                <c:pt idx="1004">
                  <c:v>24.709999999999994</c:v>
                </c:pt>
                <c:pt idx="1005">
                  <c:v>15.940000000000012</c:v>
                </c:pt>
                <c:pt idx="1006">
                  <c:v>9.4699999999999989</c:v>
                </c:pt>
                <c:pt idx="1007">
                  <c:v>8.14</c:v>
                </c:pt>
                <c:pt idx="1008">
                  <c:v>-7.4200000000000017</c:v>
                </c:pt>
                <c:pt idx="1009">
                  <c:v>8.2000000000000028</c:v>
                </c:pt>
                <c:pt idx="1010">
                  <c:v>16.069999999999993</c:v>
                </c:pt>
                <c:pt idx="1011">
                  <c:v>10.72999999999999</c:v>
                </c:pt>
                <c:pt idx="1012">
                  <c:v>-12.489999999999981</c:v>
                </c:pt>
                <c:pt idx="1013">
                  <c:v>-4.8100000000000023</c:v>
                </c:pt>
                <c:pt idx="1014">
                  <c:v>-8.9000000000000057</c:v>
                </c:pt>
                <c:pt idx="1015">
                  <c:v>6.4399999999999977</c:v>
                </c:pt>
                <c:pt idx="1016">
                  <c:v>9.5600000000000023</c:v>
                </c:pt>
                <c:pt idx="1017">
                  <c:v>-4.7700000000000102</c:v>
                </c:pt>
                <c:pt idx="1018">
                  <c:v>-22.849999999999994</c:v>
                </c:pt>
                <c:pt idx="1019">
                  <c:v>-10.129999999999995</c:v>
                </c:pt>
                <c:pt idx="1020">
                  <c:v>-8.1500000000000057</c:v>
                </c:pt>
                <c:pt idx="1021">
                  <c:v>14.800000000000011</c:v>
                </c:pt>
                <c:pt idx="1022">
                  <c:v>3.0799999999999983</c:v>
                </c:pt>
                <c:pt idx="1023">
                  <c:v>-3.730000000000004</c:v>
                </c:pt>
                <c:pt idx="1024">
                  <c:v>-2.6500000000000057</c:v>
                </c:pt>
                <c:pt idx="1025">
                  <c:v>3.6000000000000085</c:v>
                </c:pt>
                <c:pt idx="1026">
                  <c:v>-0.40000000000000568</c:v>
                </c:pt>
                <c:pt idx="1027">
                  <c:v>4.9000000000000057</c:v>
                </c:pt>
                <c:pt idx="1028">
                  <c:v>-2.0600000000000023</c:v>
                </c:pt>
                <c:pt idx="1029">
                  <c:v>-0.82000000000000739</c:v>
                </c:pt>
                <c:pt idx="1030">
                  <c:v>3.1600000000000108</c:v>
                </c:pt>
                <c:pt idx="1031">
                  <c:v>-6.5799999999999983</c:v>
                </c:pt>
                <c:pt idx="1032">
                  <c:v>2.8199999999999932</c:v>
                </c:pt>
                <c:pt idx="1033">
                  <c:v>3.9899999999999949</c:v>
                </c:pt>
                <c:pt idx="1034">
                  <c:v>5.2900000000000063</c:v>
                </c:pt>
                <c:pt idx="1035">
                  <c:v>-0.29000000000000625</c:v>
                </c:pt>
                <c:pt idx="1036">
                  <c:v>-0.70999999999999375</c:v>
                </c:pt>
                <c:pt idx="1037">
                  <c:v>-0.48000000000000398</c:v>
                </c:pt>
                <c:pt idx="1038">
                  <c:v>0.87000000000000455</c:v>
                </c:pt>
                <c:pt idx="1039">
                  <c:v>0.90999999999999659</c:v>
                </c:pt>
                <c:pt idx="1040">
                  <c:v>2.5</c:v>
                </c:pt>
                <c:pt idx="1041">
                  <c:v>6.7999999999999972</c:v>
                </c:pt>
                <c:pt idx="1042">
                  <c:v>-1.1099999999999852</c:v>
                </c:pt>
                <c:pt idx="1043">
                  <c:v>1.5099999999999909</c:v>
                </c:pt>
                <c:pt idx="1044">
                  <c:v>-3.7299999999999898</c:v>
                </c:pt>
                <c:pt idx="1045">
                  <c:v>-0.77000000000001023</c:v>
                </c:pt>
                <c:pt idx="1046">
                  <c:v>3.25</c:v>
                </c:pt>
                <c:pt idx="1047">
                  <c:v>-3.4499999999999886</c:v>
                </c:pt>
                <c:pt idx="1048">
                  <c:v>1.999999999998181E-2</c:v>
                </c:pt>
                <c:pt idx="1049">
                  <c:v>0.48000000000001819</c:v>
                </c:pt>
                <c:pt idx="1050">
                  <c:v>-6.8000000000000114</c:v>
                </c:pt>
                <c:pt idx="1051">
                  <c:v>-1.7600000000000051</c:v>
                </c:pt>
                <c:pt idx="1052">
                  <c:v>0.6600000000000108</c:v>
                </c:pt>
                <c:pt idx="1053">
                  <c:v>0.5</c:v>
                </c:pt>
                <c:pt idx="1054">
                  <c:v>-2.9300000000000068</c:v>
                </c:pt>
                <c:pt idx="1055">
                  <c:v>-7.9699999999999989</c:v>
                </c:pt>
                <c:pt idx="1056">
                  <c:v>-3.1099999999999994</c:v>
                </c:pt>
                <c:pt idx="1057">
                  <c:v>-7.4500000000000028</c:v>
                </c:pt>
                <c:pt idx="1058">
                  <c:v>5.9099999999999966</c:v>
                </c:pt>
                <c:pt idx="1059">
                  <c:v>2.6500000000000057</c:v>
                </c:pt>
                <c:pt idx="1060">
                  <c:v>-0.21999999999999886</c:v>
                </c:pt>
                <c:pt idx="1061">
                  <c:v>-4.8299999999999983</c:v>
                </c:pt>
                <c:pt idx="1062">
                  <c:v>-3.9500000000000028</c:v>
                </c:pt>
                <c:pt idx="1063">
                  <c:v>-0.20000000000000284</c:v>
                </c:pt>
                <c:pt idx="1064">
                  <c:v>0.10000000000000853</c:v>
                </c:pt>
                <c:pt idx="1065">
                  <c:v>2.0499999999999972</c:v>
                </c:pt>
                <c:pt idx="1066">
                  <c:v>5.3999999999999915</c:v>
                </c:pt>
                <c:pt idx="1067">
                  <c:v>0.90000000000000568</c:v>
                </c:pt>
                <c:pt idx="1068">
                  <c:v>3.0400000000000063</c:v>
                </c:pt>
                <c:pt idx="1069">
                  <c:v>-1.7900000000000063</c:v>
                </c:pt>
                <c:pt idx="1070">
                  <c:v>-1.2999999999999972</c:v>
                </c:pt>
                <c:pt idx="1071">
                  <c:v>-0.29999999999999716</c:v>
                </c:pt>
                <c:pt idx="1072">
                  <c:v>-5.8100000000000023</c:v>
                </c:pt>
                <c:pt idx="1073">
                  <c:v>1.2399999999999949</c:v>
                </c:pt>
                <c:pt idx="1074">
                  <c:v>0.67000000000000171</c:v>
                </c:pt>
                <c:pt idx="1075">
                  <c:v>-2.2600000000000051</c:v>
                </c:pt>
                <c:pt idx="1076">
                  <c:v>-7.0799999999999983</c:v>
                </c:pt>
                <c:pt idx="1077">
                  <c:v>0.34000000000000341</c:v>
                </c:pt>
                <c:pt idx="1078">
                  <c:v>2.5100000000000051</c:v>
                </c:pt>
                <c:pt idx="1079">
                  <c:v>-12.900000000000006</c:v>
                </c:pt>
                <c:pt idx="1080">
                  <c:v>3.0499999999999972</c:v>
                </c:pt>
                <c:pt idx="1081">
                  <c:v>-10.769999999999996</c:v>
                </c:pt>
                <c:pt idx="1082">
                  <c:v>0.79000000000000625</c:v>
                </c:pt>
                <c:pt idx="1083">
                  <c:v>-11.340000000000003</c:v>
                </c:pt>
                <c:pt idx="1084">
                  <c:v>0.50999999999999091</c:v>
                </c:pt>
                <c:pt idx="1085">
                  <c:v>5.6600000000000108</c:v>
                </c:pt>
                <c:pt idx="1086">
                  <c:v>2.0499999999999972</c:v>
                </c:pt>
                <c:pt idx="1087">
                  <c:v>-0.34000000000000341</c:v>
                </c:pt>
                <c:pt idx="1088">
                  <c:v>10.290000000000006</c:v>
                </c:pt>
                <c:pt idx="1089">
                  <c:v>6.7099999999999937</c:v>
                </c:pt>
                <c:pt idx="1090">
                  <c:v>-2.7600000000000051</c:v>
                </c:pt>
                <c:pt idx="1091">
                  <c:v>2.9300000000000068</c:v>
                </c:pt>
                <c:pt idx="1092">
                  <c:v>-1.019999999999996</c:v>
                </c:pt>
                <c:pt idx="1093">
                  <c:v>2.769999999999996</c:v>
                </c:pt>
                <c:pt idx="1094">
                  <c:v>-0.40000000000000568</c:v>
                </c:pt>
                <c:pt idx="1095">
                  <c:v>-2.1999999999999886</c:v>
                </c:pt>
                <c:pt idx="1096">
                  <c:v>-5.1099999999999994</c:v>
                </c:pt>
                <c:pt idx="1097">
                  <c:v>0.34999999999999432</c:v>
                </c:pt>
                <c:pt idx="1098">
                  <c:v>-0.10999999999999943</c:v>
                </c:pt>
                <c:pt idx="1099">
                  <c:v>-0.20000000000000284</c:v>
                </c:pt>
                <c:pt idx="1100">
                  <c:v>0.62000000000000455</c:v>
                </c:pt>
                <c:pt idx="1101">
                  <c:v>0.84999999999999432</c:v>
                </c:pt>
                <c:pt idx="1102">
                  <c:v>0.51999999999999602</c:v>
                </c:pt>
                <c:pt idx="1103">
                  <c:v>1.9500000000000028</c:v>
                </c:pt>
                <c:pt idx="1104">
                  <c:v>1.2199999999999989</c:v>
                </c:pt>
                <c:pt idx="1105">
                  <c:v>-1.5300000000000011</c:v>
                </c:pt>
                <c:pt idx="1106">
                  <c:v>3</c:v>
                </c:pt>
                <c:pt idx="1107">
                  <c:v>1.2000000000000028</c:v>
                </c:pt>
                <c:pt idx="1108">
                  <c:v>3.0100000000000051</c:v>
                </c:pt>
                <c:pt idx="1109">
                  <c:v>1.5999999999999943</c:v>
                </c:pt>
                <c:pt idx="1110">
                  <c:v>-1.4899999999999949</c:v>
                </c:pt>
                <c:pt idx="1111">
                  <c:v>0.81999999999999318</c:v>
                </c:pt>
                <c:pt idx="1112">
                  <c:v>-0.57999999999999829</c:v>
                </c:pt>
                <c:pt idx="1113">
                  <c:v>-6.0000000000002274E-2</c:v>
                </c:pt>
                <c:pt idx="1114">
                  <c:v>0.32000000000000739</c:v>
                </c:pt>
                <c:pt idx="1115">
                  <c:v>0.20999999999999375</c:v>
                </c:pt>
                <c:pt idx="1116">
                  <c:v>-0.20999999999999375</c:v>
                </c:pt>
                <c:pt idx="1117">
                  <c:v>-2.1500000000000057</c:v>
                </c:pt>
                <c:pt idx="1118">
                  <c:v>-1.4099999999999966</c:v>
                </c:pt>
                <c:pt idx="1119">
                  <c:v>-6.9999999999993179E-2</c:v>
                </c:pt>
                <c:pt idx="1120">
                  <c:v>0.86999999999999034</c:v>
                </c:pt>
                <c:pt idx="1121">
                  <c:v>0.92000000000000171</c:v>
                </c:pt>
                <c:pt idx="1122">
                  <c:v>2.8200000000000074</c:v>
                </c:pt>
                <c:pt idx="1123">
                  <c:v>5.9999999999988063E-2</c:v>
                </c:pt>
                <c:pt idx="1124">
                  <c:v>-0.41999999999998749</c:v>
                </c:pt>
                <c:pt idx="1125">
                  <c:v>0.78999999999999204</c:v>
                </c:pt>
                <c:pt idx="1126">
                  <c:v>1.230000000000004</c:v>
                </c:pt>
                <c:pt idx="1127">
                  <c:v>-0.71999999999999886</c:v>
                </c:pt>
                <c:pt idx="1128">
                  <c:v>3.4599999999999937</c:v>
                </c:pt>
                <c:pt idx="1129">
                  <c:v>2.710000000000008</c:v>
                </c:pt>
                <c:pt idx="1130">
                  <c:v>6.4299999999999926</c:v>
                </c:pt>
                <c:pt idx="1131">
                  <c:v>-1.7099999999999937</c:v>
                </c:pt>
                <c:pt idx="1132">
                  <c:v>-2.1800000000000068</c:v>
                </c:pt>
                <c:pt idx="1133">
                  <c:v>1.1400000000000006</c:v>
                </c:pt>
                <c:pt idx="1134">
                  <c:v>3.1000000000000085</c:v>
                </c:pt>
                <c:pt idx="1135">
                  <c:v>0.43999999999999773</c:v>
                </c:pt>
                <c:pt idx="1136">
                  <c:v>5.2199999999999989</c:v>
                </c:pt>
                <c:pt idx="1137">
                  <c:v>0.14000000000000057</c:v>
                </c:pt>
                <c:pt idx="1138">
                  <c:v>-7.000000000000739E-2</c:v>
                </c:pt>
                <c:pt idx="1139">
                  <c:v>5.710000000000008</c:v>
                </c:pt>
                <c:pt idx="1140">
                  <c:v>6.230000000000004</c:v>
                </c:pt>
                <c:pt idx="1141">
                  <c:v>-1.2000000000000171</c:v>
                </c:pt>
                <c:pt idx="1142">
                  <c:v>-0.89999999999999147</c:v>
                </c:pt>
                <c:pt idx="1143">
                  <c:v>0.23000000000000398</c:v>
                </c:pt>
                <c:pt idx="1144">
                  <c:v>-7.0200000000000102</c:v>
                </c:pt>
                <c:pt idx="1145">
                  <c:v>-3.9999999999992042E-2</c:v>
                </c:pt>
                <c:pt idx="1146">
                  <c:v>-4.210000000000008</c:v>
                </c:pt>
                <c:pt idx="1147">
                  <c:v>2.730000000000004</c:v>
                </c:pt>
                <c:pt idx="1148">
                  <c:v>-2.4599999999999937</c:v>
                </c:pt>
                <c:pt idx="1149">
                  <c:v>3.4299999999999926</c:v>
                </c:pt>
                <c:pt idx="1150">
                  <c:v>1.4399999999999977</c:v>
                </c:pt>
                <c:pt idx="1151">
                  <c:v>3.9900000000000091</c:v>
                </c:pt>
                <c:pt idx="1152">
                  <c:v>0.31000000000000227</c:v>
                </c:pt>
                <c:pt idx="1153">
                  <c:v>0.75</c:v>
                </c:pt>
                <c:pt idx="1154">
                  <c:v>-2.4300000000000068</c:v>
                </c:pt>
                <c:pt idx="1155">
                  <c:v>0.5</c:v>
                </c:pt>
                <c:pt idx="1156">
                  <c:v>0.48000000000000398</c:v>
                </c:pt>
                <c:pt idx="1157">
                  <c:v>0.90999999999999659</c:v>
                </c:pt>
                <c:pt idx="1158">
                  <c:v>0.32999999999999829</c:v>
                </c:pt>
                <c:pt idx="1159">
                  <c:v>-2.1099999999999994</c:v>
                </c:pt>
                <c:pt idx="1160">
                  <c:v>-1.289999999999992</c:v>
                </c:pt>
                <c:pt idx="1161">
                  <c:v>-0.26000000000000512</c:v>
                </c:pt>
                <c:pt idx="1162">
                  <c:v>1.0000000000005116E-2</c:v>
                </c:pt>
                <c:pt idx="1163">
                  <c:v>-0.43000000000000682</c:v>
                </c:pt>
                <c:pt idx="1164">
                  <c:v>0.32000000000000739</c:v>
                </c:pt>
                <c:pt idx="1165">
                  <c:v>0.87999999999999545</c:v>
                </c:pt>
                <c:pt idx="1166">
                  <c:v>6.0000000000002274E-2</c:v>
                </c:pt>
                <c:pt idx="1167">
                  <c:v>1.9999999999996021E-2</c:v>
                </c:pt>
                <c:pt idx="1168">
                  <c:v>1.25</c:v>
                </c:pt>
                <c:pt idx="1169">
                  <c:v>0.43000000000000682</c:v>
                </c:pt>
                <c:pt idx="1170">
                  <c:v>-2.0800000000000125</c:v>
                </c:pt>
                <c:pt idx="1171">
                  <c:v>2.3900000000000006</c:v>
                </c:pt>
                <c:pt idx="1172">
                  <c:v>-25.679999999999993</c:v>
                </c:pt>
                <c:pt idx="1173">
                  <c:v>17.009999999999991</c:v>
                </c:pt>
                <c:pt idx="1174">
                  <c:v>4.4700000000000131</c:v>
                </c:pt>
                <c:pt idx="1175">
                  <c:v>-0.15000000000000568</c:v>
                </c:pt>
                <c:pt idx="1176">
                  <c:v>0.54000000000000625</c:v>
                </c:pt>
                <c:pt idx="1177">
                  <c:v>1.5599999999999881</c:v>
                </c:pt>
                <c:pt idx="1178">
                  <c:v>1.0799999999999983</c:v>
                </c:pt>
                <c:pt idx="1179">
                  <c:v>1.5200000000000102</c:v>
                </c:pt>
                <c:pt idx="1180">
                  <c:v>-0.14000000000000057</c:v>
                </c:pt>
                <c:pt idx="1181">
                  <c:v>-0.18999999999999773</c:v>
                </c:pt>
                <c:pt idx="1182">
                  <c:v>1.0099999999999909</c:v>
                </c:pt>
                <c:pt idx="1183">
                  <c:v>3.8999999999999915</c:v>
                </c:pt>
                <c:pt idx="1184">
                  <c:v>2.6200000000000045</c:v>
                </c:pt>
                <c:pt idx="1185">
                  <c:v>5.5999999999999943</c:v>
                </c:pt>
                <c:pt idx="1186">
                  <c:v>-1.2199999999999989</c:v>
                </c:pt>
                <c:pt idx="1187">
                  <c:v>5.3100000000000023</c:v>
                </c:pt>
                <c:pt idx="1188">
                  <c:v>6.8600000000000136</c:v>
                </c:pt>
                <c:pt idx="1189">
                  <c:v>10.219999999999999</c:v>
                </c:pt>
                <c:pt idx="1190">
                  <c:v>3.25</c:v>
                </c:pt>
                <c:pt idx="1191">
                  <c:v>11.120000000000005</c:v>
                </c:pt>
                <c:pt idx="1192">
                  <c:v>9.6800000000000068</c:v>
                </c:pt>
                <c:pt idx="1193">
                  <c:v>16.759999999999991</c:v>
                </c:pt>
                <c:pt idx="1194">
                  <c:v>-17.47</c:v>
                </c:pt>
                <c:pt idx="1195">
                  <c:v>-5.0300000000000011</c:v>
                </c:pt>
                <c:pt idx="1196">
                  <c:v>-2.2199999999999989</c:v>
                </c:pt>
                <c:pt idx="1197">
                  <c:v>9.789999999999992</c:v>
                </c:pt>
                <c:pt idx="1198">
                  <c:v>2.1800000000000068</c:v>
                </c:pt>
                <c:pt idx="1199">
                  <c:v>10.319999999999993</c:v>
                </c:pt>
                <c:pt idx="1200">
                  <c:v>-3.6399999999999864</c:v>
                </c:pt>
                <c:pt idx="1201">
                  <c:v>3.6799999999999784</c:v>
                </c:pt>
                <c:pt idx="1202">
                  <c:v>0.28000000000000114</c:v>
                </c:pt>
                <c:pt idx="1203">
                  <c:v>2.3400000000000034</c:v>
                </c:pt>
                <c:pt idx="1204">
                  <c:v>6.7800000000000011</c:v>
                </c:pt>
                <c:pt idx="1205">
                  <c:v>17.569999999999993</c:v>
                </c:pt>
                <c:pt idx="1206">
                  <c:v>14.090000000000003</c:v>
                </c:pt>
                <c:pt idx="1207">
                  <c:v>14.400000000000006</c:v>
                </c:pt>
                <c:pt idx="1208">
                  <c:v>29.610000000000014</c:v>
                </c:pt>
                <c:pt idx="1209">
                  <c:v>40.46999999999997</c:v>
                </c:pt>
                <c:pt idx="1210">
                  <c:v>12.370000000000005</c:v>
                </c:pt>
                <c:pt idx="1211">
                  <c:v>-24.240000000000009</c:v>
                </c:pt>
                <c:pt idx="1212">
                  <c:v>20.730000000000018</c:v>
                </c:pt>
                <c:pt idx="1213">
                  <c:v>16.70999999999998</c:v>
                </c:pt>
                <c:pt idx="1214">
                  <c:v>43.94</c:v>
                </c:pt>
                <c:pt idx="1215">
                  <c:v>17.440000000000055</c:v>
                </c:pt>
                <c:pt idx="1216">
                  <c:v>-1.5500000000000114</c:v>
                </c:pt>
                <c:pt idx="1217">
                  <c:v>19.649999999999977</c:v>
                </c:pt>
                <c:pt idx="1218">
                  <c:v>47.470000000000027</c:v>
                </c:pt>
                <c:pt idx="1219">
                  <c:v>198.08999999999997</c:v>
                </c:pt>
                <c:pt idx="1220">
                  <c:v>-132.54999999999995</c:v>
                </c:pt>
                <c:pt idx="1221">
                  <c:v>30.839999999999918</c:v>
                </c:pt>
                <c:pt idx="1222">
                  <c:v>123.20000000000005</c:v>
                </c:pt>
                <c:pt idx="1223">
                  <c:v>51.610000000000014</c:v>
                </c:pt>
                <c:pt idx="1224">
                  <c:v>29.220000000000027</c:v>
                </c:pt>
                <c:pt idx="1225">
                  <c:v>-25.32000000000005</c:v>
                </c:pt>
                <c:pt idx="1226">
                  <c:v>27.299999999999955</c:v>
                </c:pt>
                <c:pt idx="1227">
                  <c:v>120.5200000000001</c:v>
                </c:pt>
                <c:pt idx="1228">
                  <c:v>49.209999999999923</c:v>
                </c:pt>
                <c:pt idx="1229">
                  <c:v>89.340000000000032</c:v>
                </c:pt>
                <c:pt idx="1230">
                  <c:v>82.650000000000091</c:v>
                </c:pt>
                <c:pt idx="1231">
                  <c:v>4.3599999999999</c:v>
                </c:pt>
                <c:pt idx="1232">
                  <c:v>-177.84000000000003</c:v>
                </c:pt>
                <c:pt idx="1233">
                  <c:v>91.42999999999995</c:v>
                </c:pt>
                <c:pt idx="1234">
                  <c:v>30.320000000000164</c:v>
                </c:pt>
                <c:pt idx="1235">
                  <c:v>78.579999999999927</c:v>
                </c:pt>
                <c:pt idx="1236">
                  <c:v>-105.22000000000003</c:v>
                </c:pt>
                <c:pt idx="1237">
                  <c:v>-208</c:v>
                </c:pt>
                <c:pt idx="1238">
                  <c:v>-139.55999999999995</c:v>
                </c:pt>
                <c:pt idx="1239">
                  <c:v>100.92999999999995</c:v>
                </c:pt>
                <c:pt idx="1240">
                  <c:v>102.62</c:v>
                </c:pt>
                <c:pt idx="1241">
                  <c:v>91.980000000000018</c:v>
                </c:pt>
                <c:pt idx="1242">
                  <c:v>-106.74000000000001</c:v>
                </c:pt>
                <c:pt idx="1243">
                  <c:v>-7.5099999999999909</c:v>
                </c:pt>
                <c:pt idx="1244">
                  <c:v>22.460000000000036</c:v>
                </c:pt>
                <c:pt idx="1245">
                  <c:v>-30.720000000000027</c:v>
                </c:pt>
                <c:pt idx="1246">
                  <c:v>11.980000000000018</c:v>
                </c:pt>
                <c:pt idx="1247">
                  <c:v>-166.96000000000004</c:v>
                </c:pt>
                <c:pt idx="1248">
                  <c:v>-28.669999999999959</c:v>
                </c:pt>
                <c:pt idx="1249">
                  <c:v>-161.61000000000001</c:v>
                </c:pt>
                <c:pt idx="1250">
                  <c:v>176.22000000000003</c:v>
                </c:pt>
                <c:pt idx="1251">
                  <c:v>-75.610000000000014</c:v>
                </c:pt>
                <c:pt idx="1252">
                  <c:v>-13.879999999999995</c:v>
                </c:pt>
                <c:pt idx="1253">
                  <c:v>8.8600000000000136</c:v>
                </c:pt>
                <c:pt idx="1254">
                  <c:v>55.349999999999909</c:v>
                </c:pt>
                <c:pt idx="1255">
                  <c:v>-5.5499999999999545</c:v>
                </c:pt>
                <c:pt idx="1256">
                  <c:v>19.740000000000009</c:v>
                </c:pt>
                <c:pt idx="1257">
                  <c:v>77.850000000000023</c:v>
                </c:pt>
                <c:pt idx="1258">
                  <c:v>-18.490000000000009</c:v>
                </c:pt>
                <c:pt idx="1259">
                  <c:v>-16.25</c:v>
                </c:pt>
                <c:pt idx="1260">
                  <c:v>14.600000000000023</c:v>
                </c:pt>
                <c:pt idx="1261">
                  <c:v>9.6899999999999409</c:v>
                </c:pt>
                <c:pt idx="1262">
                  <c:v>2.7400000000000091</c:v>
                </c:pt>
                <c:pt idx="1263">
                  <c:v>12.940000000000055</c:v>
                </c:pt>
                <c:pt idx="1264">
                  <c:v>37.6099999999999</c:v>
                </c:pt>
                <c:pt idx="1265">
                  <c:v>21.970000000000027</c:v>
                </c:pt>
                <c:pt idx="1266">
                  <c:v>28.960000000000036</c:v>
                </c:pt>
                <c:pt idx="1267">
                  <c:v>81.12</c:v>
                </c:pt>
                <c:pt idx="1268">
                  <c:v>11.289999999999964</c:v>
                </c:pt>
                <c:pt idx="1269">
                  <c:v>-140.80999999999995</c:v>
                </c:pt>
                <c:pt idx="1270">
                  <c:v>49.370000000000005</c:v>
                </c:pt>
                <c:pt idx="1271">
                  <c:v>0.93999999999994088</c:v>
                </c:pt>
                <c:pt idx="1272">
                  <c:v>23.779999999999973</c:v>
                </c:pt>
                <c:pt idx="1273">
                  <c:v>46.230000000000018</c:v>
                </c:pt>
                <c:pt idx="1274">
                  <c:v>-57.639999999999986</c:v>
                </c:pt>
                <c:pt idx="1275">
                  <c:v>-15.299999999999955</c:v>
                </c:pt>
                <c:pt idx="1276">
                  <c:v>-6.1299999999999955</c:v>
                </c:pt>
                <c:pt idx="1277">
                  <c:v>22.879999999999995</c:v>
                </c:pt>
                <c:pt idx="1278">
                  <c:v>-27.340000000000032</c:v>
                </c:pt>
                <c:pt idx="1279">
                  <c:v>-19.149999999999977</c:v>
                </c:pt>
                <c:pt idx="1280">
                  <c:v>15.539999999999964</c:v>
                </c:pt>
                <c:pt idx="1281">
                  <c:v>34.919999999999959</c:v>
                </c:pt>
                <c:pt idx="1282">
                  <c:v>-7.6299999999999955</c:v>
                </c:pt>
                <c:pt idx="1283">
                  <c:v>3.2400000000000091</c:v>
                </c:pt>
                <c:pt idx="1284">
                  <c:v>-10.339999999999918</c:v>
                </c:pt>
                <c:pt idx="1285">
                  <c:v>-9.6000000000000227</c:v>
                </c:pt>
                <c:pt idx="1286">
                  <c:v>-29.230000000000018</c:v>
                </c:pt>
                <c:pt idx="1287">
                  <c:v>36.730000000000018</c:v>
                </c:pt>
                <c:pt idx="1288">
                  <c:v>18.299999999999955</c:v>
                </c:pt>
                <c:pt idx="1289">
                  <c:v>-65.62</c:v>
                </c:pt>
                <c:pt idx="1290">
                  <c:v>19.410000000000082</c:v>
                </c:pt>
                <c:pt idx="1291">
                  <c:v>3.5699999999999363</c:v>
                </c:pt>
                <c:pt idx="1292">
                  <c:v>8.3400000000000318</c:v>
                </c:pt>
                <c:pt idx="1293">
                  <c:v>2.4399999999999409</c:v>
                </c:pt>
                <c:pt idx="1294">
                  <c:v>4.7300000000000182</c:v>
                </c:pt>
                <c:pt idx="1295">
                  <c:v>1.3500000000000227</c:v>
                </c:pt>
                <c:pt idx="1296">
                  <c:v>-7.4700000000000273</c:v>
                </c:pt>
                <c:pt idx="1297">
                  <c:v>-4.8899999999999864</c:v>
                </c:pt>
                <c:pt idx="1298">
                  <c:v>-21.139999999999986</c:v>
                </c:pt>
                <c:pt idx="1299">
                  <c:v>-37.25</c:v>
                </c:pt>
                <c:pt idx="1300">
                  <c:v>-80.049999999999955</c:v>
                </c:pt>
                <c:pt idx="1301">
                  <c:v>-26.660000000000082</c:v>
                </c:pt>
                <c:pt idx="1302">
                  <c:v>5.0300000000000864</c:v>
                </c:pt>
                <c:pt idx="1303">
                  <c:v>-2.2100000000000364</c:v>
                </c:pt>
                <c:pt idx="1304">
                  <c:v>-10.289999999999964</c:v>
                </c:pt>
                <c:pt idx="1305">
                  <c:v>-21.060000000000059</c:v>
                </c:pt>
                <c:pt idx="1306">
                  <c:v>-49.970000000000027</c:v>
                </c:pt>
                <c:pt idx="1307">
                  <c:v>58.200000000000045</c:v>
                </c:pt>
                <c:pt idx="1308">
                  <c:v>-11.180000000000064</c:v>
                </c:pt>
                <c:pt idx="1309">
                  <c:v>-34.779999999999973</c:v>
                </c:pt>
                <c:pt idx="1310">
                  <c:v>10.840000000000032</c:v>
                </c:pt>
                <c:pt idx="1311">
                  <c:v>-0.26999999999998181</c:v>
                </c:pt>
                <c:pt idx="1312">
                  <c:v>-3.5099999999999909</c:v>
                </c:pt>
                <c:pt idx="1313">
                  <c:v>-65.5</c:v>
                </c:pt>
                <c:pt idx="1314">
                  <c:v>16.829999999999927</c:v>
                </c:pt>
                <c:pt idx="1315">
                  <c:v>35.710000000000036</c:v>
                </c:pt>
                <c:pt idx="1316">
                  <c:v>-0.16999999999995907</c:v>
                </c:pt>
                <c:pt idx="1317">
                  <c:v>-59.259999999999991</c:v>
                </c:pt>
                <c:pt idx="1318">
                  <c:v>-10.610000000000014</c:v>
                </c:pt>
                <c:pt idx="1319">
                  <c:v>42.379999999999995</c:v>
                </c:pt>
                <c:pt idx="1320">
                  <c:v>-0.38999999999998636</c:v>
                </c:pt>
                <c:pt idx="1321">
                  <c:v>-32.770000000000095</c:v>
                </c:pt>
                <c:pt idx="1322">
                  <c:v>19.810000000000059</c:v>
                </c:pt>
                <c:pt idx="1323">
                  <c:v>-3.4400000000000546</c:v>
                </c:pt>
                <c:pt idx="1324">
                  <c:v>100.82000000000005</c:v>
                </c:pt>
                <c:pt idx="1325">
                  <c:v>2.4800000000000182</c:v>
                </c:pt>
                <c:pt idx="1326">
                  <c:v>-1.8100000000000591</c:v>
                </c:pt>
                <c:pt idx="1327">
                  <c:v>-3.0699999999999363</c:v>
                </c:pt>
                <c:pt idx="1328">
                  <c:v>-32.889999999999986</c:v>
                </c:pt>
                <c:pt idx="1329">
                  <c:v>-10.590000000000032</c:v>
                </c:pt>
                <c:pt idx="1330">
                  <c:v>17.939999999999941</c:v>
                </c:pt>
                <c:pt idx="1331">
                  <c:v>-7.3499999999999091</c:v>
                </c:pt>
                <c:pt idx="1332">
                  <c:v>3.1200000000000045</c:v>
                </c:pt>
                <c:pt idx="1333">
                  <c:v>2.4399999999999409</c:v>
                </c:pt>
                <c:pt idx="1334">
                  <c:v>6.7699999999999818</c:v>
                </c:pt>
                <c:pt idx="1335">
                  <c:v>-11.449999999999932</c:v>
                </c:pt>
                <c:pt idx="1336">
                  <c:v>6.9599999999999227</c:v>
                </c:pt>
                <c:pt idx="1337">
                  <c:v>-2.9499999999999318</c:v>
                </c:pt>
                <c:pt idx="1338">
                  <c:v>-9.5</c:v>
                </c:pt>
                <c:pt idx="1339">
                  <c:v>-7.5900000000000318</c:v>
                </c:pt>
                <c:pt idx="1340">
                  <c:v>-4.8099999999999454</c:v>
                </c:pt>
                <c:pt idx="1341">
                  <c:v>-22.230000000000018</c:v>
                </c:pt>
                <c:pt idx="1342">
                  <c:v>-15.82000000000005</c:v>
                </c:pt>
                <c:pt idx="1343">
                  <c:v>-6.3500000000000227</c:v>
                </c:pt>
                <c:pt idx="1344">
                  <c:v>-3.0699999999999363</c:v>
                </c:pt>
                <c:pt idx="1345">
                  <c:v>24.919999999999959</c:v>
                </c:pt>
                <c:pt idx="1346">
                  <c:v>-3.9900000000000091</c:v>
                </c:pt>
                <c:pt idx="1347">
                  <c:v>-3.2099999999999227</c:v>
                </c:pt>
                <c:pt idx="1348">
                  <c:v>-100.91000000000003</c:v>
                </c:pt>
                <c:pt idx="1349">
                  <c:v>24.279999999999973</c:v>
                </c:pt>
                <c:pt idx="1350">
                  <c:v>-9.2599999999999909</c:v>
                </c:pt>
                <c:pt idx="1351">
                  <c:v>-31.310000000000002</c:v>
                </c:pt>
                <c:pt idx="1352">
                  <c:v>-3.3700000000000045</c:v>
                </c:pt>
                <c:pt idx="1353">
                  <c:v>20.220000000000027</c:v>
                </c:pt>
                <c:pt idx="1354">
                  <c:v>-41.210000000000036</c:v>
                </c:pt>
                <c:pt idx="1355">
                  <c:v>9.5699999999999932</c:v>
                </c:pt>
                <c:pt idx="1356">
                  <c:v>1.8000000000000114</c:v>
                </c:pt>
                <c:pt idx="1357">
                  <c:v>15.949999999999989</c:v>
                </c:pt>
                <c:pt idx="1358">
                  <c:v>-4.1299999999999955</c:v>
                </c:pt>
                <c:pt idx="1359">
                  <c:v>-14.479999999999961</c:v>
                </c:pt>
                <c:pt idx="1360">
                  <c:v>4.2399999999999523</c:v>
                </c:pt>
                <c:pt idx="1361">
                  <c:v>-10.259999999999991</c:v>
                </c:pt>
                <c:pt idx="1362">
                  <c:v>-79.360000000000014</c:v>
                </c:pt>
                <c:pt idx="1363">
                  <c:v>59.220000000000027</c:v>
                </c:pt>
                <c:pt idx="1364">
                  <c:v>0.60000000000002274</c:v>
                </c:pt>
                <c:pt idx="1365">
                  <c:v>-5.7100000000000364</c:v>
                </c:pt>
                <c:pt idx="1366">
                  <c:v>42.680000000000007</c:v>
                </c:pt>
                <c:pt idx="1367">
                  <c:v>62.490000000000009</c:v>
                </c:pt>
                <c:pt idx="1368">
                  <c:v>9.0399999999999636</c:v>
                </c:pt>
                <c:pt idx="1369">
                  <c:v>-34.759999999999991</c:v>
                </c:pt>
                <c:pt idx="1370">
                  <c:v>-16.169999999999959</c:v>
                </c:pt>
                <c:pt idx="1371">
                  <c:v>23.319999999999993</c:v>
                </c:pt>
                <c:pt idx="1372">
                  <c:v>-4.2300000000000182</c:v>
                </c:pt>
                <c:pt idx="1373">
                  <c:v>-4.2300000000000182</c:v>
                </c:pt>
                <c:pt idx="1374">
                  <c:v>-8.6599999999999682</c:v>
                </c:pt>
                <c:pt idx="1375">
                  <c:v>2.5</c:v>
                </c:pt>
                <c:pt idx="1376">
                  <c:v>13.329999999999984</c:v>
                </c:pt>
                <c:pt idx="1377">
                  <c:v>-40.649999999999977</c:v>
                </c:pt>
                <c:pt idx="1378">
                  <c:v>-3.4700000000000273</c:v>
                </c:pt>
                <c:pt idx="1379">
                  <c:v>-26.490000000000009</c:v>
                </c:pt>
                <c:pt idx="1380">
                  <c:v>7.410000000000025</c:v>
                </c:pt>
                <c:pt idx="1381">
                  <c:v>7.1899999999999977</c:v>
                </c:pt>
                <c:pt idx="1382">
                  <c:v>1.6200000000000045</c:v>
                </c:pt>
                <c:pt idx="1383">
                  <c:v>10.399999999999977</c:v>
                </c:pt>
                <c:pt idx="1384">
                  <c:v>-9.6299999999999955</c:v>
                </c:pt>
                <c:pt idx="1385">
                  <c:v>-9.6999999999999886</c:v>
                </c:pt>
                <c:pt idx="1386">
                  <c:v>-2.8799999999999955</c:v>
                </c:pt>
                <c:pt idx="1387">
                  <c:v>-4.339999999999975</c:v>
                </c:pt>
                <c:pt idx="1388">
                  <c:v>-2.7300000000000182</c:v>
                </c:pt>
                <c:pt idx="1389">
                  <c:v>9.9699999999999704</c:v>
                </c:pt>
                <c:pt idx="1390">
                  <c:v>-1.6200000000000045</c:v>
                </c:pt>
                <c:pt idx="1391">
                  <c:v>12.890000000000043</c:v>
                </c:pt>
                <c:pt idx="1392">
                  <c:v>4.4799999999999613</c:v>
                </c:pt>
                <c:pt idx="1393">
                  <c:v>-16.169999999999959</c:v>
                </c:pt>
                <c:pt idx="1394">
                  <c:v>1.8899999999999864</c:v>
                </c:pt>
                <c:pt idx="1395">
                  <c:v>-1.0199999999999818</c:v>
                </c:pt>
                <c:pt idx="1396">
                  <c:v>4.339999999999975</c:v>
                </c:pt>
                <c:pt idx="1397">
                  <c:v>2.5699999999999932</c:v>
                </c:pt>
                <c:pt idx="1398">
                  <c:v>0.68999999999999773</c:v>
                </c:pt>
                <c:pt idx="1399">
                  <c:v>1.3500000000000227</c:v>
                </c:pt>
                <c:pt idx="1400">
                  <c:v>-1.5500000000000114</c:v>
                </c:pt>
                <c:pt idx="1401">
                  <c:v>-0.5</c:v>
                </c:pt>
                <c:pt idx="1402">
                  <c:v>41.519999999999982</c:v>
                </c:pt>
                <c:pt idx="1403">
                  <c:v>3.3300000000000409</c:v>
                </c:pt>
                <c:pt idx="1404">
                  <c:v>36.89999999999992</c:v>
                </c:pt>
                <c:pt idx="1405">
                  <c:v>-7.0199999999999818</c:v>
                </c:pt>
                <c:pt idx="1406">
                  <c:v>6.5900000000000318</c:v>
                </c:pt>
                <c:pt idx="1407">
                  <c:v>44.460000000000036</c:v>
                </c:pt>
                <c:pt idx="1408">
                  <c:v>11.740000000000009</c:v>
                </c:pt>
                <c:pt idx="1409">
                  <c:v>-12.200000000000045</c:v>
                </c:pt>
                <c:pt idx="1410">
                  <c:v>4.82000000000005</c:v>
                </c:pt>
                <c:pt idx="1411">
                  <c:v>-8.9400000000000546</c:v>
                </c:pt>
                <c:pt idx="1412">
                  <c:v>50.960000000000036</c:v>
                </c:pt>
                <c:pt idx="1413">
                  <c:v>6.7899999999999636</c:v>
                </c:pt>
                <c:pt idx="1414">
                  <c:v>5.7599999999999909</c:v>
                </c:pt>
                <c:pt idx="1415">
                  <c:v>29.769999999999982</c:v>
                </c:pt>
                <c:pt idx="1416">
                  <c:v>6.9400000000000546</c:v>
                </c:pt>
                <c:pt idx="1417">
                  <c:v>-28.950000000000045</c:v>
                </c:pt>
                <c:pt idx="1418">
                  <c:v>19.279999999999973</c:v>
                </c:pt>
                <c:pt idx="1419">
                  <c:v>-10.5</c:v>
                </c:pt>
                <c:pt idx="1420">
                  <c:v>7.1500000000000909</c:v>
                </c:pt>
                <c:pt idx="1421">
                  <c:v>0.92999999999994998</c:v>
                </c:pt>
                <c:pt idx="1422">
                  <c:v>-8.2999999999999545</c:v>
                </c:pt>
                <c:pt idx="1423">
                  <c:v>4.4699999999999136</c:v>
                </c:pt>
                <c:pt idx="1424">
                  <c:v>-21.899999999999977</c:v>
                </c:pt>
                <c:pt idx="1425">
                  <c:v>-46.110000000000014</c:v>
                </c:pt>
                <c:pt idx="1426">
                  <c:v>15.629999999999995</c:v>
                </c:pt>
                <c:pt idx="1427">
                  <c:v>-25.739999999999895</c:v>
                </c:pt>
                <c:pt idx="1428">
                  <c:v>20.279999999999973</c:v>
                </c:pt>
                <c:pt idx="1429">
                  <c:v>-3.9100000000000819</c:v>
                </c:pt>
                <c:pt idx="1430">
                  <c:v>19.280000000000086</c:v>
                </c:pt>
                <c:pt idx="1431">
                  <c:v>-2.4600000000000364</c:v>
                </c:pt>
                <c:pt idx="1432">
                  <c:v>-12.620000000000005</c:v>
                </c:pt>
                <c:pt idx="1433">
                  <c:v>-3.7400000000000091</c:v>
                </c:pt>
                <c:pt idx="1434">
                  <c:v>2.5099999999999909</c:v>
                </c:pt>
                <c:pt idx="1435">
                  <c:v>7.8500000000000227</c:v>
                </c:pt>
                <c:pt idx="1436">
                  <c:v>-11.419999999999959</c:v>
                </c:pt>
                <c:pt idx="1437">
                  <c:v>-12.389999999999986</c:v>
                </c:pt>
                <c:pt idx="1438">
                  <c:v>-12.940000000000055</c:v>
                </c:pt>
                <c:pt idx="1439">
                  <c:v>17.25</c:v>
                </c:pt>
                <c:pt idx="1440">
                  <c:v>21.480000000000018</c:v>
                </c:pt>
                <c:pt idx="1441">
                  <c:v>-8.8700000000000045</c:v>
                </c:pt>
                <c:pt idx="1442">
                  <c:v>6.6100000000000136</c:v>
                </c:pt>
                <c:pt idx="1443">
                  <c:v>40.759999999999991</c:v>
                </c:pt>
                <c:pt idx="1444">
                  <c:v>-3.7699999999999818</c:v>
                </c:pt>
                <c:pt idx="1445">
                  <c:v>11.75</c:v>
                </c:pt>
                <c:pt idx="1446">
                  <c:v>-6.6499999999999773</c:v>
                </c:pt>
                <c:pt idx="1447">
                  <c:v>-13.730000000000018</c:v>
                </c:pt>
                <c:pt idx="1448">
                  <c:v>1.3700000000000045</c:v>
                </c:pt>
                <c:pt idx="1449">
                  <c:v>3.3799999999999955</c:v>
                </c:pt>
                <c:pt idx="1450">
                  <c:v>-13.720000000000027</c:v>
                </c:pt>
                <c:pt idx="1451">
                  <c:v>2.2300000000000182</c:v>
                </c:pt>
                <c:pt idx="1452">
                  <c:v>0.32999999999992724</c:v>
                </c:pt>
                <c:pt idx="1453">
                  <c:v>-5.4399999999999409</c:v>
                </c:pt>
                <c:pt idx="1454">
                  <c:v>16.069999999999936</c:v>
                </c:pt>
                <c:pt idx="1455">
                  <c:v>3.3000000000000682</c:v>
                </c:pt>
                <c:pt idx="1456">
                  <c:v>-6.8999999999999773</c:v>
                </c:pt>
                <c:pt idx="1457">
                  <c:v>-9.2000000000000455</c:v>
                </c:pt>
                <c:pt idx="1458">
                  <c:v>0.98000000000001819</c:v>
                </c:pt>
                <c:pt idx="1459">
                  <c:v>-4.1599999999999682</c:v>
                </c:pt>
                <c:pt idx="1460">
                  <c:v>7.4199999999999591</c:v>
                </c:pt>
                <c:pt idx="1461">
                  <c:v>5.6000000000000227</c:v>
                </c:pt>
                <c:pt idx="1462">
                  <c:v>-2.4200000000000728</c:v>
                </c:pt>
                <c:pt idx="1463">
                  <c:v>-4.42999999999995</c:v>
                </c:pt>
                <c:pt idx="1464">
                  <c:v>-1.3600000000000136</c:v>
                </c:pt>
                <c:pt idx="1465">
                  <c:v>-1.2000000000000455</c:v>
                </c:pt>
                <c:pt idx="1466">
                  <c:v>-0.87999999999999545</c:v>
                </c:pt>
                <c:pt idx="1467">
                  <c:v>-17.919999999999959</c:v>
                </c:pt>
                <c:pt idx="1468">
                  <c:v>-8.0000000000040927E-2</c:v>
                </c:pt>
                <c:pt idx="1469">
                  <c:v>-6.0799999999999272</c:v>
                </c:pt>
                <c:pt idx="1470">
                  <c:v>-2.8999999999999773</c:v>
                </c:pt>
                <c:pt idx="1471">
                  <c:v>-6.2599999999999909</c:v>
                </c:pt>
                <c:pt idx="1472">
                  <c:v>-2.4900000000000091</c:v>
                </c:pt>
                <c:pt idx="1473">
                  <c:v>-17.830000000000041</c:v>
                </c:pt>
                <c:pt idx="1474">
                  <c:v>16.980000000000018</c:v>
                </c:pt>
                <c:pt idx="1475">
                  <c:v>13.730000000000018</c:v>
                </c:pt>
                <c:pt idx="1476">
                  <c:v>-7.7900000000000773</c:v>
                </c:pt>
                <c:pt idx="1477">
                  <c:v>-1.7799999999999727</c:v>
                </c:pt>
                <c:pt idx="1478">
                  <c:v>1.25</c:v>
                </c:pt>
                <c:pt idx="1479">
                  <c:v>-3.6499999999999773</c:v>
                </c:pt>
                <c:pt idx="1480">
                  <c:v>-7.0000000000050022E-2</c:v>
                </c:pt>
                <c:pt idx="1481">
                  <c:v>4.3600000000000136</c:v>
                </c:pt>
                <c:pt idx="1482">
                  <c:v>3.1299999999999955</c:v>
                </c:pt>
                <c:pt idx="1483">
                  <c:v>-2.4399999999999409</c:v>
                </c:pt>
                <c:pt idx="1484">
                  <c:v>1.3600000000000136</c:v>
                </c:pt>
                <c:pt idx="1485">
                  <c:v>-16.1400000000001</c:v>
                </c:pt>
                <c:pt idx="1486">
                  <c:v>-5.0999999999999091</c:v>
                </c:pt>
                <c:pt idx="1487">
                  <c:v>-23.639999999999986</c:v>
                </c:pt>
                <c:pt idx="1488">
                  <c:v>-36.020000000000039</c:v>
                </c:pt>
                <c:pt idx="1489">
                  <c:v>-11.930000000000007</c:v>
                </c:pt>
                <c:pt idx="1490">
                  <c:v>23.210000000000036</c:v>
                </c:pt>
                <c:pt idx="1491">
                  <c:v>-26.880000000000052</c:v>
                </c:pt>
                <c:pt idx="1492">
                  <c:v>-32.279999999999973</c:v>
                </c:pt>
                <c:pt idx="1493">
                  <c:v>26.069999999999993</c:v>
                </c:pt>
                <c:pt idx="1494">
                  <c:v>25.189999999999998</c:v>
                </c:pt>
                <c:pt idx="1495">
                  <c:v>4.2299999999999613</c:v>
                </c:pt>
                <c:pt idx="1496">
                  <c:v>-2.2199999999999136</c:v>
                </c:pt>
                <c:pt idx="1497">
                  <c:v>-16.720000000000027</c:v>
                </c:pt>
                <c:pt idx="1498">
                  <c:v>11.349999999999966</c:v>
                </c:pt>
                <c:pt idx="1499">
                  <c:v>-6.9399999999999977</c:v>
                </c:pt>
                <c:pt idx="1500">
                  <c:v>11.840000000000032</c:v>
                </c:pt>
                <c:pt idx="1501">
                  <c:v>-3.0400000000000205</c:v>
                </c:pt>
                <c:pt idx="1502">
                  <c:v>-3.410000000000025</c:v>
                </c:pt>
                <c:pt idx="1503">
                  <c:v>1.4000000000000341</c:v>
                </c:pt>
                <c:pt idx="1504">
                  <c:v>-7.2200000000000273</c:v>
                </c:pt>
                <c:pt idx="1505">
                  <c:v>-23.129999999999995</c:v>
                </c:pt>
                <c:pt idx="1506">
                  <c:v>-3.9399999999999977</c:v>
                </c:pt>
                <c:pt idx="1507">
                  <c:v>1.1899999999999977</c:v>
                </c:pt>
                <c:pt idx="1508">
                  <c:v>-0.77999999999997272</c:v>
                </c:pt>
                <c:pt idx="1509">
                  <c:v>14.549999999999955</c:v>
                </c:pt>
                <c:pt idx="1510">
                  <c:v>-8.589999999999975</c:v>
                </c:pt>
                <c:pt idx="1511">
                  <c:v>1.7400000000000091</c:v>
                </c:pt>
                <c:pt idx="1512">
                  <c:v>-2.7599999999999909</c:v>
                </c:pt>
                <c:pt idx="1513">
                  <c:v>-7.3300000000000409</c:v>
                </c:pt>
                <c:pt idx="1514">
                  <c:v>-0.58999999999997499</c:v>
                </c:pt>
                <c:pt idx="1515">
                  <c:v>5.9699999999999704</c:v>
                </c:pt>
                <c:pt idx="1516">
                  <c:v>-1.1999999999999886</c:v>
                </c:pt>
                <c:pt idx="1517">
                  <c:v>-2.5</c:v>
                </c:pt>
                <c:pt idx="1518">
                  <c:v>3.2599999999999909</c:v>
                </c:pt>
                <c:pt idx="1519">
                  <c:v>-2.3799999999999955</c:v>
                </c:pt>
                <c:pt idx="1520">
                  <c:v>-3.3499999999999659</c:v>
                </c:pt>
                <c:pt idx="1521">
                  <c:v>-7.6200000000000045</c:v>
                </c:pt>
                <c:pt idx="1522">
                  <c:v>-8.8299999999999841</c:v>
                </c:pt>
                <c:pt idx="1523">
                  <c:v>-33.450000000000045</c:v>
                </c:pt>
                <c:pt idx="1524">
                  <c:v>-29.519999999999982</c:v>
                </c:pt>
                <c:pt idx="1525">
                  <c:v>14.879999999999995</c:v>
                </c:pt>
                <c:pt idx="1526">
                  <c:v>-10.25</c:v>
                </c:pt>
                <c:pt idx="1527">
                  <c:v>2.3199999999999932</c:v>
                </c:pt>
                <c:pt idx="1528">
                  <c:v>36.490000000000009</c:v>
                </c:pt>
                <c:pt idx="1529">
                  <c:v>-13.079999999999984</c:v>
                </c:pt>
                <c:pt idx="1530">
                  <c:v>-13.5</c:v>
                </c:pt>
                <c:pt idx="1531">
                  <c:v>-6.8799999999999955</c:v>
                </c:pt>
                <c:pt idx="1532">
                  <c:v>-3.5600000000000023</c:v>
                </c:pt>
                <c:pt idx="1533">
                  <c:v>-22.160000000000025</c:v>
                </c:pt>
                <c:pt idx="1534">
                  <c:v>-1.4699999999999704</c:v>
                </c:pt>
                <c:pt idx="1535">
                  <c:v>11.539999999999964</c:v>
                </c:pt>
                <c:pt idx="1536">
                  <c:v>-4.9399999999999977</c:v>
                </c:pt>
                <c:pt idx="1537">
                  <c:v>-9.339999999999975</c:v>
                </c:pt>
                <c:pt idx="1538">
                  <c:v>-15.430000000000007</c:v>
                </c:pt>
                <c:pt idx="1539">
                  <c:v>-31.069999999999993</c:v>
                </c:pt>
                <c:pt idx="1540">
                  <c:v>-5.8500000000000227</c:v>
                </c:pt>
                <c:pt idx="1541">
                  <c:v>8.8199999999999932</c:v>
                </c:pt>
                <c:pt idx="1542">
                  <c:v>5.6299999999999955</c:v>
                </c:pt>
                <c:pt idx="1543">
                  <c:v>18.700000000000045</c:v>
                </c:pt>
                <c:pt idx="1544">
                  <c:v>10.989999999999952</c:v>
                </c:pt>
                <c:pt idx="1545">
                  <c:v>-5.089999999999975</c:v>
                </c:pt>
                <c:pt idx="1546">
                  <c:v>0.50999999999999091</c:v>
                </c:pt>
                <c:pt idx="1547">
                  <c:v>16.990000000000009</c:v>
                </c:pt>
                <c:pt idx="1548">
                  <c:v>12.189999999999998</c:v>
                </c:pt>
                <c:pt idx="1549">
                  <c:v>10.329999999999984</c:v>
                </c:pt>
                <c:pt idx="1550">
                  <c:v>-6.8700000000000045</c:v>
                </c:pt>
                <c:pt idx="1551">
                  <c:v>-11.759999999999991</c:v>
                </c:pt>
                <c:pt idx="1552">
                  <c:v>0.34000000000003183</c:v>
                </c:pt>
                <c:pt idx="1553">
                  <c:v>8.5399999999999636</c:v>
                </c:pt>
                <c:pt idx="1554">
                  <c:v>-2.3700000000000045</c:v>
                </c:pt>
                <c:pt idx="1555">
                  <c:v>-7.2199999999999704</c:v>
                </c:pt>
                <c:pt idx="1556">
                  <c:v>3.0099999999999909</c:v>
                </c:pt>
                <c:pt idx="1557">
                  <c:v>-3.2799999999999727</c:v>
                </c:pt>
                <c:pt idx="1558">
                  <c:v>-23.240000000000009</c:v>
                </c:pt>
                <c:pt idx="1559">
                  <c:v>-0.68999999999999773</c:v>
                </c:pt>
                <c:pt idx="1560">
                  <c:v>-9.0600000000000023</c:v>
                </c:pt>
                <c:pt idx="1561">
                  <c:v>5.4300000000000068</c:v>
                </c:pt>
                <c:pt idx="1562">
                  <c:v>-2.5800000000000409</c:v>
                </c:pt>
                <c:pt idx="1563">
                  <c:v>2.9399999999999977</c:v>
                </c:pt>
                <c:pt idx="1564">
                  <c:v>-18.519999999999982</c:v>
                </c:pt>
                <c:pt idx="1565">
                  <c:v>10.399999999999977</c:v>
                </c:pt>
                <c:pt idx="1566">
                  <c:v>-6.9799999999999613</c:v>
                </c:pt>
                <c:pt idx="1567">
                  <c:v>-11.410000000000025</c:v>
                </c:pt>
                <c:pt idx="1568">
                  <c:v>-1.6499999999999773</c:v>
                </c:pt>
                <c:pt idx="1569">
                  <c:v>0.49000000000000909</c:v>
                </c:pt>
                <c:pt idx="1570">
                  <c:v>4.0499999999999545</c:v>
                </c:pt>
                <c:pt idx="1571">
                  <c:v>8.8600000000000136</c:v>
                </c:pt>
                <c:pt idx="1572">
                  <c:v>11.090000000000032</c:v>
                </c:pt>
                <c:pt idx="1573">
                  <c:v>-7.1500000000000341</c:v>
                </c:pt>
                <c:pt idx="1574">
                  <c:v>2.9499999999999886</c:v>
                </c:pt>
                <c:pt idx="1575">
                  <c:v>19.28000000000003</c:v>
                </c:pt>
                <c:pt idx="1576">
                  <c:v>1.9800000000000182</c:v>
                </c:pt>
                <c:pt idx="1577">
                  <c:v>1.6999999999999886</c:v>
                </c:pt>
                <c:pt idx="1578">
                  <c:v>60.25</c:v>
                </c:pt>
                <c:pt idx="1579">
                  <c:v>-10.090000000000032</c:v>
                </c:pt>
                <c:pt idx="1580">
                  <c:v>-18.71999999999997</c:v>
                </c:pt>
                <c:pt idx="1581">
                  <c:v>-23.300000000000011</c:v>
                </c:pt>
                <c:pt idx="1582">
                  <c:v>13.420000000000016</c:v>
                </c:pt>
                <c:pt idx="1583">
                  <c:v>-2.6899999999999977</c:v>
                </c:pt>
                <c:pt idx="1584">
                  <c:v>-13.480000000000018</c:v>
                </c:pt>
                <c:pt idx="1585">
                  <c:v>4.8600000000000136</c:v>
                </c:pt>
                <c:pt idx="1586">
                  <c:v>-21.100000000000023</c:v>
                </c:pt>
                <c:pt idx="1587">
                  <c:v>-7.2799999999999727</c:v>
                </c:pt>
                <c:pt idx="1588">
                  <c:v>3.1800000000000068</c:v>
                </c:pt>
                <c:pt idx="1589">
                  <c:v>14.729999999999961</c:v>
                </c:pt>
                <c:pt idx="1590">
                  <c:v>8.4700000000000273</c:v>
                </c:pt>
                <c:pt idx="1591">
                  <c:v>0.48000000000001819</c:v>
                </c:pt>
                <c:pt idx="1592">
                  <c:v>-7.2100000000000364</c:v>
                </c:pt>
                <c:pt idx="1593">
                  <c:v>0.62999999999999545</c:v>
                </c:pt>
                <c:pt idx="1594">
                  <c:v>6.7100000000000364</c:v>
                </c:pt>
                <c:pt idx="1595">
                  <c:v>-0.62999999999999545</c:v>
                </c:pt>
                <c:pt idx="1596">
                  <c:v>1.8699999999999477</c:v>
                </c:pt>
                <c:pt idx="1597">
                  <c:v>1.5500000000000114</c:v>
                </c:pt>
                <c:pt idx="1598">
                  <c:v>2.9000000000000341</c:v>
                </c:pt>
                <c:pt idx="1599">
                  <c:v>-6.5699999999999932</c:v>
                </c:pt>
                <c:pt idx="1600">
                  <c:v>-5.82000000000005</c:v>
                </c:pt>
                <c:pt idx="1601">
                  <c:v>6.8900000000000432</c:v>
                </c:pt>
                <c:pt idx="1602">
                  <c:v>-2.0200000000000387</c:v>
                </c:pt>
                <c:pt idx="1603">
                  <c:v>0.24000000000000909</c:v>
                </c:pt>
                <c:pt idx="1604">
                  <c:v>-13.319999999999993</c:v>
                </c:pt>
                <c:pt idx="1605">
                  <c:v>-9.6700000000000159</c:v>
                </c:pt>
                <c:pt idx="1606">
                  <c:v>-6.6499999999999773</c:v>
                </c:pt>
                <c:pt idx="1607">
                  <c:v>2.5099999999999909</c:v>
                </c:pt>
                <c:pt idx="1608">
                  <c:v>3.8100000000000023</c:v>
                </c:pt>
                <c:pt idx="1609">
                  <c:v>-3.4699999999999704</c:v>
                </c:pt>
                <c:pt idx="1610">
                  <c:v>3.6699999999999591</c:v>
                </c:pt>
                <c:pt idx="1611">
                  <c:v>-6.0399999999999636</c:v>
                </c:pt>
                <c:pt idx="1612">
                  <c:v>-19.020000000000039</c:v>
                </c:pt>
                <c:pt idx="1613">
                  <c:v>-6.9099999999999682</c:v>
                </c:pt>
                <c:pt idx="1614">
                  <c:v>-8.4200000000000159</c:v>
                </c:pt>
                <c:pt idx="1615">
                  <c:v>6.2599999999999909</c:v>
                </c:pt>
                <c:pt idx="1616">
                  <c:v>12.560000000000002</c:v>
                </c:pt>
                <c:pt idx="1617">
                  <c:v>-10.329999999999984</c:v>
                </c:pt>
                <c:pt idx="1618">
                  <c:v>11.430000000000007</c:v>
                </c:pt>
                <c:pt idx="1619">
                  <c:v>3.3799999999999955</c:v>
                </c:pt>
                <c:pt idx="1620">
                  <c:v>-12.170000000000016</c:v>
                </c:pt>
                <c:pt idx="1621">
                  <c:v>-3.2699999999999818</c:v>
                </c:pt>
                <c:pt idx="1622">
                  <c:v>8.5500000000000114</c:v>
                </c:pt>
                <c:pt idx="1623">
                  <c:v>-11.990000000000009</c:v>
                </c:pt>
                <c:pt idx="1624">
                  <c:v>1.6299999999999955</c:v>
                </c:pt>
                <c:pt idx="1625">
                  <c:v>-4.3600000000000136</c:v>
                </c:pt>
                <c:pt idx="1626">
                  <c:v>-2.5699999999999932</c:v>
                </c:pt>
                <c:pt idx="1627">
                  <c:v>9.8299999999999841</c:v>
                </c:pt>
                <c:pt idx="1628">
                  <c:v>-5.7799999999999727</c:v>
                </c:pt>
                <c:pt idx="1629">
                  <c:v>0.66999999999995907</c:v>
                </c:pt>
                <c:pt idx="1630">
                  <c:v>-34.739999999999952</c:v>
                </c:pt>
                <c:pt idx="1631">
                  <c:v>-16.220000000000027</c:v>
                </c:pt>
                <c:pt idx="1632">
                  <c:v>9.3199999999999932</c:v>
                </c:pt>
                <c:pt idx="1633">
                  <c:v>12.629999999999995</c:v>
                </c:pt>
                <c:pt idx="1634">
                  <c:v>9.3000000000000114</c:v>
                </c:pt>
                <c:pt idx="1635">
                  <c:v>-11.629999999999995</c:v>
                </c:pt>
                <c:pt idx="1636">
                  <c:v>5.589999999999975</c:v>
                </c:pt>
                <c:pt idx="1637">
                  <c:v>-14.769999999999982</c:v>
                </c:pt>
                <c:pt idx="1638">
                  <c:v>-8.6999999999999886</c:v>
                </c:pt>
                <c:pt idx="1639">
                  <c:v>1.7199999999999704</c:v>
                </c:pt>
                <c:pt idx="1640">
                  <c:v>-40.109999999999985</c:v>
                </c:pt>
                <c:pt idx="1641">
                  <c:v>-49.699999999999989</c:v>
                </c:pt>
                <c:pt idx="1642">
                  <c:v>33.180000000000007</c:v>
                </c:pt>
                <c:pt idx="1643">
                  <c:v>-3.2400000000000091</c:v>
                </c:pt>
                <c:pt idx="1644">
                  <c:v>-7.5999999999999943</c:v>
                </c:pt>
                <c:pt idx="1645">
                  <c:v>10.310000000000002</c:v>
                </c:pt>
                <c:pt idx="1646">
                  <c:v>4.0499999999999829</c:v>
                </c:pt>
                <c:pt idx="1647">
                  <c:v>-3.5</c:v>
                </c:pt>
                <c:pt idx="1648">
                  <c:v>15.5</c:v>
                </c:pt>
                <c:pt idx="1649">
                  <c:v>6.6800000000000068</c:v>
                </c:pt>
                <c:pt idx="1650">
                  <c:v>0.31000000000000227</c:v>
                </c:pt>
                <c:pt idx="1651">
                  <c:v>15.02000000000001</c:v>
                </c:pt>
                <c:pt idx="1652">
                  <c:v>6.5199999999999818</c:v>
                </c:pt>
                <c:pt idx="1653">
                  <c:v>17.439999999999998</c:v>
                </c:pt>
                <c:pt idx="1654">
                  <c:v>-9.8899999999999864</c:v>
                </c:pt>
                <c:pt idx="1655">
                  <c:v>-28.849999999999994</c:v>
                </c:pt>
                <c:pt idx="1656">
                  <c:v>-0.81000000000000227</c:v>
                </c:pt>
                <c:pt idx="1657">
                  <c:v>-5.9000000000000057</c:v>
                </c:pt>
                <c:pt idx="1658">
                  <c:v>-9.5900000000000034</c:v>
                </c:pt>
                <c:pt idx="1659">
                  <c:v>9.4900000000000091</c:v>
                </c:pt>
                <c:pt idx="1660">
                  <c:v>11.139999999999986</c:v>
                </c:pt>
                <c:pt idx="1661">
                  <c:v>-10.579999999999984</c:v>
                </c:pt>
                <c:pt idx="1662">
                  <c:v>-0.23000000000001819</c:v>
                </c:pt>
                <c:pt idx="1663">
                  <c:v>-9.9599999999999795</c:v>
                </c:pt>
                <c:pt idx="1664">
                  <c:v>5.7099999999999795</c:v>
                </c:pt>
                <c:pt idx="1665">
                  <c:v>4.8500000000000227</c:v>
                </c:pt>
                <c:pt idx="1666">
                  <c:v>-4.460000000000008</c:v>
                </c:pt>
                <c:pt idx="1667">
                  <c:v>-2.7000000000000171</c:v>
                </c:pt>
                <c:pt idx="1668">
                  <c:v>-8.9999999999974989E-2</c:v>
                </c:pt>
                <c:pt idx="1669">
                  <c:v>-0.59000000000000341</c:v>
                </c:pt>
                <c:pt idx="1670">
                  <c:v>2.3599999999999852</c:v>
                </c:pt>
                <c:pt idx="1671">
                  <c:v>13.939999999999998</c:v>
                </c:pt>
                <c:pt idx="1672">
                  <c:v>21.680000000000035</c:v>
                </c:pt>
                <c:pt idx="1673">
                  <c:v>-23.140000000000015</c:v>
                </c:pt>
                <c:pt idx="1674">
                  <c:v>-0.77000000000001023</c:v>
                </c:pt>
                <c:pt idx="1675">
                  <c:v>10.039999999999992</c:v>
                </c:pt>
                <c:pt idx="1676">
                  <c:v>-7.3899999999999864</c:v>
                </c:pt>
                <c:pt idx="1677">
                  <c:v>3.6200000000000045</c:v>
                </c:pt>
                <c:pt idx="1678">
                  <c:v>3.9499999999999886</c:v>
                </c:pt>
                <c:pt idx="1679">
                  <c:v>0.47999999999998977</c:v>
                </c:pt>
                <c:pt idx="1680">
                  <c:v>-8.7299999999999898</c:v>
                </c:pt>
                <c:pt idx="1681">
                  <c:v>2.5500000000000114</c:v>
                </c:pt>
                <c:pt idx="1682">
                  <c:v>0.6799999999999784</c:v>
                </c:pt>
                <c:pt idx="1683">
                  <c:v>-1.5099999999999909</c:v>
                </c:pt>
                <c:pt idx="1684">
                  <c:v>-1.1500000000000057</c:v>
                </c:pt>
                <c:pt idx="1685">
                  <c:v>16.409999999999997</c:v>
                </c:pt>
                <c:pt idx="1686">
                  <c:v>1.0200000000000102</c:v>
                </c:pt>
                <c:pt idx="1687">
                  <c:v>5.210000000000008</c:v>
                </c:pt>
                <c:pt idx="1688">
                  <c:v>12.610000000000014</c:v>
                </c:pt>
                <c:pt idx="1689">
                  <c:v>10.099999999999966</c:v>
                </c:pt>
                <c:pt idx="1690">
                  <c:v>-9.5299999999999727</c:v>
                </c:pt>
                <c:pt idx="1691">
                  <c:v>2.9399999999999977</c:v>
                </c:pt>
                <c:pt idx="1692">
                  <c:v>-2.6500000000000341</c:v>
                </c:pt>
                <c:pt idx="1693">
                  <c:v>3.6800000000000068</c:v>
                </c:pt>
                <c:pt idx="1694">
                  <c:v>-1.4099999999999682</c:v>
                </c:pt>
                <c:pt idx="1695">
                  <c:v>14.039999999999964</c:v>
                </c:pt>
                <c:pt idx="1696">
                  <c:v>1.9900000000000091</c:v>
                </c:pt>
                <c:pt idx="1697">
                  <c:v>5.3199999999999932</c:v>
                </c:pt>
                <c:pt idx="1698">
                  <c:v>-1.9599999999999795</c:v>
                </c:pt>
                <c:pt idx="1699">
                  <c:v>-9.5900000000000318</c:v>
                </c:pt>
                <c:pt idx="1700">
                  <c:v>-2.9199999999999591</c:v>
                </c:pt>
                <c:pt idx="1701">
                  <c:v>3.9799999999999613</c:v>
                </c:pt>
                <c:pt idx="1702">
                  <c:v>5.0400000000000205</c:v>
                </c:pt>
                <c:pt idx="1703">
                  <c:v>-5.9200000000000159</c:v>
                </c:pt>
                <c:pt idx="1704">
                  <c:v>-29.089999999999975</c:v>
                </c:pt>
                <c:pt idx="1705">
                  <c:v>4.3700000000000045</c:v>
                </c:pt>
                <c:pt idx="1706">
                  <c:v>1.0999999999999659</c:v>
                </c:pt>
                <c:pt idx="1707">
                  <c:v>-1.2199999999999704</c:v>
                </c:pt>
                <c:pt idx="1708">
                  <c:v>8.1800000000000068</c:v>
                </c:pt>
                <c:pt idx="1709">
                  <c:v>-1.8600000000000136</c:v>
                </c:pt>
                <c:pt idx="1710">
                  <c:v>-20.5</c:v>
                </c:pt>
                <c:pt idx="1711">
                  <c:v>0.68999999999999773</c:v>
                </c:pt>
                <c:pt idx="1712">
                  <c:v>1.5200000000000102</c:v>
                </c:pt>
                <c:pt idx="1713">
                  <c:v>-1.0699999999999932</c:v>
                </c:pt>
                <c:pt idx="1714">
                  <c:v>5.6699999999999875</c:v>
                </c:pt>
                <c:pt idx="1715">
                  <c:v>-10.22999999999999</c:v>
                </c:pt>
                <c:pt idx="1716">
                  <c:v>4.8299999999999841</c:v>
                </c:pt>
                <c:pt idx="1717">
                  <c:v>-3.460000000000008</c:v>
                </c:pt>
                <c:pt idx="1718">
                  <c:v>3.160000000000025</c:v>
                </c:pt>
                <c:pt idx="1719">
                  <c:v>5.7099999999999795</c:v>
                </c:pt>
                <c:pt idx="1720">
                  <c:v>1.2800000000000011</c:v>
                </c:pt>
                <c:pt idx="1721">
                  <c:v>-0.41999999999998749</c:v>
                </c:pt>
                <c:pt idx="1722">
                  <c:v>6.8299999999999841</c:v>
                </c:pt>
                <c:pt idx="1723">
                  <c:v>-5.4299999999999784</c:v>
                </c:pt>
                <c:pt idx="1724">
                  <c:v>-1.7199999999999989</c:v>
                </c:pt>
                <c:pt idx="1725">
                  <c:v>-8.4399999999999977</c:v>
                </c:pt>
                <c:pt idx="1726">
                  <c:v>-1.1000000000000227</c:v>
                </c:pt>
                <c:pt idx="1727">
                  <c:v>-8.039999999999992</c:v>
                </c:pt>
                <c:pt idx="1728">
                  <c:v>0.90000000000000568</c:v>
                </c:pt>
                <c:pt idx="1729">
                  <c:v>-0.48000000000001819</c:v>
                </c:pt>
                <c:pt idx="1730">
                  <c:v>-12.22999999999999</c:v>
                </c:pt>
                <c:pt idx="1731">
                  <c:v>-5.1399999999999864</c:v>
                </c:pt>
                <c:pt idx="1732">
                  <c:v>5.2999999999999829</c:v>
                </c:pt>
                <c:pt idx="1733">
                  <c:v>4.5400000000000205</c:v>
                </c:pt>
                <c:pt idx="1734">
                  <c:v>-5.8800000000000239</c:v>
                </c:pt>
                <c:pt idx="1735">
                  <c:v>0.61000000000001364</c:v>
                </c:pt>
                <c:pt idx="1736">
                  <c:v>-1.1500000000000057</c:v>
                </c:pt>
                <c:pt idx="1737">
                  <c:v>2.6200000000000045</c:v>
                </c:pt>
                <c:pt idx="1738">
                  <c:v>11.5</c:v>
                </c:pt>
                <c:pt idx="1739">
                  <c:v>-1.8900000000000148</c:v>
                </c:pt>
                <c:pt idx="1740">
                  <c:v>1.6400000000000148</c:v>
                </c:pt>
                <c:pt idx="1741">
                  <c:v>-4.7700000000000102</c:v>
                </c:pt>
                <c:pt idx="1742">
                  <c:v>-4.9399999999999977</c:v>
                </c:pt>
                <c:pt idx="1743">
                  <c:v>-7.039999999999992</c:v>
                </c:pt>
                <c:pt idx="1744">
                  <c:v>9.6899999999999977</c:v>
                </c:pt>
                <c:pt idx="1745">
                  <c:v>-2.8199999999999932</c:v>
                </c:pt>
                <c:pt idx="1746">
                  <c:v>0.29999999999998295</c:v>
                </c:pt>
                <c:pt idx="1747">
                  <c:v>10.590000000000003</c:v>
                </c:pt>
                <c:pt idx="1748">
                  <c:v>-4.4499999999999886</c:v>
                </c:pt>
                <c:pt idx="1749">
                  <c:v>2.7800000000000011</c:v>
                </c:pt>
                <c:pt idx="1750">
                  <c:v>5.2199999999999989</c:v>
                </c:pt>
                <c:pt idx="1751">
                  <c:v>-1.3499999999999943</c:v>
                </c:pt>
                <c:pt idx="1752">
                  <c:v>-2.2199999999999989</c:v>
                </c:pt>
                <c:pt idx="1753">
                  <c:v>-6.5</c:v>
                </c:pt>
                <c:pt idx="1754">
                  <c:v>7.7299999999999898</c:v>
                </c:pt>
                <c:pt idx="1755">
                  <c:v>5.6099999999999852</c:v>
                </c:pt>
                <c:pt idx="1756">
                  <c:v>-2.9099999999999966</c:v>
                </c:pt>
                <c:pt idx="1757">
                  <c:v>-0.84999999999999432</c:v>
                </c:pt>
                <c:pt idx="1758">
                  <c:v>2.2199999999999989</c:v>
                </c:pt>
                <c:pt idx="1759">
                  <c:v>-0.85999999999998522</c:v>
                </c:pt>
                <c:pt idx="1760">
                  <c:v>-5.1899999999999977</c:v>
                </c:pt>
                <c:pt idx="1761">
                  <c:v>0.93999999999999773</c:v>
                </c:pt>
                <c:pt idx="1762">
                  <c:v>0.56999999999999318</c:v>
                </c:pt>
                <c:pt idx="1763">
                  <c:v>-1.5800000000000125</c:v>
                </c:pt>
                <c:pt idx="1764">
                  <c:v>0.37000000000000455</c:v>
                </c:pt>
                <c:pt idx="1765">
                  <c:v>-3.2299999999999898</c:v>
                </c:pt>
                <c:pt idx="1766">
                  <c:v>-0.93000000000000682</c:v>
                </c:pt>
                <c:pt idx="1767">
                  <c:v>2.3100000000000023</c:v>
                </c:pt>
                <c:pt idx="1768">
                  <c:v>1.0500000000000114</c:v>
                </c:pt>
                <c:pt idx="1769">
                  <c:v>5.2199999999999989</c:v>
                </c:pt>
                <c:pt idx="1770">
                  <c:v>-1.4900000000000091</c:v>
                </c:pt>
                <c:pt idx="1771">
                  <c:v>2.1599999999999966</c:v>
                </c:pt>
                <c:pt idx="1772">
                  <c:v>-3.6999999999999886</c:v>
                </c:pt>
                <c:pt idx="1773">
                  <c:v>-0.15999999999999659</c:v>
                </c:pt>
                <c:pt idx="1774">
                  <c:v>-0.15000000000000568</c:v>
                </c:pt>
                <c:pt idx="1775">
                  <c:v>0.28999999999999204</c:v>
                </c:pt>
                <c:pt idx="1776">
                  <c:v>-0.37000000000000455</c:v>
                </c:pt>
                <c:pt idx="1777">
                  <c:v>-3.8100000000000023</c:v>
                </c:pt>
                <c:pt idx="1778">
                  <c:v>-3.289999999999992</c:v>
                </c:pt>
                <c:pt idx="1779">
                  <c:v>-6.6899999999999977</c:v>
                </c:pt>
                <c:pt idx="1780">
                  <c:v>2.4399999999999977</c:v>
                </c:pt>
                <c:pt idx="1781">
                  <c:v>-9.9999999999994316E-2</c:v>
                </c:pt>
                <c:pt idx="1782">
                  <c:v>-1.2800000000000011</c:v>
                </c:pt>
                <c:pt idx="1783">
                  <c:v>0.66999999999998749</c:v>
                </c:pt>
                <c:pt idx="1784">
                  <c:v>0.64000000000001478</c:v>
                </c:pt>
                <c:pt idx="1785">
                  <c:v>-2.2900000000000205</c:v>
                </c:pt>
                <c:pt idx="1786">
                  <c:v>5.2600000000000193</c:v>
                </c:pt>
                <c:pt idx="1787">
                  <c:v>0.68000000000000682</c:v>
                </c:pt>
                <c:pt idx="1788">
                  <c:v>-0.38000000000002387</c:v>
                </c:pt>
                <c:pt idx="1789">
                  <c:v>1.0700000000000216</c:v>
                </c:pt>
                <c:pt idx="1790">
                  <c:v>0.1799999999999784</c:v>
                </c:pt>
                <c:pt idx="1791">
                  <c:v>2.5500000000000114</c:v>
                </c:pt>
                <c:pt idx="1792">
                  <c:v>1.0999999999999943</c:v>
                </c:pt>
                <c:pt idx="1793">
                  <c:v>3.460000000000008</c:v>
                </c:pt>
                <c:pt idx="1794">
                  <c:v>13.590000000000003</c:v>
                </c:pt>
                <c:pt idx="1795">
                  <c:v>-1.7300000000000182</c:v>
                </c:pt>
                <c:pt idx="1796">
                  <c:v>-0.29999999999998295</c:v>
                </c:pt>
                <c:pt idx="1797">
                  <c:v>-5.3199999999999932</c:v>
                </c:pt>
                <c:pt idx="1798">
                  <c:v>1.7099999999999795</c:v>
                </c:pt>
                <c:pt idx="1799">
                  <c:v>-1.25</c:v>
                </c:pt>
                <c:pt idx="1800">
                  <c:v>2.7600000000000193</c:v>
                </c:pt>
                <c:pt idx="1801">
                  <c:v>-2.7800000000000011</c:v>
                </c:pt>
                <c:pt idx="1802">
                  <c:v>-3.7700000000000102</c:v>
                </c:pt>
                <c:pt idx="1803">
                  <c:v>2.1999999999999886</c:v>
                </c:pt>
                <c:pt idx="1804">
                  <c:v>0.21999999999999886</c:v>
                </c:pt>
                <c:pt idx="1805">
                  <c:v>8.0700000000000216</c:v>
                </c:pt>
                <c:pt idx="1806">
                  <c:v>-2.6400000000000148</c:v>
                </c:pt>
                <c:pt idx="1807">
                  <c:v>8.4200000000000159</c:v>
                </c:pt>
                <c:pt idx="1808">
                  <c:v>5.9900000000000091</c:v>
                </c:pt>
                <c:pt idx="1809">
                  <c:v>-4.8199999999999932</c:v>
                </c:pt>
                <c:pt idx="1810">
                  <c:v>-3.3100000000000307</c:v>
                </c:pt>
                <c:pt idx="1811">
                  <c:v>1.25</c:v>
                </c:pt>
                <c:pt idx="1812">
                  <c:v>4.7500000000000284</c:v>
                </c:pt>
                <c:pt idx="1813">
                  <c:v>10.669999999999959</c:v>
                </c:pt>
                <c:pt idx="1814">
                  <c:v>-2.5299999999999727</c:v>
                </c:pt>
                <c:pt idx="1815">
                  <c:v>-3.5300000000000296</c:v>
                </c:pt>
                <c:pt idx="1816">
                  <c:v>4.6899999999999977</c:v>
                </c:pt>
                <c:pt idx="1817">
                  <c:v>-1.5399999999999636</c:v>
                </c:pt>
                <c:pt idx="1818">
                  <c:v>15.769999999999982</c:v>
                </c:pt>
                <c:pt idx="1819">
                  <c:v>7.8100000000000023</c:v>
                </c:pt>
                <c:pt idx="1820">
                  <c:v>18.29000000000002</c:v>
                </c:pt>
                <c:pt idx="1821">
                  <c:v>-19.100000000000023</c:v>
                </c:pt>
                <c:pt idx="1822">
                  <c:v>-4.6899999999999977</c:v>
                </c:pt>
                <c:pt idx="1823">
                  <c:v>-2.3700000000000045</c:v>
                </c:pt>
                <c:pt idx="1824">
                  <c:v>-5.9900000000000091</c:v>
                </c:pt>
                <c:pt idx="1825">
                  <c:v>0.66000000000002501</c:v>
                </c:pt>
                <c:pt idx="1826">
                  <c:v>-4</c:v>
                </c:pt>
                <c:pt idx="1827">
                  <c:v>-2</c:v>
                </c:pt>
                <c:pt idx="1828">
                  <c:v>5.9200000000000159</c:v>
                </c:pt>
                <c:pt idx="1829">
                  <c:v>-3.3100000000000023</c:v>
                </c:pt>
                <c:pt idx="1830">
                  <c:v>1.5199999999999818</c:v>
                </c:pt>
                <c:pt idx="1831">
                  <c:v>-0.99000000000000909</c:v>
                </c:pt>
                <c:pt idx="1832">
                  <c:v>12.340000000000032</c:v>
                </c:pt>
                <c:pt idx="1833">
                  <c:v>0.15999999999996817</c:v>
                </c:pt>
                <c:pt idx="1834">
                  <c:v>3.5099999999999909</c:v>
                </c:pt>
                <c:pt idx="1835">
                  <c:v>1.0900000000000318</c:v>
                </c:pt>
                <c:pt idx="1836">
                  <c:v>1.0600000000000023</c:v>
                </c:pt>
                <c:pt idx="1837">
                  <c:v>-5.0200000000000387</c:v>
                </c:pt>
                <c:pt idx="1838">
                  <c:v>-1.4799999999999613</c:v>
                </c:pt>
                <c:pt idx="1839">
                  <c:v>-3.3500000000000227</c:v>
                </c:pt>
                <c:pt idx="1840">
                  <c:v>-3.8999999999999773</c:v>
                </c:pt>
                <c:pt idx="1841">
                  <c:v>1.6099999999999568</c:v>
                </c:pt>
                <c:pt idx="1842">
                  <c:v>-1.1699999999999591</c:v>
                </c:pt>
                <c:pt idx="1843">
                  <c:v>4.0199999999999818</c:v>
                </c:pt>
                <c:pt idx="1844">
                  <c:v>-3.1200000000000045</c:v>
                </c:pt>
                <c:pt idx="1845">
                  <c:v>-3.1299999999999955</c:v>
                </c:pt>
                <c:pt idx="1846">
                  <c:v>0.77999999999997272</c:v>
                </c:pt>
                <c:pt idx="1847">
                  <c:v>-18.829999999999984</c:v>
                </c:pt>
                <c:pt idx="1848">
                  <c:v>4.2400000000000091</c:v>
                </c:pt>
                <c:pt idx="1849">
                  <c:v>-0.68000000000000682</c:v>
                </c:pt>
                <c:pt idx="1850">
                  <c:v>7.160000000000025</c:v>
                </c:pt>
                <c:pt idx="1851">
                  <c:v>-5.2800000000000296</c:v>
                </c:pt>
                <c:pt idx="1852">
                  <c:v>-2.3000000000000114</c:v>
                </c:pt>
                <c:pt idx="1853">
                  <c:v>1.5300000000000296</c:v>
                </c:pt>
                <c:pt idx="1854">
                  <c:v>-4.1399999999999864</c:v>
                </c:pt>
                <c:pt idx="1855">
                  <c:v>-3.0600000000000023</c:v>
                </c:pt>
                <c:pt idx="1856">
                  <c:v>-0.68999999999999773</c:v>
                </c:pt>
                <c:pt idx="1857">
                  <c:v>-37.980000000000018</c:v>
                </c:pt>
                <c:pt idx="1858">
                  <c:v>6.3899999999999864</c:v>
                </c:pt>
                <c:pt idx="1859">
                  <c:v>9.3000000000000114</c:v>
                </c:pt>
                <c:pt idx="1860">
                  <c:v>-2.75</c:v>
                </c:pt>
                <c:pt idx="1861">
                  <c:v>-2.1999999999999886</c:v>
                </c:pt>
                <c:pt idx="1862">
                  <c:v>-2.1500000000000057</c:v>
                </c:pt>
                <c:pt idx="1863">
                  <c:v>-18.460000000000008</c:v>
                </c:pt>
                <c:pt idx="1864">
                  <c:v>12.580000000000013</c:v>
                </c:pt>
                <c:pt idx="1865">
                  <c:v>3.6699999999999875</c:v>
                </c:pt>
                <c:pt idx="1866">
                  <c:v>-1.1200000000000045</c:v>
                </c:pt>
                <c:pt idx="1867">
                  <c:v>6.7199999999999989</c:v>
                </c:pt>
                <c:pt idx="1868">
                  <c:v>-1.2199999999999989</c:v>
                </c:pt>
                <c:pt idx="1869">
                  <c:v>-1.1499999999999773</c:v>
                </c:pt>
                <c:pt idx="1870">
                  <c:v>1.4099999999999966</c:v>
                </c:pt>
                <c:pt idx="1871">
                  <c:v>-2.6700000000000159</c:v>
                </c:pt>
                <c:pt idx="1872">
                  <c:v>1.5100000000000193</c:v>
                </c:pt>
                <c:pt idx="1873">
                  <c:v>-2.1000000000000227</c:v>
                </c:pt>
                <c:pt idx="1874">
                  <c:v>3.3300000000000125</c:v>
                </c:pt>
                <c:pt idx="1875">
                  <c:v>4.5900000000000034</c:v>
                </c:pt>
                <c:pt idx="1876">
                  <c:v>4.7599999999999909</c:v>
                </c:pt>
                <c:pt idx="1877">
                  <c:v>0.58000000000001251</c:v>
                </c:pt>
                <c:pt idx="1878">
                  <c:v>3.5300000000000011</c:v>
                </c:pt>
                <c:pt idx="1879">
                  <c:v>-5.2600000000000193</c:v>
                </c:pt>
                <c:pt idx="1880">
                  <c:v>0.30000000000001137</c:v>
                </c:pt>
                <c:pt idx="1881">
                  <c:v>1.4900000000000091</c:v>
                </c:pt>
                <c:pt idx="1882">
                  <c:v>-5.2600000000000193</c:v>
                </c:pt>
                <c:pt idx="1883">
                  <c:v>-4.4899999999999807</c:v>
                </c:pt>
                <c:pt idx="1884">
                  <c:v>-9.0000000000003411E-2</c:v>
                </c:pt>
                <c:pt idx="1885">
                  <c:v>-0.3200000000000216</c:v>
                </c:pt>
                <c:pt idx="1886">
                  <c:v>-1.1199999999999761</c:v>
                </c:pt>
                <c:pt idx="1887">
                  <c:v>3.9899999999999807</c:v>
                </c:pt>
                <c:pt idx="1888">
                  <c:v>-6.9999999999993179E-2</c:v>
                </c:pt>
                <c:pt idx="1889">
                  <c:v>-1.4799999999999898</c:v>
                </c:pt>
                <c:pt idx="1890">
                  <c:v>-0.37999999999999545</c:v>
                </c:pt>
                <c:pt idx="1891">
                  <c:v>-4.25</c:v>
                </c:pt>
                <c:pt idx="1892">
                  <c:v>3.9099999999999966</c:v>
                </c:pt>
                <c:pt idx="1893">
                  <c:v>-0.56000000000000227</c:v>
                </c:pt>
                <c:pt idx="1894">
                  <c:v>4.3199999999999932</c:v>
                </c:pt>
                <c:pt idx="1895">
                  <c:v>0.56000000000000227</c:v>
                </c:pt>
                <c:pt idx="1896">
                  <c:v>-0.62999999999999545</c:v>
                </c:pt>
                <c:pt idx="1897">
                  <c:v>-1.3600000000000136</c:v>
                </c:pt>
                <c:pt idx="1898">
                  <c:v>6.4900000000000091</c:v>
                </c:pt>
                <c:pt idx="1899">
                  <c:v>-2.7199999999999989</c:v>
                </c:pt>
                <c:pt idx="1900">
                  <c:v>-0.37000000000000455</c:v>
                </c:pt>
                <c:pt idx="1901">
                  <c:v>1.3199999999999932</c:v>
                </c:pt>
                <c:pt idx="1902">
                  <c:v>-0.16999999999998749</c:v>
                </c:pt>
                <c:pt idx="1903">
                  <c:v>1.6899999999999977</c:v>
                </c:pt>
                <c:pt idx="1904">
                  <c:v>-0.40000000000000568</c:v>
                </c:pt>
                <c:pt idx="1905">
                  <c:v>1.9000000000000057</c:v>
                </c:pt>
                <c:pt idx="1906">
                  <c:v>5.8299999999999841</c:v>
                </c:pt>
                <c:pt idx="1907">
                  <c:v>-3.1499999999999773</c:v>
                </c:pt>
                <c:pt idx="1908">
                  <c:v>-0.58000000000001251</c:v>
                </c:pt>
                <c:pt idx="1909">
                  <c:v>1.6299999999999955</c:v>
                </c:pt>
                <c:pt idx="1910">
                  <c:v>1.0100000000000193</c:v>
                </c:pt>
                <c:pt idx="1911">
                  <c:v>2.1999999999999886</c:v>
                </c:pt>
                <c:pt idx="1912">
                  <c:v>-1.9399999999999977</c:v>
                </c:pt>
                <c:pt idx="1913">
                  <c:v>4.3499999999999943</c:v>
                </c:pt>
                <c:pt idx="1914">
                  <c:v>2.6500000000000057</c:v>
                </c:pt>
                <c:pt idx="1915">
                  <c:v>2.2199999999999989</c:v>
                </c:pt>
                <c:pt idx="1916">
                  <c:v>8.1299999999999955</c:v>
                </c:pt>
                <c:pt idx="1917">
                  <c:v>8.2599999999999909</c:v>
                </c:pt>
                <c:pt idx="1918">
                  <c:v>-8.3000000000000114</c:v>
                </c:pt>
                <c:pt idx="1919">
                  <c:v>1.5200000000000387</c:v>
                </c:pt>
                <c:pt idx="1920">
                  <c:v>5.8000000000000114</c:v>
                </c:pt>
                <c:pt idx="1921">
                  <c:v>-2.8900000000000432</c:v>
                </c:pt>
                <c:pt idx="1922">
                  <c:v>7.0800000000000409</c:v>
                </c:pt>
                <c:pt idx="1923">
                  <c:v>3.0499999999999545</c:v>
                </c:pt>
                <c:pt idx="1924">
                  <c:v>5.2000000000000455</c:v>
                </c:pt>
                <c:pt idx="1925">
                  <c:v>0.40999999999996817</c:v>
                </c:pt>
                <c:pt idx="1926">
                  <c:v>3.0600000000000023</c:v>
                </c:pt>
                <c:pt idx="1927">
                  <c:v>8.2699999999999818</c:v>
                </c:pt>
                <c:pt idx="1928">
                  <c:v>9.4900000000000091</c:v>
                </c:pt>
                <c:pt idx="1929">
                  <c:v>9.6999999999999886</c:v>
                </c:pt>
                <c:pt idx="1930">
                  <c:v>12.410000000000025</c:v>
                </c:pt>
                <c:pt idx="1931">
                  <c:v>-13.569999999999993</c:v>
                </c:pt>
                <c:pt idx="1932">
                  <c:v>12.649999999999977</c:v>
                </c:pt>
                <c:pt idx="1933">
                  <c:v>34.270000000000039</c:v>
                </c:pt>
                <c:pt idx="1934">
                  <c:v>41.359999999999957</c:v>
                </c:pt>
                <c:pt idx="1935">
                  <c:v>8.0300000000000296</c:v>
                </c:pt>
                <c:pt idx="1936">
                  <c:v>-21.230000000000018</c:v>
                </c:pt>
                <c:pt idx="1937">
                  <c:v>-12.560000000000002</c:v>
                </c:pt>
                <c:pt idx="1938">
                  <c:v>9.8500000000000227</c:v>
                </c:pt>
                <c:pt idx="1939">
                  <c:v>-11.310000000000002</c:v>
                </c:pt>
                <c:pt idx="1940">
                  <c:v>6.5500000000000114</c:v>
                </c:pt>
                <c:pt idx="1941">
                  <c:v>-42.110000000000014</c:v>
                </c:pt>
                <c:pt idx="1942">
                  <c:v>-25.350000000000023</c:v>
                </c:pt>
                <c:pt idx="1943">
                  <c:v>24.28000000000003</c:v>
                </c:pt>
                <c:pt idx="1944">
                  <c:v>0.43000000000000682</c:v>
                </c:pt>
                <c:pt idx="1945">
                  <c:v>-3.7400000000000091</c:v>
                </c:pt>
                <c:pt idx="1946">
                  <c:v>-13.620000000000005</c:v>
                </c:pt>
                <c:pt idx="1947">
                  <c:v>11.659999999999968</c:v>
                </c:pt>
                <c:pt idx="1948">
                  <c:v>4.1800000000000068</c:v>
                </c:pt>
                <c:pt idx="1949">
                  <c:v>-0.79999999999995453</c:v>
                </c:pt>
                <c:pt idx="1950">
                  <c:v>-8.660000000000025</c:v>
                </c:pt>
                <c:pt idx="1951">
                  <c:v>-4.3199999999999932</c:v>
                </c:pt>
                <c:pt idx="1952">
                  <c:v>5.1800000000000068</c:v>
                </c:pt>
                <c:pt idx="1953">
                  <c:v>-2.8300000000000409</c:v>
                </c:pt>
                <c:pt idx="1954">
                  <c:v>-1.0799999999999841</c:v>
                </c:pt>
                <c:pt idx="1955">
                  <c:v>-3.0999999999999659</c:v>
                </c:pt>
                <c:pt idx="1956">
                  <c:v>8.8199999999999932</c:v>
                </c:pt>
                <c:pt idx="1957">
                  <c:v>24.319999999999993</c:v>
                </c:pt>
                <c:pt idx="1958">
                  <c:v>4.8799999999999955</c:v>
                </c:pt>
                <c:pt idx="1959">
                  <c:v>-0.51999999999998181</c:v>
                </c:pt>
                <c:pt idx="1960">
                  <c:v>14.199999999999989</c:v>
                </c:pt>
                <c:pt idx="1961">
                  <c:v>5.0500000000000114</c:v>
                </c:pt>
                <c:pt idx="1962">
                  <c:v>-14.180000000000007</c:v>
                </c:pt>
                <c:pt idx="1963">
                  <c:v>-3.3000000000000114</c:v>
                </c:pt>
                <c:pt idx="1964">
                  <c:v>1.8799999999999955</c:v>
                </c:pt>
                <c:pt idx="1965">
                  <c:v>2.1700000000000159</c:v>
                </c:pt>
                <c:pt idx="1966">
                  <c:v>25.379999999999995</c:v>
                </c:pt>
                <c:pt idx="1967">
                  <c:v>-0.40000000000003411</c:v>
                </c:pt>
                <c:pt idx="1968">
                  <c:v>7.4000000000000341</c:v>
                </c:pt>
                <c:pt idx="1969">
                  <c:v>22.279999999999973</c:v>
                </c:pt>
                <c:pt idx="1970">
                  <c:v>-9.9999999999965894E-2</c:v>
                </c:pt>
                <c:pt idx="1971">
                  <c:v>-2.7900000000000205</c:v>
                </c:pt>
                <c:pt idx="1972">
                  <c:v>38.649999999999977</c:v>
                </c:pt>
                <c:pt idx="1973">
                  <c:v>-18</c:v>
                </c:pt>
                <c:pt idx="1974">
                  <c:v>-2.3599999999999568</c:v>
                </c:pt>
                <c:pt idx="1975">
                  <c:v>10.299999999999955</c:v>
                </c:pt>
                <c:pt idx="1976">
                  <c:v>21.660000000000025</c:v>
                </c:pt>
                <c:pt idx="1977">
                  <c:v>-10.129999999999995</c:v>
                </c:pt>
                <c:pt idx="1978">
                  <c:v>0.62000000000000455</c:v>
                </c:pt>
                <c:pt idx="1979">
                  <c:v>7.8499999999999659</c:v>
                </c:pt>
                <c:pt idx="1980">
                  <c:v>-1.6099999999999568</c:v>
                </c:pt>
                <c:pt idx="1981">
                  <c:v>-19.730000000000018</c:v>
                </c:pt>
                <c:pt idx="1982">
                  <c:v>-4.7400000000000091</c:v>
                </c:pt>
                <c:pt idx="1983">
                  <c:v>-2.2599999999999909</c:v>
                </c:pt>
                <c:pt idx="1984">
                  <c:v>7.339999999999975</c:v>
                </c:pt>
                <c:pt idx="1985">
                  <c:v>12.010000000000048</c:v>
                </c:pt>
                <c:pt idx="1986">
                  <c:v>0.45999999999997954</c:v>
                </c:pt>
                <c:pt idx="1987">
                  <c:v>-38.089999999999975</c:v>
                </c:pt>
                <c:pt idx="1988">
                  <c:v>5.2999999999999545</c:v>
                </c:pt>
                <c:pt idx="1989">
                  <c:v>-1.2599999999999909</c:v>
                </c:pt>
                <c:pt idx="1990">
                  <c:v>11.360000000000014</c:v>
                </c:pt>
                <c:pt idx="1991">
                  <c:v>-6.4800000000000182</c:v>
                </c:pt>
                <c:pt idx="1992">
                  <c:v>3.910000000000025</c:v>
                </c:pt>
                <c:pt idx="1993">
                  <c:v>4.4099999999999682</c:v>
                </c:pt>
                <c:pt idx="1994">
                  <c:v>-0.87000000000000455</c:v>
                </c:pt>
                <c:pt idx="1995">
                  <c:v>-3.2299999999999613</c:v>
                </c:pt>
                <c:pt idx="1996">
                  <c:v>3.1299999999999955</c:v>
                </c:pt>
                <c:pt idx="1997">
                  <c:v>-1.2400000000000091</c:v>
                </c:pt>
                <c:pt idx="1998">
                  <c:v>-2.7900000000000205</c:v>
                </c:pt>
                <c:pt idx="1999">
                  <c:v>28.819999999999993</c:v>
                </c:pt>
                <c:pt idx="2000">
                  <c:v>-4.9099999999999682</c:v>
                </c:pt>
                <c:pt idx="2001">
                  <c:v>-4.2300000000000182</c:v>
                </c:pt>
                <c:pt idx="2002">
                  <c:v>-0.18000000000000682</c:v>
                </c:pt>
                <c:pt idx="2003">
                  <c:v>-0.57999999999998408</c:v>
                </c:pt>
                <c:pt idx="2004">
                  <c:v>-15.5</c:v>
                </c:pt>
                <c:pt idx="2005">
                  <c:v>-0.83999999999997499</c:v>
                </c:pt>
                <c:pt idx="2006">
                  <c:v>-2.3100000000000023</c:v>
                </c:pt>
                <c:pt idx="2007">
                  <c:v>-70.960000000000036</c:v>
                </c:pt>
                <c:pt idx="2008">
                  <c:v>28.890000000000043</c:v>
                </c:pt>
                <c:pt idx="2009">
                  <c:v>-7.4500000000000455</c:v>
                </c:pt>
                <c:pt idx="2010">
                  <c:v>5.6299999999999955</c:v>
                </c:pt>
                <c:pt idx="2011">
                  <c:v>-8.0999999999999659</c:v>
                </c:pt>
                <c:pt idx="2012">
                  <c:v>41</c:v>
                </c:pt>
                <c:pt idx="2013">
                  <c:v>-8.8000000000000114</c:v>
                </c:pt>
                <c:pt idx="2014">
                  <c:v>-28.180000000000007</c:v>
                </c:pt>
                <c:pt idx="2015">
                  <c:v>4.4300000000000068</c:v>
                </c:pt>
                <c:pt idx="2016">
                  <c:v>16.420000000000016</c:v>
                </c:pt>
                <c:pt idx="2017">
                  <c:v>-11.949999999999989</c:v>
                </c:pt>
                <c:pt idx="2018">
                  <c:v>0.76999999999998181</c:v>
                </c:pt>
                <c:pt idx="2019">
                  <c:v>3.1999999999999886</c:v>
                </c:pt>
                <c:pt idx="2020">
                  <c:v>-15.25</c:v>
                </c:pt>
                <c:pt idx="2021">
                  <c:v>-1.1800000000000068</c:v>
                </c:pt>
                <c:pt idx="2022">
                  <c:v>-1.2599999999999909</c:v>
                </c:pt>
                <c:pt idx="2023">
                  <c:v>-9.8100000000000023</c:v>
                </c:pt>
                <c:pt idx="2024">
                  <c:v>4.1200000000000045</c:v>
                </c:pt>
                <c:pt idx="2025">
                  <c:v>1.6299999999999955</c:v>
                </c:pt>
                <c:pt idx="2026">
                  <c:v>-3.9499999999999886</c:v>
                </c:pt>
                <c:pt idx="2027">
                  <c:v>19.680000000000007</c:v>
                </c:pt>
                <c:pt idx="2028">
                  <c:v>-3.2700000000000387</c:v>
                </c:pt>
                <c:pt idx="2029">
                  <c:v>-9.9399999999999977</c:v>
                </c:pt>
                <c:pt idx="2030">
                  <c:v>-0.12000000000000455</c:v>
                </c:pt>
                <c:pt idx="2031">
                  <c:v>-4.17999999999995</c:v>
                </c:pt>
                <c:pt idx="2032">
                  <c:v>2.2199999999999704</c:v>
                </c:pt>
                <c:pt idx="2033">
                  <c:v>6.6399999999999864</c:v>
                </c:pt>
                <c:pt idx="2034">
                  <c:v>-2.2399999999999523</c:v>
                </c:pt>
                <c:pt idx="2035">
                  <c:v>5.4099999999999682</c:v>
                </c:pt>
                <c:pt idx="2036">
                  <c:v>9.0500000000000114</c:v>
                </c:pt>
                <c:pt idx="2037">
                  <c:v>14.560000000000002</c:v>
                </c:pt>
                <c:pt idx="2038">
                  <c:v>-7.2599999999999909</c:v>
                </c:pt>
                <c:pt idx="2039">
                  <c:v>7.8799999999999955</c:v>
                </c:pt>
                <c:pt idx="2040">
                  <c:v>8.1999999999999886</c:v>
                </c:pt>
                <c:pt idx="2041">
                  <c:v>6.0799999999999841</c:v>
                </c:pt>
                <c:pt idx="2042">
                  <c:v>-1.3100000000000023</c:v>
                </c:pt>
                <c:pt idx="2043">
                  <c:v>16.189999999999998</c:v>
                </c:pt>
                <c:pt idx="2044">
                  <c:v>2.4600000000000364</c:v>
                </c:pt>
                <c:pt idx="2045">
                  <c:v>-0.91000000000002501</c:v>
                </c:pt>
                <c:pt idx="2046">
                  <c:v>-18.089999999999975</c:v>
                </c:pt>
                <c:pt idx="2047">
                  <c:v>4.3799999999999955</c:v>
                </c:pt>
                <c:pt idx="2048">
                  <c:v>-0.84000000000003183</c:v>
                </c:pt>
                <c:pt idx="2049">
                  <c:v>8.5400000000000205</c:v>
                </c:pt>
                <c:pt idx="2050">
                  <c:v>7.9999999999984084E-2</c:v>
                </c:pt>
                <c:pt idx="2051">
                  <c:v>0.5</c:v>
                </c:pt>
                <c:pt idx="2052">
                  <c:v>3.9700000000000273</c:v>
                </c:pt>
                <c:pt idx="2053">
                  <c:v>-2.9700000000000273</c:v>
                </c:pt>
                <c:pt idx="2054">
                  <c:v>-12.039999999999964</c:v>
                </c:pt>
                <c:pt idx="2055">
                  <c:v>-2.1299999999999955</c:v>
                </c:pt>
                <c:pt idx="2056">
                  <c:v>-11.490000000000009</c:v>
                </c:pt>
                <c:pt idx="2057">
                  <c:v>-10.150000000000034</c:v>
                </c:pt>
                <c:pt idx="2058">
                  <c:v>6.7200000000000273</c:v>
                </c:pt>
                <c:pt idx="2059">
                  <c:v>8.4300000000000068</c:v>
                </c:pt>
                <c:pt idx="2060">
                  <c:v>-1.2200000000000273</c:v>
                </c:pt>
                <c:pt idx="2061">
                  <c:v>0.86000000000001364</c:v>
                </c:pt>
                <c:pt idx="2062">
                  <c:v>3.5400000000000205</c:v>
                </c:pt>
                <c:pt idx="2063">
                  <c:v>3.7299999999999613</c:v>
                </c:pt>
                <c:pt idx="2064">
                  <c:v>-9.7599999999999909</c:v>
                </c:pt>
                <c:pt idx="2065">
                  <c:v>2.160000000000025</c:v>
                </c:pt>
                <c:pt idx="2066">
                  <c:v>2.7999999999999545</c:v>
                </c:pt>
                <c:pt idx="2067">
                  <c:v>0.29000000000002046</c:v>
                </c:pt>
                <c:pt idx="2068">
                  <c:v>0.87000000000000455</c:v>
                </c:pt>
                <c:pt idx="2069">
                  <c:v>2.1999999999999886</c:v>
                </c:pt>
                <c:pt idx="2070">
                  <c:v>-10.409999999999968</c:v>
                </c:pt>
                <c:pt idx="2071">
                  <c:v>0.47999999999996135</c:v>
                </c:pt>
                <c:pt idx="2072">
                  <c:v>2.2300000000000182</c:v>
                </c:pt>
                <c:pt idx="2073">
                  <c:v>0.67000000000001592</c:v>
                </c:pt>
                <c:pt idx="2074">
                  <c:v>5.5099999999999909</c:v>
                </c:pt>
                <c:pt idx="2075">
                  <c:v>0.45999999999997954</c:v>
                </c:pt>
                <c:pt idx="2076">
                  <c:v>-3.0500000000000114</c:v>
                </c:pt>
                <c:pt idx="2077">
                  <c:v>1.3500000000000227</c:v>
                </c:pt>
                <c:pt idx="2078">
                  <c:v>1.0400000000000205</c:v>
                </c:pt>
                <c:pt idx="2079">
                  <c:v>8.6499999999999773</c:v>
                </c:pt>
                <c:pt idx="2080">
                  <c:v>-2.6200000000000045</c:v>
                </c:pt>
                <c:pt idx="2081">
                  <c:v>-7.2099999999999795</c:v>
                </c:pt>
                <c:pt idx="2082">
                  <c:v>-2.8600000000000136</c:v>
                </c:pt>
                <c:pt idx="2083">
                  <c:v>2.4700000000000273</c:v>
                </c:pt>
                <c:pt idx="2084">
                  <c:v>1.8499999999999659</c:v>
                </c:pt>
                <c:pt idx="2085">
                  <c:v>2.6800000000000068</c:v>
                </c:pt>
                <c:pt idx="2086">
                  <c:v>-0.31000000000000227</c:v>
                </c:pt>
                <c:pt idx="2087">
                  <c:v>4.0000000000020464E-2</c:v>
                </c:pt>
                <c:pt idx="2088">
                  <c:v>3.2299999999999613</c:v>
                </c:pt>
                <c:pt idx="2089">
                  <c:v>-0.94999999999998863</c:v>
                </c:pt>
                <c:pt idx="2090">
                  <c:v>-0.5</c:v>
                </c:pt>
                <c:pt idx="2091">
                  <c:v>-3.1100000000000136</c:v>
                </c:pt>
                <c:pt idx="2092">
                  <c:v>0.33000000000004093</c:v>
                </c:pt>
                <c:pt idx="2093">
                  <c:v>2.6899999999999977</c:v>
                </c:pt>
                <c:pt idx="2094">
                  <c:v>1.8799999999999955</c:v>
                </c:pt>
                <c:pt idx="2095">
                  <c:v>3</c:v>
                </c:pt>
                <c:pt idx="2096">
                  <c:v>-1.5900000000000318</c:v>
                </c:pt>
                <c:pt idx="2097">
                  <c:v>0.71000000000003638</c:v>
                </c:pt>
                <c:pt idx="2098">
                  <c:v>4.8700000000000045</c:v>
                </c:pt>
                <c:pt idx="2099">
                  <c:v>0.8599999999999568</c:v>
                </c:pt>
                <c:pt idx="2100">
                  <c:v>-2.9799999999999613</c:v>
                </c:pt>
                <c:pt idx="2101">
                  <c:v>1.1899999999999977</c:v>
                </c:pt>
                <c:pt idx="2102">
                  <c:v>7.0500000000000114</c:v>
                </c:pt>
                <c:pt idx="2103">
                  <c:v>6.0600000000000023</c:v>
                </c:pt>
                <c:pt idx="2104">
                  <c:v>8.9399999999999977</c:v>
                </c:pt>
                <c:pt idx="2105">
                  <c:v>-3.4600000000000364</c:v>
                </c:pt>
                <c:pt idx="2106">
                  <c:v>4.9399999999999977</c:v>
                </c:pt>
                <c:pt idx="2107">
                  <c:v>7.75</c:v>
                </c:pt>
                <c:pt idx="2108">
                  <c:v>2.1800000000000068</c:v>
                </c:pt>
                <c:pt idx="2109">
                  <c:v>5.2900000000000205</c:v>
                </c:pt>
                <c:pt idx="2110">
                  <c:v>-22.79000000000002</c:v>
                </c:pt>
                <c:pt idx="2111">
                  <c:v>4.8500000000000227</c:v>
                </c:pt>
                <c:pt idx="2112">
                  <c:v>6.4900000000000091</c:v>
                </c:pt>
                <c:pt idx="2113">
                  <c:v>-7.0200000000000387</c:v>
                </c:pt>
                <c:pt idx="2114">
                  <c:v>3.7100000000000364</c:v>
                </c:pt>
                <c:pt idx="2115">
                  <c:v>-8.5300000000000296</c:v>
                </c:pt>
                <c:pt idx="2116">
                  <c:v>5.7599999999999909</c:v>
                </c:pt>
                <c:pt idx="2117">
                  <c:v>-3.3100000000000023</c:v>
                </c:pt>
                <c:pt idx="2118">
                  <c:v>1.5699999999999932</c:v>
                </c:pt>
                <c:pt idx="2119">
                  <c:v>11.840000000000032</c:v>
                </c:pt>
                <c:pt idx="2120">
                  <c:v>-0.91000000000002501</c:v>
                </c:pt>
                <c:pt idx="2121">
                  <c:v>-1.999999999998181E-2</c:v>
                </c:pt>
                <c:pt idx="2122">
                  <c:v>2.0500000000000114</c:v>
                </c:pt>
                <c:pt idx="2123">
                  <c:v>-10.5</c:v>
                </c:pt>
                <c:pt idx="2124">
                  <c:v>1.1200000000000045</c:v>
                </c:pt>
                <c:pt idx="2125">
                  <c:v>2.7099999999999795</c:v>
                </c:pt>
                <c:pt idx="2126">
                  <c:v>0.91000000000002501</c:v>
                </c:pt>
                <c:pt idx="2127">
                  <c:v>1.999999999998181E-2</c:v>
                </c:pt>
                <c:pt idx="2128">
                  <c:v>2.1000000000000227</c:v>
                </c:pt>
                <c:pt idx="2129">
                  <c:v>-4.4399999999999977</c:v>
                </c:pt>
                <c:pt idx="2130">
                  <c:v>-0.66000000000002501</c:v>
                </c:pt>
                <c:pt idx="2131">
                  <c:v>0.62999999999999545</c:v>
                </c:pt>
                <c:pt idx="2132">
                  <c:v>-16.649999999999977</c:v>
                </c:pt>
                <c:pt idx="2133">
                  <c:v>6.2199999999999704</c:v>
                </c:pt>
                <c:pt idx="2134">
                  <c:v>0.18000000000000682</c:v>
                </c:pt>
                <c:pt idx="2135">
                  <c:v>-4.3600000000000136</c:v>
                </c:pt>
                <c:pt idx="2136">
                  <c:v>4.9600000000000364</c:v>
                </c:pt>
                <c:pt idx="2137">
                  <c:v>1.3999999999999773</c:v>
                </c:pt>
                <c:pt idx="2138">
                  <c:v>4.1000000000000227</c:v>
                </c:pt>
                <c:pt idx="2139">
                  <c:v>4.589999999999975</c:v>
                </c:pt>
                <c:pt idx="2140">
                  <c:v>19.650000000000034</c:v>
                </c:pt>
                <c:pt idx="2141">
                  <c:v>51.959999999999923</c:v>
                </c:pt>
                <c:pt idx="2142">
                  <c:v>-1.3499999999999091</c:v>
                </c:pt>
                <c:pt idx="2143">
                  <c:v>8.5099999999999909</c:v>
                </c:pt>
                <c:pt idx="2144">
                  <c:v>-0.79000000000007731</c:v>
                </c:pt>
                <c:pt idx="2145">
                  <c:v>4.6200000000000045</c:v>
                </c:pt>
                <c:pt idx="2146">
                  <c:v>1.7200000000000273</c:v>
                </c:pt>
                <c:pt idx="2147">
                  <c:v>32.330000000000041</c:v>
                </c:pt>
                <c:pt idx="2148">
                  <c:v>2.9800000000000182</c:v>
                </c:pt>
                <c:pt idx="2149">
                  <c:v>0.65999999999996817</c:v>
                </c:pt>
                <c:pt idx="2150">
                  <c:v>11.419999999999959</c:v>
                </c:pt>
                <c:pt idx="2151">
                  <c:v>-7.6699999999999591</c:v>
                </c:pt>
                <c:pt idx="2152">
                  <c:v>5.2400000000000091</c:v>
                </c:pt>
                <c:pt idx="2153">
                  <c:v>-6.6499999999999773</c:v>
                </c:pt>
                <c:pt idx="2154">
                  <c:v>2.67999999999995</c:v>
                </c:pt>
                <c:pt idx="2155">
                  <c:v>32.649999999999977</c:v>
                </c:pt>
                <c:pt idx="2156">
                  <c:v>63.560000000000059</c:v>
                </c:pt>
                <c:pt idx="2157">
                  <c:v>30.279999999999973</c:v>
                </c:pt>
                <c:pt idx="2158">
                  <c:v>-19.629999999999995</c:v>
                </c:pt>
                <c:pt idx="2159">
                  <c:v>10.330000000000041</c:v>
                </c:pt>
                <c:pt idx="2160">
                  <c:v>71.919999999999959</c:v>
                </c:pt>
                <c:pt idx="2161">
                  <c:v>-20.690000000000055</c:v>
                </c:pt>
                <c:pt idx="2162">
                  <c:v>8.1299999999999955</c:v>
                </c:pt>
                <c:pt idx="2163">
                  <c:v>8.3600000000000136</c:v>
                </c:pt>
                <c:pt idx="2164">
                  <c:v>-36.089999999999918</c:v>
                </c:pt>
                <c:pt idx="2165">
                  <c:v>-62.07000000000005</c:v>
                </c:pt>
                <c:pt idx="2166">
                  <c:v>-62.990000000000009</c:v>
                </c:pt>
                <c:pt idx="2167">
                  <c:v>22.600000000000023</c:v>
                </c:pt>
                <c:pt idx="2168">
                  <c:v>39.669999999999959</c:v>
                </c:pt>
                <c:pt idx="2169">
                  <c:v>0.17000000000007276</c:v>
                </c:pt>
                <c:pt idx="2170">
                  <c:v>-35.080000000000041</c:v>
                </c:pt>
                <c:pt idx="2171">
                  <c:v>28.149999999999977</c:v>
                </c:pt>
                <c:pt idx="2172">
                  <c:v>-12.100000000000023</c:v>
                </c:pt>
                <c:pt idx="2173">
                  <c:v>-7.2199999999999136</c:v>
                </c:pt>
                <c:pt idx="2174">
                  <c:v>33.399999999999977</c:v>
                </c:pt>
                <c:pt idx="2175">
                  <c:v>4.0399999999999636</c:v>
                </c:pt>
                <c:pt idx="2176">
                  <c:v>27.170000000000073</c:v>
                </c:pt>
                <c:pt idx="2177">
                  <c:v>-44</c:v>
                </c:pt>
                <c:pt idx="2178">
                  <c:v>21.939999999999941</c:v>
                </c:pt>
                <c:pt idx="2179">
                  <c:v>-13.539999999999964</c:v>
                </c:pt>
                <c:pt idx="2180">
                  <c:v>8.0199999999999818</c:v>
                </c:pt>
                <c:pt idx="2181">
                  <c:v>-36.350000000000023</c:v>
                </c:pt>
                <c:pt idx="2182">
                  <c:v>24.980000000000018</c:v>
                </c:pt>
                <c:pt idx="2183">
                  <c:v>-14.110000000000014</c:v>
                </c:pt>
                <c:pt idx="2184">
                  <c:v>-0.66999999999995907</c:v>
                </c:pt>
                <c:pt idx="2185">
                  <c:v>-0.93000000000006366</c:v>
                </c:pt>
                <c:pt idx="2186">
                  <c:v>15.810000000000059</c:v>
                </c:pt>
                <c:pt idx="2187">
                  <c:v>-10.910000000000082</c:v>
                </c:pt>
                <c:pt idx="2188">
                  <c:v>5.7100000000000364</c:v>
                </c:pt>
                <c:pt idx="2189">
                  <c:v>5.2400000000000091</c:v>
                </c:pt>
                <c:pt idx="2190">
                  <c:v>-1.3400000000000318</c:v>
                </c:pt>
                <c:pt idx="2191">
                  <c:v>15.509999999999991</c:v>
                </c:pt>
                <c:pt idx="2192">
                  <c:v>-5.4599999999999227</c:v>
                </c:pt>
                <c:pt idx="2193">
                  <c:v>0.25</c:v>
                </c:pt>
                <c:pt idx="2194">
                  <c:v>-7.6600000000000819</c:v>
                </c:pt>
                <c:pt idx="2195">
                  <c:v>-1.0799999999999272</c:v>
                </c:pt>
                <c:pt idx="2196">
                  <c:v>-14.279999999999973</c:v>
                </c:pt>
                <c:pt idx="2197">
                  <c:v>4.0399999999999636</c:v>
                </c:pt>
                <c:pt idx="2198">
                  <c:v>6.1899999999999409</c:v>
                </c:pt>
                <c:pt idx="2199">
                  <c:v>-5.9199999999999591</c:v>
                </c:pt>
                <c:pt idx="2200">
                  <c:v>-4.0499999999999545</c:v>
                </c:pt>
                <c:pt idx="2201">
                  <c:v>4.3600000000000136</c:v>
                </c:pt>
                <c:pt idx="2202">
                  <c:v>0.18999999999994088</c:v>
                </c:pt>
                <c:pt idx="2203">
                  <c:v>1.0399999999999636</c:v>
                </c:pt>
                <c:pt idx="2204">
                  <c:v>-1.6899999999999409</c:v>
                </c:pt>
                <c:pt idx="2205">
                  <c:v>-29.100000000000023</c:v>
                </c:pt>
                <c:pt idx="2206">
                  <c:v>-18.509999999999991</c:v>
                </c:pt>
                <c:pt idx="2207">
                  <c:v>-54.549999999999955</c:v>
                </c:pt>
                <c:pt idx="2208">
                  <c:v>12.439999999999941</c:v>
                </c:pt>
                <c:pt idx="2209">
                  <c:v>13.060000000000059</c:v>
                </c:pt>
                <c:pt idx="2210">
                  <c:v>-3.3600000000000136</c:v>
                </c:pt>
                <c:pt idx="2211">
                  <c:v>13.459999999999923</c:v>
                </c:pt>
                <c:pt idx="2212">
                  <c:v>4.3600000000000136</c:v>
                </c:pt>
                <c:pt idx="2213">
                  <c:v>-2.1599999999999682</c:v>
                </c:pt>
                <c:pt idx="2214">
                  <c:v>-5.8600000000000136</c:v>
                </c:pt>
                <c:pt idx="2215">
                  <c:v>8.1299999999999955</c:v>
                </c:pt>
                <c:pt idx="2216">
                  <c:v>-6.3700000000000045</c:v>
                </c:pt>
                <c:pt idx="2217">
                  <c:v>-0.49000000000000909</c:v>
                </c:pt>
                <c:pt idx="2218">
                  <c:v>-0.94999999999993179</c:v>
                </c:pt>
                <c:pt idx="2219">
                  <c:v>-13.639999999999986</c:v>
                </c:pt>
                <c:pt idx="2220">
                  <c:v>-4.2400000000000091</c:v>
                </c:pt>
                <c:pt idx="2221">
                  <c:v>9.0499999999999545</c:v>
                </c:pt>
                <c:pt idx="2222">
                  <c:v>-4.5099999999999909</c:v>
                </c:pt>
                <c:pt idx="2223">
                  <c:v>0.75999999999999091</c:v>
                </c:pt>
                <c:pt idx="2224">
                  <c:v>1.1599999999999682</c:v>
                </c:pt>
                <c:pt idx="2225">
                  <c:v>7.0400000000000773</c:v>
                </c:pt>
                <c:pt idx="2226">
                  <c:v>-9.9999999999909051E-3</c:v>
                </c:pt>
                <c:pt idx="2227">
                  <c:v>4.0399999999999636</c:v>
                </c:pt>
                <c:pt idx="2228">
                  <c:v>-3.4500000000000455</c:v>
                </c:pt>
                <c:pt idx="2229">
                  <c:v>-3.2899999999999636</c:v>
                </c:pt>
                <c:pt idx="2230">
                  <c:v>-2.2599999999999909</c:v>
                </c:pt>
                <c:pt idx="2231">
                  <c:v>2.42999999999995</c:v>
                </c:pt>
                <c:pt idx="2232">
                  <c:v>-9.4900000000000091</c:v>
                </c:pt>
                <c:pt idx="2233">
                  <c:v>4.8799999999999955</c:v>
                </c:pt>
                <c:pt idx="2234">
                  <c:v>-1.1899999999999409</c:v>
                </c:pt>
                <c:pt idx="2235">
                  <c:v>3.6399999999999864</c:v>
                </c:pt>
                <c:pt idx="2236">
                  <c:v>-3.6699999999999591</c:v>
                </c:pt>
                <c:pt idx="2237">
                  <c:v>-0.63999999999998636</c:v>
                </c:pt>
                <c:pt idx="2238">
                  <c:v>2.4599999999999227</c:v>
                </c:pt>
                <c:pt idx="2239">
                  <c:v>24.230000000000018</c:v>
                </c:pt>
                <c:pt idx="2240">
                  <c:v>10.539999999999964</c:v>
                </c:pt>
                <c:pt idx="2241">
                  <c:v>-2.8899999999999864</c:v>
                </c:pt>
                <c:pt idx="2242">
                  <c:v>5.0400000000000773</c:v>
                </c:pt>
                <c:pt idx="2243">
                  <c:v>3.7199999999999136</c:v>
                </c:pt>
                <c:pt idx="2244">
                  <c:v>10.160000000000082</c:v>
                </c:pt>
                <c:pt idx="2245">
                  <c:v>-3.1500000000000909</c:v>
                </c:pt>
                <c:pt idx="2246">
                  <c:v>0.41000000000008185</c:v>
                </c:pt>
                <c:pt idx="2247">
                  <c:v>-16.400000000000091</c:v>
                </c:pt>
                <c:pt idx="2248">
                  <c:v>0.5</c:v>
                </c:pt>
                <c:pt idx="2249">
                  <c:v>0.61000000000001364</c:v>
                </c:pt>
                <c:pt idx="2250">
                  <c:v>1.3000000000000682</c:v>
                </c:pt>
                <c:pt idx="2251">
                  <c:v>-3.0099999999999909</c:v>
                </c:pt>
                <c:pt idx="2252">
                  <c:v>1.1200000000000045</c:v>
                </c:pt>
                <c:pt idx="2253">
                  <c:v>-1.0400000000000773</c:v>
                </c:pt>
                <c:pt idx="2254">
                  <c:v>3.4100000000000819</c:v>
                </c:pt>
                <c:pt idx="2255">
                  <c:v>-0.17000000000007276</c:v>
                </c:pt>
                <c:pt idx="2256">
                  <c:v>-9.0599999999999454</c:v>
                </c:pt>
                <c:pt idx="2257">
                  <c:v>-3.6700000000000728</c:v>
                </c:pt>
                <c:pt idx="2258">
                  <c:v>-0.76999999999998181</c:v>
                </c:pt>
                <c:pt idx="2259">
                  <c:v>6.6800000000000637</c:v>
                </c:pt>
                <c:pt idx="2260">
                  <c:v>-0.37000000000000455</c:v>
                </c:pt>
                <c:pt idx="2261">
                  <c:v>-2.1600000000000819</c:v>
                </c:pt>
                <c:pt idx="2262">
                  <c:v>7.6299999999999955</c:v>
                </c:pt>
                <c:pt idx="2263">
                  <c:v>-2.0499999999999545</c:v>
                </c:pt>
                <c:pt idx="2264">
                  <c:v>-1.2400000000000091</c:v>
                </c:pt>
                <c:pt idx="2265">
                  <c:v>1.5399999999999636</c:v>
                </c:pt>
                <c:pt idx="2266">
                  <c:v>3.3800000000001091</c:v>
                </c:pt>
                <c:pt idx="2267">
                  <c:v>5.4899999999998954</c:v>
                </c:pt>
                <c:pt idx="2268">
                  <c:v>-3.6399999999999864</c:v>
                </c:pt>
                <c:pt idx="2269">
                  <c:v>2.0500000000000682</c:v>
                </c:pt>
                <c:pt idx="2270">
                  <c:v>-2.9700000000000273</c:v>
                </c:pt>
                <c:pt idx="2271">
                  <c:v>1.5099999999999909</c:v>
                </c:pt>
                <c:pt idx="2272">
                  <c:v>1.999999999998181E-2</c:v>
                </c:pt>
                <c:pt idx="2273">
                  <c:v>5.5900000000000318</c:v>
                </c:pt>
                <c:pt idx="2274">
                  <c:v>0.11000000000001364</c:v>
                </c:pt>
                <c:pt idx="2275">
                  <c:v>-1.9800000000000182</c:v>
                </c:pt>
                <c:pt idx="2276">
                  <c:v>2.7999999999999545</c:v>
                </c:pt>
                <c:pt idx="2277">
                  <c:v>21.950000000000045</c:v>
                </c:pt>
                <c:pt idx="2278">
                  <c:v>-4.2899999999999636</c:v>
                </c:pt>
                <c:pt idx="2279">
                  <c:v>-6.0000000000059117E-2</c:v>
                </c:pt>
                <c:pt idx="2280">
                  <c:v>3.3500000000000227</c:v>
                </c:pt>
                <c:pt idx="2281">
                  <c:v>-1</c:v>
                </c:pt>
                <c:pt idx="2282">
                  <c:v>2.4600000000000364</c:v>
                </c:pt>
                <c:pt idx="2283">
                  <c:v>-2.9100000000000819</c:v>
                </c:pt>
                <c:pt idx="2284">
                  <c:v>-1.4099999999999682</c:v>
                </c:pt>
                <c:pt idx="2285">
                  <c:v>-7.3600000000000136</c:v>
                </c:pt>
                <c:pt idx="2286">
                  <c:v>0.47000000000002728</c:v>
                </c:pt>
                <c:pt idx="2287">
                  <c:v>1.5299999999999727</c:v>
                </c:pt>
                <c:pt idx="2288">
                  <c:v>22.560000000000059</c:v>
                </c:pt>
                <c:pt idx="2289">
                  <c:v>-3.4700000000000273</c:v>
                </c:pt>
                <c:pt idx="2290">
                  <c:v>-0.84000000000003183</c:v>
                </c:pt>
                <c:pt idx="2291">
                  <c:v>4.4900000000000091</c:v>
                </c:pt>
                <c:pt idx="2292">
                  <c:v>21.470000000000027</c:v>
                </c:pt>
                <c:pt idx="2293">
                  <c:v>12.159999999999968</c:v>
                </c:pt>
                <c:pt idx="2294">
                  <c:v>1.5800000000000409</c:v>
                </c:pt>
                <c:pt idx="2295">
                  <c:v>24.769999999999982</c:v>
                </c:pt>
                <c:pt idx="2296">
                  <c:v>-16.519999999999982</c:v>
                </c:pt>
                <c:pt idx="2297">
                  <c:v>1.0199999999999818</c:v>
                </c:pt>
                <c:pt idx="2298">
                  <c:v>31.899999999999977</c:v>
                </c:pt>
                <c:pt idx="2299">
                  <c:v>13.190000000000055</c:v>
                </c:pt>
                <c:pt idx="2300">
                  <c:v>-54.950000000000045</c:v>
                </c:pt>
                <c:pt idx="2301">
                  <c:v>15.029999999999973</c:v>
                </c:pt>
                <c:pt idx="2302">
                  <c:v>1.6200000000000045</c:v>
                </c:pt>
                <c:pt idx="2303">
                  <c:v>8.0800000000000409</c:v>
                </c:pt>
                <c:pt idx="2304">
                  <c:v>-8.2200000000000273</c:v>
                </c:pt>
                <c:pt idx="2305">
                  <c:v>5.1299999999999955</c:v>
                </c:pt>
                <c:pt idx="2306">
                  <c:v>12.040000000000077</c:v>
                </c:pt>
                <c:pt idx="2307">
                  <c:v>-7.5200000000000955</c:v>
                </c:pt>
                <c:pt idx="2308">
                  <c:v>2.8899999999999864</c:v>
                </c:pt>
                <c:pt idx="2309">
                  <c:v>-13.009999999999991</c:v>
                </c:pt>
                <c:pt idx="2310">
                  <c:v>-1.0499999999999545</c:v>
                </c:pt>
                <c:pt idx="2311">
                  <c:v>3.8899999999999864</c:v>
                </c:pt>
                <c:pt idx="2312">
                  <c:v>5.57000000000005</c:v>
                </c:pt>
                <c:pt idx="2313">
                  <c:v>30.110000000000014</c:v>
                </c:pt>
                <c:pt idx="2314">
                  <c:v>-6.6600000000000819</c:v>
                </c:pt>
                <c:pt idx="2315">
                  <c:v>14.269999999999982</c:v>
                </c:pt>
                <c:pt idx="2316">
                  <c:v>0.95000000000004547</c:v>
                </c:pt>
                <c:pt idx="2317">
                  <c:v>-22.019999999999982</c:v>
                </c:pt>
                <c:pt idx="2318">
                  <c:v>8.1100000000000136</c:v>
                </c:pt>
                <c:pt idx="2319">
                  <c:v>11.5</c:v>
                </c:pt>
                <c:pt idx="2320">
                  <c:v>-6.6200000000000045</c:v>
                </c:pt>
                <c:pt idx="2321">
                  <c:v>-5.2000000000000455</c:v>
                </c:pt>
                <c:pt idx="2322">
                  <c:v>1.8799999999999955</c:v>
                </c:pt>
                <c:pt idx="2323">
                  <c:v>-5.4599999999999227</c:v>
                </c:pt>
                <c:pt idx="2324">
                  <c:v>-4.4000000000000909</c:v>
                </c:pt>
                <c:pt idx="2325">
                  <c:v>3.3300000000000409</c:v>
                </c:pt>
                <c:pt idx="2326">
                  <c:v>9.9999999999909051E-3</c:v>
                </c:pt>
                <c:pt idx="2327">
                  <c:v>10.25</c:v>
                </c:pt>
                <c:pt idx="2328">
                  <c:v>11.240000000000009</c:v>
                </c:pt>
                <c:pt idx="2329">
                  <c:v>18.159999999999968</c:v>
                </c:pt>
                <c:pt idx="2330">
                  <c:v>-6.4399999999999409</c:v>
                </c:pt>
                <c:pt idx="2331">
                  <c:v>1.4900000000000091</c:v>
                </c:pt>
                <c:pt idx="2332">
                  <c:v>-15.75</c:v>
                </c:pt>
                <c:pt idx="2333">
                  <c:v>8.0999999999999091</c:v>
                </c:pt>
                <c:pt idx="2334">
                  <c:v>5.0900000000000318</c:v>
                </c:pt>
                <c:pt idx="2335">
                  <c:v>2.8500000000000227</c:v>
                </c:pt>
                <c:pt idx="2336">
                  <c:v>3.6599999999999682</c:v>
                </c:pt>
                <c:pt idx="2337">
                  <c:v>2.8000000000000682</c:v>
                </c:pt>
                <c:pt idx="2338">
                  <c:v>-4.5900000000000318</c:v>
                </c:pt>
                <c:pt idx="2339">
                  <c:v>9.2899999999999636</c:v>
                </c:pt>
                <c:pt idx="2340">
                  <c:v>-2.6599999999999682</c:v>
                </c:pt>
                <c:pt idx="2341">
                  <c:v>1.3899999999999864</c:v>
                </c:pt>
                <c:pt idx="2342">
                  <c:v>-1.1599999999999682</c:v>
                </c:pt>
                <c:pt idx="2343">
                  <c:v>5.3700000000000045</c:v>
                </c:pt>
                <c:pt idx="2344">
                  <c:v>7.7300000000000182</c:v>
                </c:pt>
                <c:pt idx="2345">
                  <c:v>9.9999999999909051E-3</c:v>
                </c:pt>
                <c:pt idx="2346">
                  <c:v>1.5699999999999363</c:v>
                </c:pt>
                <c:pt idx="2347">
                  <c:v>8.6200000000000045</c:v>
                </c:pt>
                <c:pt idx="2348">
                  <c:v>34.32000000000005</c:v>
                </c:pt>
                <c:pt idx="2349">
                  <c:v>25.639999999999986</c:v>
                </c:pt>
                <c:pt idx="2350">
                  <c:v>58.049999999999955</c:v>
                </c:pt>
                <c:pt idx="2351">
                  <c:v>-22.589999999999918</c:v>
                </c:pt>
                <c:pt idx="2352">
                  <c:v>0.27999999999997272</c:v>
                </c:pt>
                <c:pt idx="2353">
                  <c:v>8.0699999999999363</c:v>
                </c:pt>
                <c:pt idx="2354">
                  <c:v>28.560000000000059</c:v>
                </c:pt>
                <c:pt idx="2355">
                  <c:v>46.899999999999977</c:v>
                </c:pt>
                <c:pt idx="2356">
                  <c:v>-8.3899999999999864</c:v>
                </c:pt>
                <c:pt idx="2357">
                  <c:v>-9.1499999999999773</c:v>
                </c:pt>
                <c:pt idx="2358">
                  <c:v>7.7599999999999909</c:v>
                </c:pt>
                <c:pt idx="2359">
                  <c:v>29.460000000000036</c:v>
                </c:pt>
                <c:pt idx="2360">
                  <c:v>20.3599999999999</c:v>
                </c:pt>
                <c:pt idx="2361">
                  <c:v>12.769999999999982</c:v>
                </c:pt>
                <c:pt idx="2362">
                  <c:v>99.049999999999955</c:v>
                </c:pt>
                <c:pt idx="2363">
                  <c:v>-124.05999999999995</c:v>
                </c:pt>
                <c:pt idx="2364">
                  <c:v>-110.13999999999999</c:v>
                </c:pt>
                <c:pt idx="2365">
                  <c:v>9.5</c:v>
                </c:pt>
                <c:pt idx="2366">
                  <c:v>8.3500000000000227</c:v>
                </c:pt>
                <c:pt idx="2367">
                  <c:v>-14.169999999999959</c:v>
                </c:pt>
                <c:pt idx="2368">
                  <c:v>5.4399999999999409</c:v>
                </c:pt>
                <c:pt idx="2369">
                  <c:v>-128.80999999999995</c:v>
                </c:pt>
                <c:pt idx="2370">
                  <c:v>26.850000000000023</c:v>
                </c:pt>
                <c:pt idx="2371">
                  <c:v>23.289999999999964</c:v>
                </c:pt>
                <c:pt idx="2372">
                  <c:v>-7.4800000000000182</c:v>
                </c:pt>
                <c:pt idx="2373">
                  <c:v>3.7799999999999727</c:v>
                </c:pt>
                <c:pt idx="2374">
                  <c:v>7.8400000000000318</c:v>
                </c:pt>
                <c:pt idx="2375">
                  <c:v>74.190000000000055</c:v>
                </c:pt>
                <c:pt idx="2376">
                  <c:v>-20.200000000000045</c:v>
                </c:pt>
                <c:pt idx="2377">
                  <c:v>13.769999999999982</c:v>
                </c:pt>
                <c:pt idx="2378">
                  <c:v>-6.3999999999999773</c:v>
                </c:pt>
                <c:pt idx="2379">
                  <c:v>28.389999999999986</c:v>
                </c:pt>
                <c:pt idx="2380">
                  <c:v>5.32000000000005</c:v>
                </c:pt>
                <c:pt idx="2381">
                  <c:v>-12.639999999999986</c:v>
                </c:pt>
                <c:pt idx="2382">
                  <c:v>-27.040000000000077</c:v>
                </c:pt>
                <c:pt idx="2383">
                  <c:v>8.4600000000000364</c:v>
                </c:pt>
                <c:pt idx="2384">
                  <c:v>20.990000000000009</c:v>
                </c:pt>
                <c:pt idx="2385">
                  <c:v>3.4599999999999227</c:v>
                </c:pt>
                <c:pt idx="2386">
                  <c:v>1.7200000000000273</c:v>
                </c:pt>
                <c:pt idx="2387">
                  <c:v>-6.2400000000000091</c:v>
                </c:pt>
                <c:pt idx="2388">
                  <c:v>6.2000000000000455</c:v>
                </c:pt>
                <c:pt idx="2389">
                  <c:v>47.42999999999995</c:v>
                </c:pt>
                <c:pt idx="2390">
                  <c:v>19.680000000000064</c:v>
                </c:pt>
                <c:pt idx="2391">
                  <c:v>20.439999999999941</c:v>
                </c:pt>
                <c:pt idx="2392">
                  <c:v>10.32000000000005</c:v>
                </c:pt>
                <c:pt idx="2393">
                  <c:v>15.540000000000077</c:v>
                </c:pt>
                <c:pt idx="2394">
                  <c:v>-19.660000000000082</c:v>
                </c:pt>
                <c:pt idx="2395">
                  <c:v>10.619999999999891</c:v>
                </c:pt>
                <c:pt idx="2396">
                  <c:v>27.930000000000064</c:v>
                </c:pt>
                <c:pt idx="2397">
                  <c:v>1.7999999999999545</c:v>
                </c:pt>
                <c:pt idx="2398">
                  <c:v>-65.389999999999873</c:v>
                </c:pt>
                <c:pt idx="2399">
                  <c:v>4.1299999999999955</c:v>
                </c:pt>
                <c:pt idx="2400">
                  <c:v>16.919999999999959</c:v>
                </c:pt>
                <c:pt idx="2401">
                  <c:v>-10.490000000000009</c:v>
                </c:pt>
                <c:pt idx="2402">
                  <c:v>-2.6499999999999773</c:v>
                </c:pt>
                <c:pt idx="2403">
                  <c:v>12.389999999999986</c:v>
                </c:pt>
                <c:pt idx="2404">
                  <c:v>-0.12999999999999545</c:v>
                </c:pt>
                <c:pt idx="2405">
                  <c:v>24.959999999999923</c:v>
                </c:pt>
                <c:pt idx="2406">
                  <c:v>19.039999999999964</c:v>
                </c:pt>
                <c:pt idx="2407">
                  <c:v>5.290000000000191</c:v>
                </c:pt>
                <c:pt idx="2408">
                  <c:v>-5.5900000000001455</c:v>
                </c:pt>
                <c:pt idx="2409">
                  <c:v>30.420000000000073</c:v>
                </c:pt>
                <c:pt idx="2410">
                  <c:v>40.420000000000073</c:v>
                </c:pt>
                <c:pt idx="2411">
                  <c:v>-1.4700000000000273</c:v>
                </c:pt>
                <c:pt idx="2412">
                  <c:v>56.190000000000055</c:v>
                </c:pt>
                <c:pt idx="2413">
                  <c:v>2.5399999999999636</c:v>
                </c:pt>
                <c:pt idx="2414">
                  <c:v>-29.340000000000146</c:v>
                </c:pt>
                <c:pt idx="2415">
                  <c:v>28.3900000000001</c:v>
                </c:pt>
                <c:pt idx="2416">
                  <c:v>14.309999999999945</c:v>
                </c:pt>
                <c:pt idx="2417">
                  <c:v>-3.3899999999998727</c:v>
                </c:pt>
                <c:pt idx="2418">
                  <c:v>39.129999999999882</c:v>
                </c:pt>
                <c:pt idx="2419">
                  <c:v>30.900000000000091</c:v>
                </c:pt>
                <c:pt idx="2420">
                  <c:v>29.869999999999891</c:v>
                </c:pt>
                <c:pt idx="2421">
                  <c:v>-23.1099999999999</c:v>
                </c:pt>
                <c:pt idx="2422">
                  <c:v>10</c:v>
                </c:pt>
                <c:pt idx="2423">
                  <c:v>3.1899999999998272</c:v>
                </c:pt>
                <c:pt idx="2424">
                  <c:v>-48.439999999999827</c:v>
                </c:pt>
                <c:pt idx="2425">
                  <c:v>-81.950000000000045</c:v>
                </c:pt>
                <c:pt idx="2426">
                  <c:v>41.329999999999927</c:v>
                </c:pt>
                <c:pt idx="2427">
                  <c:v>-74.789999999999964</c:v>
                </c:pt>
                <c:pt idx="2428">
                  <c:v>64.620000000000118</c:v>
                </c:pt>
                <c:pt idx="2429">
                  <c:v>47.8599999999999</c:v>
                </c:pt>
                <c:pt idx="2430">
                  <c:v>13.740000000000009</c:v>
                </c:pt>
                <c:pt idx="2431">
                  <c:v>3.0699999999999363</c:v>
                </c:pt>
                <c:pt idx="2432">
                  <c:v>13.289999999999964</c:v>
                </c:pt>
                <c:pt idx="2433">
                  <c:v>-86.689999999999827</c:v>
                </c:pt>
                <c:pt idx="2434">
                  <c:v>-102.77999999999997</c:v>
                </c:pt>
                <c:pt idx="2435">
                  <c:v>-99.530000000000086</c:v>
                </c:pt>
                <c:pt idx="2436">
                  <c:v>47.199999999999932</c:v>
                </c:pt>
                <c:pt idx="2437">
                  <c:v>23.539999999999964</c:v>
                </c:pt>
                <c:pt idx="2438">
                  <c:v>73.700000000000045</c:v>
                </c:pt>
                <c:pt idx="2439">
                  <c:v>-77.599999999999909</c:v>
                </c:pt>
                <c:pt idx="2440">
                  <c:v>-7.4900000000000091</c:v>
                </c:pt>
                <c:pt idx="2441">
                  <c:v>-94</c:v>
                </c:pt>
                <c:pt idx="2442">
                  <c:v>28.740000000000009</c:v>
                </c:pt>
                <c:pt idx="2443">
                  <c:v>0.53999999999996362</c:v>
                </c:pt>
                <c:pt idx="2444">
                  <c:v>75.259999999999991</c:v>
                </c:pt>
                <c:pt idx="2445">
                  <c:v>3.7599999999999909</c:v>
                </c:pt>
                <c:pt idx="2446">
                  <c:v>-3.8599999999999</c:v>
                </c:pt>
                <c:pt idx="2447">
                  <c:v>-2.8600000000001273</c:v>
                </c:pt>
                <c:pt idx="2448">
                  <c:v>42.220000000000027</c:v>
                </c:pt>
                <c:pt idx="2449">
                  <c:v>9.7599999999999909</c:v>
                </c:pt>
                <c:pt idx="2450">
                  <c:v>9.2699999999999818</c:v>
                </c:pt>
                <c:pt idx="2451">
                  <c:v>48.850000000000136</c:v>
                </c:pt>
                <c:pt idx="2452">
                  <c:v>-3.8800000000001091</c:v>
                </c:pt>
                <c:pt idx="2453">
                  <c:v>-8.75</c:v>
                </c:pt>
                <c:pt idx="2454">
                  <c:v>55.599999999999909</c:v>
                </c:pt>
                <c:pt idx="2455">
                  <c:v>2.4200000000000728</c:v>
                </c:pt>
                <c:pt idx="2456">
                  <c:v>-8.2000000000000455</c:v>
                </c:pt>
                <c:pt idx="2457">
                  <c:v>25.230000000000018</c:v>
                </c:pt>
                <c:pt idx="2458">
                  <c:v>3.2899999999999636</c:v>
                </c:pt>
                <c:pt idx="2459">
                  <c:v>11.430000000000064</c:v>
                </c:pt>
                <c:pt idx="2460">
                  <c:v>-8.2699999999999818</c:v>
                </c:pt>
                <c:pt idx="2461">
                  <c:v>-37.970000000000027</c:v>
                </c:pt>
                <c:pt idx="2462">
                  <c:v>4.9100000000000819</c:v>
                </c:pt>
                <c:pt idx="2463">
                  <c:v>-2.7400000000000091</c:v>
                </c:pt>
                <c:pt idx="2464">
                  <c:v>4.0899999999999181</c:v>
                </c:pt>
                <c:pt idx="2465">
                  <c:v>18.940000000000055</c:v>
                </c:pt>
                <c:pt idx="2466">
                  <c:v>13.869999999999891</c:v>
                </c:pt>
                <c:pt idx="2467">
                  <c:v>9.3400000000001455</c:v>
                </c:pt>
                <c:pt idx="2468">
                  <c:v>28.460000000000036</c:v>
                </c:pt>
                <c:pt idx="2469">
                  <c:v>1.7300000000000182</c:v>
                </c:pt>
                <c:pt idx="2470">
                  <c:v>-12.760000000000218</c:v>
                </c:pt>
                <c:pt idx="2471">
                  <c:v>3.8500000000001364</c:v>
                </c:pt>
                <c:pt idx="2472">
                  <c:v>9.9999999999909051E-2</c:v>
                </c:pt>
                <c:pt idx="2473">
                  <c:v>15.220000000000027</c:v>
                </c:pt>
                <c:pt idx="2474">
                  <c:v>21.299999999999955</c:v>
                </c:pt>
                <c:pt idx="2475">
                  <c:v>44.350000000000136</c:v>
                </c:pt>
                <c:pt idx="2476">
                  <c:v>-9.1400000000001</c:v>
                </c:pt>
                <c:pt idx="2477">
                  <c:v>6.9900000000000091</c:v>
                </c:pt>
                <c:pt idx="2478">
                  <c:v>20.920000000000073</c:v>
                </c:pt>
                <c:pt idx="2479">
                  <c:v>54.119999999999891</c:v>
                </c:pt>
                <c:pt idx="2480">
                  <c:v>41.600000000000136</c:v>
                </c:pt>
                <c:pt idx="2481">
                  <c:v>48.319999999999936</c:v>
                </c:pt>
                <c:pt idx="2482">
                  <c:v>23.630000000000109</c:v>
                </c:pt>
                <c:pt idx="2483">
                  <c:v>-3.4200000000000728</c:v>
                </c:pt>
                <c:pt idx="2484">
                  <c:v>36.079999999999927</c:v>
                </c:pt>
                <c:pt idx="2485">
                  <c:v>7.1800000000000637</c:v>
                </c:pt>
                <c:pt idx="2486">
                  <c:v>83.849999999999909</c:v>
                </c:pt>
                <c:pt idx="2487">
                  <c:v>67.610000000000127</c:v>
                </c:pt>
                <c:pt idx="2488">
                  <c:v>49.869999999999891</c:v>
                </c:pt>
                <c:pt idx="2489">
                  <c:v>50.569999999999936</c:v>
                </c:pt>
                <c:pt idx="2490">
                  <c:v>-130.37999999999988</c:v>
                </c:pt>
                <c:pt idx="2491">
                  <c:v>82.970000000000027</c:v>
                </c:pt>
                <c:pt idx="2492">
                  <c:v>12.460000000000036</c:v>
                </c:pt>
                <c:pt idx="2493">
                  <c:v>-75.039999999999964</c:v>
                </c:pt>
                <c:pt idx="2494">
                  <c:v>20.819999999999936</c:v>
                </c:pt>
                <c:pt idx="2495">
                  <c:v>83.960000000000036</c:v>
                </c:pt>
                <c:pt idx="2496">
                  <c:v>85.169999999999845</c:v>
                </c:pt>
                <c:pt idx="2497">
                  <c:v>80.769999999999982</c:v>
                </c:pt>
                <c:pt idx="2498">
                  <c:v>83.630000000000109</c:v>
                </c:pt>
                <c:pt idx="2499">
                  <c:v>3.8899999999998727</c:v>
                </c:pt>
                <c:pt idx="2500">
                  <c:v>83.410000000000309</c:v>
                </c:pt>
                <c:pt idx="2501">
                  <c:v>152.44999999999982</c:v>
                </c:pt>
                <c:pt idx="2502">
                  <c:v>184.82000000000016</c:v>
                </c:pt>
                <c:pt idx="2503">
                  <c:v>-118.80000000000018</c:v>
                </c:pt>
                <c:pt idx="2504">
                  <c:v>-110.01999999999998</c:v>
                </c:pt>
                <c:pt idx="2505">
                  <c:v>-141.17000000000007</c:v>
                </c:pt>
                <c:pt idx="2506">
                  <c:v>101.26999999999998</c:v>
                </c:pt>
                <c:pt idx="2507">
                  <c:v>82.289999999999964</c:v>
                </c:pt>
                <c:pt idx="2508">
                  <c:v>-92.639999999999873</c:v>
                </c:pt>
                <c:pt idx="2509">
                  <c:v>133</c:v>
                </c:pt>
                <c:pt idx="2510">
                  <c:v>121.94999999999982</c:v>
                </c:pt>
                <c:pt idx="2511">
                  <c:v>65.230000000000018</c:v>
                </c:pt>
                <c:pt idx="2512">
                  <c:v>38.240000000000236</c:v>
                </c:pt>
                <c:pt idx="2513">
                  <c:v>-2.8400000000001455</c:v>
                </c:pt>
                <c:pt idx="2514">
                  <c:v>183.7800000000002</c:v>
                </c:pt>
                <c:pt idx="2515">
                  <c:v>177.48999999999978</c:v>
                </c:pt>
                <c:pt idx="2516">
                  <c:v>-219.86000000000013</c:v>
                </c:pt>
                <c:pt idx="2517">
                  <c:v>130.8100000000004</c:v>
                </c:pt>
                <c:pt idx="2518">
                  <c:v>1.669999999999618</c:v>
                </c:pt>
                <c:pt idx="2519">
                  <c:v>115.64000000000033</c:v>
                </c:pt>
                <c:pt idx="2520">
                  <c:v>76.199999999999818</c:v>
                </c:pt>
                <c:pt idx="2521">
                  <c:v>-335.94999999999982</c:v>
                </c:pt>
                <c:pt idx="2522">
                  <c:v>56.339999999999691</c:v>
                </c:pt>
                <c:pt idx="2523">
                  <c:v>-244.44999999999982</c:v>
                </c:pt>
                <c:pt idx="2524">
                  <c:v>-37.559999999999945</c:v>
                </c:pt>
                <c:pt idx="2525">
                  <c:v>71.179999999999836</c:v>
                </c:pt>
                <c:pt idx="2526">
                  <c:v>135.90000000000009</c:v>
                </c:pt>
                <c:pt idx="2527">
                  <c:v>-87.829999999999927</c:v>
                </c:pt>
                <c:pt idx="2528">
                  <c:v>65.489999999999782</c:v>
                </c:pt>
                <c:pt idx="2529">
                  <c:v>137.17000000000007</c:v>
                </c:pt>
                <c:pt idx="2530">
                  <c:v>-66.670000000000073</c:v>
                </c:pt>
                <c:pt idx="2531">
                  <c:v>28.630000000000109</c:v>
                </c:pt>
                <c:pt idx="2532">
                  <c:v>-2.5700000000001637</c:v>
                </c:pt>
                <c:pt idx="2533">
                  <c:v>-119.09999999999991</c:v>
                </c:pt>
                <c:pt idx="2534">
                  <c:v>-24.670000000000073</c:v>
                </c:pt>
                <c:pt idx="2535">
                  <c:v>-109.08999999999969</c:v>
                </c:pt>
                <c:pt idx="2536">
                  <c:v>107.80999999999995</c:v>
                </c:pt>
                <c:pt idx="2537">
                  <c:v>-8.6100000000001273</c:v>
                </c:pt>
                <c:pt idx="2538">
                  <c:v>-23</c:v>
                </c:pt>
                <c:pt idx="2539">
                  <c:v>-61.579999999999927</c:v>
                </c:pt>
                <c:pt idx="2540">
                  <c:v>-39.7800000000002</c:v>
                </c:pt>
                <c:pt idx="2541">
                  <c:v>69.580000000000382</c:v>
                </c:pt>
                <c:pt idx="2542">
                  <c:v>51.289999999999964</c:v>
                </c:pt>
                <c:pt idx="2543">
                  <c:v>44</c:v>
                </c:pt>
                <c:pt idx="2544">
                  <c:v>4.1999999999998181</c:v>
                </c:pt>
                <c:pt idx="2545">
                  <c:v>-10.159999999999854</c:v>
                </c:pt>
                <c:pt idx="2546">
                  <c:v>-97.870000000000346</c:v>
                </c:pt>
                <c:pt idx="2547">
                  <c:v>58.690000000000055</c:v>
                </c:pt>
                <c:pt idx="2548">
                  <c:v>-54.259999999999764</c:v>
                </c:pt>
                <c:pt idx="2549">
                  <c:v>-153.71000000000004</c:v>
                </c:pt>
                <c:pt idx="2550">
                  <c:v>-39.769999999999982</c:v>
                </c:pt>
                <c:pt idx="2551">
                  <c:v>90.9699999999998</c:v>
                </c:pt>
                <c:pt idx="2552">
                  <c:v>-58.639999999999873</c:v>
                </c:pt>
                <c:pt idx="2553">
                  <c:v>-131.86999999999989</c:v>
                </c:pt>
                <c:pt idx="2554">
                  <c:v>-239.3900000000001</c:v>
                </c:pt>
                <c:pt idx="2555">
                  <c:v>-54.319999999999936</c:v>
                </c:pt>
                <c:pt idx="2556">
                  <c:v>305.32000000000016</c:v>
                </c:pt>
                <c:pt idx="2557">
                  <c:v>83.639999999999873</c:v>
                </c:pt>
                <c:pt idx="2558">
                  <c:v>-33.5</c:v>
                </c:pt>
                <c:pt idx="2559">
                  <c:v>582.98999999999978</c:v>
                </c:pt>
                <c:pt idx="2560">
                  <c:v>-183.09999999999991</c:v>
                </c:pt>
                <c:pt idx="2561">
                  <c:v>144.51999999999998</c:v>
                </c:pt>
                <c:pt idx="2562">
                  <c:v>-76.179999999999836</c:v>
                </c:pt>
                <c:pt idx="2563">
                  <c:v>16.409999999999854</c:v>
                </c:pt>
                <c:pt idx="2564">
                  <c:v>-187.82000000000016</c:v>
                </c:pt>
                <c:pt idx="2565">
                  <c:v>-41.039999999999964</c:v>
                </c:pt>
                <c:pt idx="2566">
                  <c:v>147.28999999999996</c:v>
                </c:pt>
                <c:pt idx="2567">
                  <c:v>107.71000000000004</c:v>
                </c:pt>
                <c:pt idx="2568">
                  <c:v>-85.099999999999909</c:v>
                </c:pt>
                <c:pt idx="2569">
                  <c:v>26.25</c:v>
                </c:pt>
                <c:pt idx="2570">
                  <c:v>127.5</c:v>
                </c:pt>
                <c:pt idx="2571">
                  <c:v>-138.23999999999978</c:v>
                </c:pt>
                <c:pt idx="2572">
                  <c:v>-12.010000000000218</c:v>
                </c:pt>
                <c:pt idx="2573">
                  <c:v>90.7800000000002</c:v>
                </c:pt>
                <c:pt idx="2574">
                  <c:v>69.319999999999709</c:v>
                </c:pt>
                <c:pt idx="2575">
                  <c:v>418.08000000000038</c:v>
                </c:pt>
                <c:pt idx="2576">
                  <c:v>-46.760000000000218</c:v>
                </c:pt>
                <c:pt idx="2577">
                  <c:v>176.9699999999998</c:v>
                </c:pt>
                <c:pt idx="2578">
                  <c:v>21.190000000000055</c:v>
                </c:pt>
                <c:pt idx="2579">
                  <c:v>-75.619999999999891</c:v>
                </c:pt>
                <c:pt idx="2580">
                  <c:v>67.740000000000236</c:v>
                </c:pt>
                <c:pt idx="2581">
                  <c:v>234.32999999999993</c:v>
                </c:pt>
                <c:pt idx="2582">
                  <c:v>238.03999999999996</c:v>
                </c:pt>
                <c:pt idx="2583">
                  <c:v>193.54999999999973</c:v>
                </c:pt>
                <c:pt idx="2584">
                  <c:v>271.53999999999996</c:v>
                </c:pt>
                <c:pt idx="2585">
                  <c:v>-178.30999999999949</c:v>
                </c:pt>
                <c:pt idx="2586">
                  <c:v>220.86999999999989</c:v>
                </c:pt>
                <c:pt idx="2587">
                  <c:v>-108.96000000000004</c:v>
                </c:pt>
                <c:pt idx="2588">
                  <c:v>-156.88000000000011</c:v>
                </c:pt>
                <c:pt idx="2589">
                  <c:v>46.670000000000073</c:v>
                </c:pt>
                <c:pt idx="2590">
                  <c:v>-94.909999999999854</c:v>
                </c:pt>
                <c:pt idx="2591">
                  <c:v>-56.2800000000002</c:v>
                </c:pt>
                <c:pt idx="2592">
                  <c:v>82.730000000000018</c:v>
                </c:pt>
                <c:pt idx="2593">
                  <c:v>53.550000000000182</c:v>
                </c:pt>
                <c:pt idx="2594">
                  <c:v>171.25</c:v>
                </c:pt>
                <c:pt idx="2595">
                  <c:v>45.849999999999454</c:v>
                </c:pt>
                <c:pt idx="2596">
                  <c:v>-20.859999999999673</c:v>
                </c:pt>
                <c:pt idx="2597">
                  <c:v>7.0500000000001819</c:v>
                </c:pt>
                <c:pt idx="2598">
                  <c:v>45.149999999999636</c:v>
                </c:pt>
                <c:pt idx="2599">
                  <c:v>208.47000000000025</c:v>
                </c:pt>
                <c:pt idx="2600">
                  <c:v>-17.400000000000546</c:v>
                </c:pt>
                <c:pt idx="2601">
                  <c:v>134.14000000000033</c:v>
                </c:pt>
                <c:pt idx="2602">
                  <c:v>185.85000000000036</c:v>
                </c:pt>
                <c:pt idx="2603">
                  <c:v>-306.75</c:v>
                </c:pt>
                <c:pt idx="2604">
                  <c:v>-12.280000000000655</c:v>
                </c:pt>
                <c:pt idx="2605">
                  <c:v>-311.96999999999935</c:v>
                </c:pt>
                <c:pt idx="2606">
                  <c:v>102.39999999999964</c:v>
                </c:pt>
                <c:pt idx="2607">
                  <c:v>204.60000000000036</c:v>
                </c:pt>
                <c:pt idx="2608">
                  <c:v>11.380000000000109</c:v>
                </c:pt>
                <c:pt idx="2609">
                  <c:v>-320.5600000000004</c:v>
                </c:pt>
                <c:pt idx="2610">
                  <c:v>-25.659999999999854</c:v>
                </c:pt>
                <c:pt idx="2611">
                  <c:v>-100.71000000000004</c:v>
                </c:pt>
                <c:pt idx="2612">
                  <c:v>-2.3299999999999272</c:v>
                </c:pt>
                <c:pt idx="2613">
                  <c:v>-40.569999999999709</c:v>
                </c:pt>
                <c:pt idx="2614">
                  <c:v>-274.01000000000022</c:v>
                </c:pt>
                <c:pt idx="2615">
                  <c:v>-647.85000000000036</c:v>
                </c:pt>
                <c:pt idx="2616">
                  <c:v>460.49000000000024</c:v>
                </c:pt>
                <c:pt idx="2617">
                  <c:v>-8.1600000000003092</c:v>
                </c:pt>
                <c:pt idx="2618">
                  <c:v>-6.169999999999618</c:v>
                </c:pt>
                <c:pt idx="2619">
                  <c:v>394.50999999999976</c:v>
                </c:pt>
                <c:pt idx="2620">
                  <c:v>-170.07999999999993</c:v>
                </c:pt>
                <c:pt idx="2621">
                  <c:v>-38.909999999999854</c:v>
                </c:pt>
                <c:pt idx="2622">
                  <c:v>-245.41000000000031</c:v>
                </c:pt>
                <c:pt idx="2623">
                  <c:v>-9.3699999999998909</c:v>
                </c:pt>
                <c:pt idx="2624">
                  <c:v>173.98000000000002</c:v>
                </c:pt>
                <c:pt idx="2625">
                  <c:v>-115.17000000000007</c:v>
                </c:pt>
                <c:pt idx="2626">
                  <c:v>265.38000000000011</c:v>
                </c:pt>
                <c:pt idx="2627">
                  <c:v>-31.989999999999782</c:v>
                </c:pt>
                <c:pt idx="2628">
                  <c:v>313.05000000000018</c:v>
                </c:pt>
                <c:pt idx="2629">
                  <c:v>-23.270000000000437</c:v>
                </c:pt>
                <c:pt idx="2630">
                  <c:v>-21.1899999999996</c:v>
                </c:pt>
                <c:pt idx="2631">
                  <c:v>188.94999999999982</c:v>
                </c:pt>
                <c:pt idx="2632">
                  <c:v>41.590000000000146</c:v>
                </c:pt>
                <c:pt idx="2633">
                  <c:v>9.4600000000000364</c:v>
                </c:pt>
                <c:pt idx="2634">
                  <c:v>-84.010000000000218</c:v>
                </c:pt>
                <c:pt idx="2635">
                  <c:v>-94.170000000000073</c:v>
                </c:pt>
                <c:pt idx="2636">
                  <c:v>96.829999999999927</c:v>
                </c:pt>
                <c:pt idx="2637">
                  <c:v>47.489999999999782</c:v>
                </c:pt>
                <c:pt idx="2638">
                  <c:v>66.789999999999964</c:v>
                </c:pt>
                <c:pt idx="2639">
                  <c:v>159.93000000000029</c:v>
                </c:pt>
                <c:pt idx="2640">
                  <c:v>176.01000000000022</c:v>
                </c:pt>
                <c:pt idx="2641">
                  <c:v>-18.270000000000437</c:v>
                </c:pt>
                <c:pt idx="2642">
                  <c:v>76.070000000000618</c:v>
                </c:pt>
                <c:pt idx="2643">
                  <c:v>608.35999999999967</c:v>
                </c:pt>
                <c:pt idx="2644">
                  <c:v>201</c:v>
                </c:pt>
                <c:pt idx="2645">
                  <c:v>169.55999999999949</c:v>
                </c:pt>
                <c:pt idx="2646">
                  <c:v>-112.29999999999927</c:v>
                </c:pt>
                <c:pt idx="2647">
                  <c:v>56.829999999999927</c:v>
                </c:pt>
                <c:pt idx="2648">
                  <c:v>-158.99000000000069</c:v>
                </c:pt>
                <c:pt idx="2649">
                  <c:v>-23.029999999999745</c:v>
                </c:pt>
                <c:pt idx="2650">
                  <c:v>127.38000000000011</c:v>
                </c:pt>
                <c:pt idx="2651">
                  <c:v>284.51000000000022</c:v>
                </c:pt>
                <c:pt idx="2652">
                  <c:v>29.139999999999418</c:v>
                </c:pt>
                <c:pt idx="2653">
                  <c:v>-28.269999999999527</c:v>
                </c:pt>
                <c:pt idx="2654">
                  <c:v>-89.659999999999854</c:v>
                </c:pt>
                <c:pt idx="2655">
                  <c:v>-376.44999999999982</c:v>
                </c:pt>
                <c:pt idx="2656">
                  <c:v>215.04999999999927</c:v>
                </c:pt>
                <c:pt idx="2657">
                  <c:v>154.24000000000069</c:v>
                </c:pt>
                <c:pt idx="2658">
                  <c:v>-120.46000000000004</c:v>
                </c:pt>
                <c:pt idx="2659">
                  <c:v>-34.860000000000582</c:v>
                </c:pt>
                <c:pt idx="2660">
                  <c:v>407.71000000000004</c:v>
                </c:pt>
                <c:pt idx="2661">
                  <c:v>-18.729999999999563</c:v>
                </c:pt>
                <c:pt idx="2662">
                  <c:v>325.86999999999989</c:v>
                </c:pt>
                <c:pt idx="2663">
                  <c:v>302.5</c:v>
                </c:pt>
                <c:pt idx="2664">
                  <c:v>279.82999999999993</c:v>
                </c:pt>
                <c:pt idx="2665">
                  <c:v>131.44999999999982</c:v>
                </c:pt>
                <c:pt idx="2666">
                  <c:v>225.55000000000018</c:v>
                </c:pt>
                <c:pt idx="2667">
                  <c:v>-4.5500000000001819</c:v>
                </c:pt>
                <c:pt idx="2668">
                  <c:v>-424.23999999999978</c:v>
                </c:pt>
                <c:pt idx="2669">
                  <c:v>160.59000000000015</c:v>
                </c:pt>
                <c:pt idx="2670">
                  <c:v>339.98999999999978</c:v>
                </c:pt>
                <c:pt idx="2671">
                  <c:v>-312.01000000000022</c:v>
                </c:pt>
                <c:pt idx="2672">
                  <c:v>-576.46999999999935</c:v>
                </c:pt>
                <c:pt idx="2673">
                  <c:v>-233.3100000000004</c:v>
                </c:pt>
                <c:pt idx="2674">
                  <c:v>-479.68000000000029</c:v>
                </c:pt>
                <c:pt idx="2675">
                  <c:v>660.36000000000058</c:v>
                </c:pt>
                <c:pt idx="2676">
                  <c:v>81.090000000000146</c:v>
                </c:pt>
                <c:pt idx="2677">
                  <c:v>680.22999999999956</c:v>
                </c:pt>
                <c:pt idx="2678">
                  <c:v>564.9399999999996</c:v>
                </c:pt>
                <c:pt idx="2679">
                  <c:v>-154.02999999999975</c:v>
                </c:pt>
                <c:pt idx="2680">
                  <c:v>87.029999999999745</c:v>
                </c:pt>
                <c:pt idx="2681">
                  <c:v>257</c:v>
                </c:pt>
                <c:pt idx="2682">
                  <c:v>204.26000000000113</c:v>
                </c:pt>
                <c:pt idx="2683">
                  <c:v>-142.61000000000058</c:v>
                </c:pt>
                <c:pt idx="2684">
                  <c:v>135.10000000000036</c:v>
                </c:pt>
                <c:pt idx="2685">
                  <c:v>-228.05000000000018</c:v>
                </c:pt>
                <c:pt idx="2686">
                  <c:v>198.8199999999988</c:v>
                </c:pt>
                <c:pt idx="2687">
                  <c:v>562.32000000000153</c:v>
                </c:pt>
                <c:pt idx="2688">
                  <c:v>562.80999999999949</c:v>
                </c:pt>
                <c:pt idx="2689">
                  <c:v>412.45999999999913</c:v>
                </c:pt>
                <c:pt idx="2690">
                  <c:v>169.18000000000029</c:v>
                </c:pt>
                <c:pt idx="2691">
                  <c:v>-91.8799999999992</c:v>
                </c:pt>
                <c:pt idx="2692">
                  <c:v>100.19000000000051</c:v>
                </c:pt>
                <c:pt idx="2693">
                  <c:v>943.01999999999862</c:v>
                </c:pt>
                <c:pt idx="2694">
                  <c:v>35.450000000000728</c:v>
                </c:pt>
                <c:pt idx="2695">
                  <c:v>285.8799999999992</c:v>
                </c:pt>
                <c:pt idx="2696">
                  <c:v>435.96000000000095</c:v>
                </c:pt>
                <c:pt idx="2697">
                  <c:v>79.209999999999127</c:v>
                </c:pt>
                <c:pt idx="2698">
                  <c:v>2012.9300000000003</c:v>
                </c:pt>
                <c:pt idx="2699">
                  <c:v>3149.0300000000007</c:v>
                </c:pt>
                <c:pt idx="2700">
                  <c:v>-800.88000000000102</c:v>
                </c:pt>
                <c:pt idx="2701">
                  <c:v>-1143.7399999999998</c:v>
                </c:pt>
                <c:pt idx="2702">
                  <c:v>123.55999999999949</c:v>
                </c:pt>
                <c:pt idx="2703">
                  <c:v>1662.7200000000012</c:v>
                </c:pt>
                <c:pt idx="2704">
                  <c:v>478.41999999999825</c:v>
                </c:pt>
                <c:pt idx="2705">
                  <c:v>-770.89999999999782</c:v>
                </c:pt>
                <c:pt idx="2706">
                  <c:v>123.88000000000102</c:v>
                </c:pt>
                <c:pt idx="2707">
                  <c:v>1070.8599999999969</c:v>
                </c:pt>
                <c:pt idx="2708">
                  <c:v>1741.1000000000022</c:v>
                </c:pt>
                <c:pt idx="2709">
                  <c:v>-256.40000000000146</c:v>
                </c:pt>
                <c:pt idx="2710">
                  <c:v>-126.11999999999898</c:v>
                </c:pt>
                <c:pt idx="2711">
                  <c:v>-1352.1700000000019</c:v>
                </c:pt>
                <c:pt idx="2712">
                  <c:v>-1153.6299999999974</c:v>
                </c:pt>
                <c:pt idx="2713">
                  <c:v>-893.67000000000189</c:v>
                </c:pt>
                <c:pt idx="2714">
                  <c:v>-1703.9099999999999</c:v>
                </c:pt>
                <c:pt idx="2715">
                  <c:v>691.56999999999971</c:v>
                </c:pt>
                <c:pt idx="2716">
                  <c:v>-573.26999999999862</c:v>
                </c:pt>
                <c:pt idx="2717">
                  <c:v>-58.409999999999854</c:v>
                </c:pt>
                <c:pt idx="2718">
                  <c:v>1828.2299999999996</c:v>
                </c:pt>
                <c:pt idx="2719">
                  <c:v>-366.97999999999956</c:v>
                </c:pt>
                <c:pt idx="2720">
                  <c:v>-949.52000000000044</c:v>
                </c:pt>
                <c:pt idx="2721">
                  <c:v>-0.88999999999941792</c:v>
                </c:pt>
                <c:pt idx="2722">
                  <c:v>-1798.0600000000013</c:v>
                </c:pt>
                <c:pt idx="2723">
                  <c:v>1230.33</c:v>
                </c:pt>
                <c:pt idx="2724">
                  <c:v>-447.69999999999891</c:v>
                </c:pt>
                <c:pt idx="2725">
                  <c:v>1328.3199999999997</c:v>
                </c:pt>
                <c:pt idx="2726">
                  <c:v>393.88999999999942</c:v>
                </c:pt>
                <c:pt idx="2727">
                  <c:v>20.579999999999927</c:v>
                </c:pt>
                <c:pt idx="2728">
                  <c:v>1781.9399999999987</c:v>
                </c:pt>
                <c:pt idx="2729">
                  <c:v>198.67000000000189</c:v>
                </c:pt>
                <c:pt idx="2730">
                  <c:v>-957.35000000000036</c:v>
                </c:pt>
                <c:pt idx="2731">
                  <c:v>-1208.1299999999992</c:v>
                </c:pt>
                <c:pt idx="2732">
                  <c:v>-530.89000000000124</c:v>
                </c:pt>
                <c:pt idx="2733">
                  <c:v>451.25</c:v>
                </c:pt>
                <c:pt idx="2734">
                  <c:v>-1603.4599999999991</c:v>
                </c:pt>
                <c:pt idx="2735">
                  <c:v>525.44999999999891</c:v>
                </c:pt>
                <c:pt idx="2736">
                  <c:v>376.07000000000153</c:v>
                </c:pt>
                <c:pt idx="2737">
                  <c:v>-569.75</c:v>
                </c:pt>
                <c:pt idx="2738">
                  <c:v>-33.130000000001019</c:v>
                </c:pt>
                <c:pt idx="2739">
                  <c:v>-2237.8799999999992</c:v>
                </c:pt>
                <c:pt idx="2740">
                  <c:v>-206.77000000000044</c:v>
                </c:pt>
                <c:pt idx="2741">
                  <c:v>109.39999999999964</c:v>
                </c:pt>
                <c:pt idx="2742">
                  <c:v>264.27000000000044</c:v>
                </c:pt>
                <c:pt idx="2743">
                  <c:v>1244.7199999999993</c:v>
                </c:pt>
                <c:pt idx="2744">
                  <c:v>-1236.7799999999988</c:v>
                </c:pt>
                <c:pt idx="2745">
                  <c:v>-750.71000000000095</c:v>
                </c:pt>
                <c:pt idx="2746">
                  <c:v>67.680000000000291</c:v>
                </c:pt>
                <c:pt idx="2747">
                  <c:v>559.69000000000051</c:v>
                </c:pt>
                <c:pt idx="2748">
                  <c:v>-262.28000000000065</c:v>
                </c:pt>
                <c:pt idx="2749">
                  <c:v>-47.180000000000291</c:v>
                </c:pt>
                <c:pt idx="2750">
                  <c:v>317.09000000000015</c:v>
                </c:pt>
                <c:pt idx="2751">
                  <c:v>287.31999999999971</c:v>
                </c:pt>
                <c:pt idx="2752">
                  <c:v>-536.07999999999993</c:v>
                </c:pt>
                <c:pt idx="2753">
                  <c:v>-1123.3899999999994</c:v>
                </c:pt>
                <c:pt idx="2754">
                  <c:v>131.51000000000022</c:v>
                </c:pt>
                <c:pt idx="2755">
                  <c:v>-1113.9300000000003</c:v>
                </c:pt>
                <c:pt idx="2756">
                  <c:v>-224.95000000000073</c:v>
                </c:pt>
                <c:pt idx="2757">
                  <c:v>396.76000000000022</c:v>
                </c:pt>
                <c:pt idx="2758">
                  <c:v>-1037.7399999999998</c:v>
                </c:pt>
                <c:pt idx="2759">
                  <c:v>-1272.3899999999994</c:v>
                </c:pt>
                <c:pt idx="2760">
                  <c:v>786.13000000000011</c:v>
                </c:pt>
                <c:pt idx="2761">
                  <c:v>-118.59000000000015</c:v>
                </c:pt>
                <c:pt idx="2762">
                  <c:v>655.4399999999996</c:v>
                </c:pt>
                <c:pt idx="2763">
                  <c:v>452.60000000000036</c:v>
                </c:pt>
                <c:pt idx="2764">
                  <c:v>-133.22999999999956</c:v>
                </c:pt>
                <c:pt idx="2765">
                  <c:v>-485.8100000000004</c:v>
                </c:pt>
                <c:pt idx="2766">
                  <c:v>820.40999999999894</c:v>
                </c:pt>
                <c:pt idx="2767">
                  <c:v>-374.96999999999935</c:v>
                </c:pt>
                <c:pt idx="2768">
                  <c:v>961.60000000000036</c:v>
                </c:pt>
                <c:pt idx="2769">
                  <c:v>538.64999999999964</c:v>
                </c:pt>
                <c:pt idx="2770">
                  <c:v>162.21999999999935</c:v>
                </c:pt>
                <c:pt idx="2771">
                  <c:v>913.44000000000051</c:v>
                </c:pt>
                <c:pt idx="2772">
                  <c:v>-695.52000000000044</c:v>
                </c:pt>
                <c:pt idx="2773">
                  <c:v>763.09000000000015</c:v>
                </c:pt>
                <c:pt idx="2774">
                  <c:v>68.520000000000437</c:v>
                </c:pt>
                <c:pt idx="2775">
                  <c:v>-772.06999999999971</c:v>
                </c:pt>
                <c:pt idx="2776">
                  <c:v>-625.73999999999978</c:v>
                </c:pt>
                <c:pt idx="2777">
                  <c:v>319.02999999999884</c:v>
                </c:pt>
                <c:pt idx="2778">
                  <c:v>-467.07999999999993</c:v>
                </c:pt>
                <c:pt idx="2779">
                  <c:v>-95.920000000000073</c:v>
                </c:pt>
                <c:pt idx="2780">
                  <c:v>726.6200000000008</c:v>
                </c:pt>
                <c:pt idx="2781">
                  <c:v>251.34000000000015</c:v>
                </c:pt>
                <c:pt idx="2782">
                  <c:v>-254.78000000000065</c:v>
                </c:pt>
                <c:pt idx="2783">
                  <c:v>597.95000000000073</c:v>
                </c:pt>
                <c:pt idx="2784">
                  <c:v>111.93000000000029</c:v>
                </c:pt>
                <c:pt idx="2785">
                  <c:v>419.1299999999992</c:v>
                </c:pt>
                <c:pt idx="2786">
                  <c:v>41.079999999999927</c:v>
                </c:pt>
                <c:pt idx="2787">
                  <c:v>-46.75</c:v>
                </c:pt>
                <c:pt idx="2788">
                  <c:v>-723.44999999999891</c:v>
                </c:pt>
                <c:pt idx="2789">
                  <c:v>-802.73000000000138</c:v>
                </c:pt>
                <c:pt idx="2790">
                  <c:v>-607.51999999999862</c:v>
                </c:pt>
                <c:pt idx="2791">
                  <c:v>-62.230000000001382</c:v>
                </c:pt>
                <c:pt idx="2792">
                  <c:v>-449.88999999999942</c:v>
                </c:pt>
                <c:pt idx="2793">
                  <c:v>745.57999999999993</c:v>
                </c:pt>
                <c:pt idx="2794">
                  <c:v>-414.46999999999935</c:v>
                </c:pt>
                <c:pt idx="2795">
                  <c:v>25.8799999999992</c:v>
                </c:pt>
                <c:pt idx="2796">
                  <c:v>-947.25</c:v>
                </c:pt>
                <c:pt idx="2797">
                  <c:v>60.090000000000146</c:v>
                </c:pt>
                <c:pt idx="2798">
                  <c:v>12.340000000000146</c:v>
                </c:pt>
                <c:pt idx="2799">
                  <c:v>-407.22000000000025</c:v>
                </c:pt>
                <c:pt idx="2800">
                  <c:v>333.91000000000076</c:v>
                </c:pt>
                <c:pt idx="2801">
                  <c:v>398.17000000000007</c:v>
                </c:pt>
                <c:pt idx="2802">
                  <c:v>321.70999999999913</c:v>
                </c:pt>
                <c:pt idx="2803">
                  <c:v>-20.5</c:v>
                </c:pt>
                <c:pt idx="2804">
                  <c:v>-182.51000000000022</c:v>
                </c:pt>
                <c:pt idx="2805">
                  <c:v>205.85000000000036</c:v>
                </c:pt>
                <c:pt idx="2806">
                  <c:v>-382.85000000000036</c:v>
                </c:pt>
                <c:pt idx="2807">
                  <c:v>-86.059999999999491</c:v>
                </c:pt>
                <c:pt idx="2808">
                  <c:v>-311.48999999999978</c:v>
                </c:pt>
                <c:pt idx="2809">
                  <c:v>-348.18000000000029</c:v>
                </c:pt>
                <c:pt idx="2810">
                  <c:v>147.03999999999996</c:v>
                </c:pt>
                <c:pt idx="2811">
                  <c:v>-850.71</c:v>
                </c:pt>
                <c:pt idx="2812">
                  <c:v>-242.17000000000007</c:v>
                </c:pt>
                <c:pt idx="2813">
                  <c:v>81.700000000000728</c:v>
                </c:pt>
                <c:pt idx="2814">
                  <c:v>-109.28000000000065</c:v>
                </c:pt>
                <c:pt idx="2815">
                  <c:v>233.05000000000018</c:v>
                </c:pt>
                <c:pt idx="2816">
                  <c:v>368.10000000000036</c:v>
                </c:pt>
                <c:pt idx="2817">
                  <c:v>-628.59000000000015</c:v>
                </c:pt>
                <c:pt idx="2818">
                  <c:v>-14.550000000000182</c:v>
                </c:pt>
                <c:pt idx="2819">
                  <c:v>-154.34000000000015</c:v>
                </c:pt>
                <c:pt idx="2820">
                  <c:v>275.86999999999989</c:v>
                </c:pt>
                <c:pt idx="2821">
                  <c:v>126.43000000000029</c:v>
                </c:pt>
                <c:pt idx="2822">
                  <c:v>-248.77000000000044</c:v>
                </c:pt>
                <c:pt idx="2823">
                  <c:v>56.960000000000036</c:v>
                </c:pt>
                <c:pt idx="2824">
                  <c:v>108.65000000000055</c:v>
                </c:pt>
                <c:pt idx="2825">
                  <c:v>976.81999999999971</c:v>
                </c:pt>
                <c:pt idx="2826">
                  <c:v>-27.140000000000327</c:v>
                </c:pt>
                <c:pt idx="2827">
                  <c:v>114.45000000000073</c:v>
                </c:pt>
                <c:pt idx="2828">
                  <c:v>353.36000000000058</c:v>
                </c:pt>
                <c:pt idx="2829">
                  <c:v>-305.70000000000073</c:v>
                </c:pt>
                <c:pt idx="2830">
                  <c:v>-161.19000000000051</c:v>
                </c:pt>
                <c:pt idx="2831">
                  <c:v>273.53999999999996</c:v>
                </c:pt>
                <c:pt idx="2832">
                  <c:v>110.05000000000018</c:v>
                </c:pt>
                <c:pt idx="2833">
                  <c:v>77.710000000000946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1664"/>
        <c:axId val="18102528"/>
      </c:lineChart>
      <c:dateAx>
        <c:axId val="18081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8102528"/>
        <c:crosses val="autoZero"/>
        <c:auto val="1"/>
        <c:lblOffset val="100"/>
        <c:baseTimeUnit val="days"/>
      </c:dateAx>
      <c:valAx>
        <c:axId val="1810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81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412750</xdr:colOff>
      <xdr:row>18</xdr:row>
      <xdr:rowOff>44450</xdr:rowOff>
    </xdr:to>
    <xdr:graphicFrame macro="">
      <xdr:nvGraphicFramePr>
        <xdr:cNvPr id="2" name="圖表 1">
          <a:extLst>
            <a:ext uri="{FF2B5EF4-FFF2-40B4-BE49-F238E27FC236}">
              <a16:creationId xmlns="" xmlns:a16="http://schemas.microsoft.com/office/drawing/2014/main" id="{E1B897FA-2919-0046-A162-07E8C2B4E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18</xdr:row>
      <xdr:rowOff>196849</xdr:rowOff>
    </xdr:from>
    <xdr:to>
      <xdr:col>13</xdr:col>
      <xdr:colOff>403225</xdr:colOff>
      <xdr:row>35</xdr:row>
      <xdr:rowOff>180974</xdr:rowOff>
    </xdr:to>
    <xdr:graphicFrame macro="">
      <xdr:nvGraphicFramePr>
        <xdr:cNvPr id="3" name="圖表 2">
          <a:extLst>
            <a:ext uri="{FF2B5EF4-FFF2-40B4-BE49-F238E27FC236}">
              <a16:creationId xmlns="" xmlns:a16="http://schemas.microsoft.com/office/drawing/2014/main" id="{0F515A3B-D32B-0543-B83B-F54B1B066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638175</xdr:colOff>
      <xdr:row>0</xdr:row>
      <xdr:rowOff>0</xdr:rowOff>
    </xdr:from>
    <xdr:to>
      <xdr:col>31</xdr:col>
      <xdr:colOff>612775</xdr:colOff>
      <xdr:row>26</xdr:row>
      <xdr:rowOff>139700</xdr:rowOff>
    </xdr:to>
    <xdr:graphicFrame macro="">
      <xdr:nvGraphicFramePr>
        <xdr:cNvPr id="5" name="圖表 4">
          <a:extLst>
            <a:ext uri="{FF2B5EF4-FFF2-40B4-BE49-F238E27FC236}">
              <a16:creationId xmlns="" xmlns:a16="http://schemas.microsoft.com/office/drawing/2014/main" id="{450B1FE8-2263-5E43-BA29-57340B11E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648154</xdr:colOff>
      <xdr:row>28</xdr:row>
      <xdr:rowOff>19956</xdr:rowOff>
    </xdr:from>
    <xdr:to>
      <xdr:col>31</xdr:col>
      <xdr:colOff>622754</xdr:colOff>
      <xdr:row>54</xdr:row>
      <xdr:rowOff>159656</xdr:rowOff>
    </xdr:to>
    <xdr:graphicFrame macro="">
      <xdr:nvGraphicFramePr>
        <xdr:cNvPr id="6" name="圖表 5">
          <a:extLst>
            <a:ext uri="{FF2B5EF4-FFF2-40B4-BE49-F238E27FC236}">
              <a16:creationId xmlns="" xmlns:a16="http://schemas.microsoft.com/office/drawing/2014/main" id="{450B1FE8-2263-5E43-BA29-57340B11E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37</xdr:row>
      <xdr:rowOff>57150</xdr:rowOff>
    </xdr:from>
    <xdr:to>
      <xdr:col>13</xdr:col>
      <xdr:colOff>378619</xdr:colOff>
      <xdr:row>54</xdr:row>
      <xdr:rowOff>38100</xdr:rowOff>
    </xdr:to>
    <xdr:graphicFrame macro="">
      <xdr:nvGraphicFramePr>
        <xdr:cNvPr id="7" name="圖表 6">
          <a:extLst>
            <a:ext uri="{FF2B5EF4-FFF2-40B4-BE49-F238E27FC236}">
              <a16:creationId xmlns="" xmlns:a16="http://schemas.microsoft.com/office/drawing/2014/main" id="{0F515A3B-D32B-0543-B83B-F54B1B066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31</xdr:col>
      <xdr:colOff>619125</xdr:colOff>
      <xdr:row>73</xdr:row>
      <xdr:rowOff>123825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格1" displayName="表格1" ref="A1:N3390" totalsRowShown="0" headerRowDxfId="15" dataDxfId="14">
  <autoFilter ref="A1:N3390"/>
  <tableColumns count="14">
    <tableColumn id="1" name="trans_date" dataDxfId="13"/>
    <tableColumn id="5" name="txin_#" dataDxfId="12"/>
    <tableColumn id="2" name="txout_#" dataDxfId="11"/>
    <tableColumn id="3" name="sum_satoshi" dataDxfId="10"/>
    <tableColumn id="6" name="txout-txin" dataDxfId="9"/>
    <tableColumn id="7" name="sum_BTC" dataDxfId="8">
      <calculatedColumnFormula>表格1[[#This Row],[sum_satoshi]]/100000000</calculatedColumnFormula>
    </tableColumn>
    <tableColumn id="8" name="Open" dataDxfId="7"/>
    <tableColumn id="9" name="High" dataDxfId="6"/>
    <tableColumn id="10" name="Low" dataDxfId="5"/>
    <tableColumn id="11" name="Close" dataDxfId="4"/>
    <tableColumn id="12" name="Volume" dataDxfId="3"/>
    <tableColumn id="13" name="Market Cap" dataDxfId="2"/>
    <tableColumn id="4" name="dPrice" dataDxfId="0">
      <calculatedColumnFormula>J2-J1</calculatedColumnFormula>
    </tableColumn>
    <tableColumn id="14" name="Up_Down" dataDxfId="1">
      <calculatedColumnFormula>IF((J3-J2)&gt;0,1,0)</calculatedColumnFormula>
    </tableColumn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90"/>
  <sheetViews>
    <sheetView tabSelected="1" zoomScaleNormal="100" workbookViewId="0">
      <selection activeCell="L562" sqref="L562"/>
    </sheetView>
  </sheetViews>
  <sheetFormatPr defaultColWidth="8.875" defaultRowHeight="15.75"/>
  <cols>
    <col min="1" max="1" width="13.5" style="10" customWidth="1"/>
    <col min="2" max="2" width="9.5" style="7" bestFit="1" customWidth="1"/>
    <col min="3" max="3" width="10.625" style="7" bestFit="1" customWidth="1"/>
    <col min="4" max="4" width="15" style="7" bestFit="1" customWidth="1"/>
    <col min="5" max="6" width="13.5" style="7" customWidth="1"/>
    <col min="7" max="10" width="8.5" style="7" bestFit="1" customWidth="1"/>
    <col min="11" max="11" width="12.75" style="7" bestFit="1" customWidth="1"/>
    <col min="12" max="12" width="13.5" style="7" bestFit="1" customWidth="1"/>
    <col min="13" max="13" width="13.5" style="7" customWidth="1"/>
    <col min="14" max="14" width="11" style="7" customWidth="1"/>
    <col min="15" max="15" width="8.875" style="7"/>
    <col min="16" max="16" width="12.75" style="7" customWidth="1"/>
    <col min="17" max="16384" width="8.875" style="7"/>
  </cols>
  <sheetData>
    <row r="1" spans="1:14" s="8" customFormat="1">
      <c r="A1" s="8" t="s">
        <v>0</v>
      </c>
      <c r="B1" s="8" t="s">
        <v>12</v>
      </c>
      <c r="C1" s="8" t="s">
        <v>11</v>
      </c>
      <c r="D1" s="8" t="s">
        <v>1</v>
      </c>
      <c r="E1" s="8" t="s">
        <v>10</v>
      </c>
      <c r="F1" s="8" t="s">
        <v>13</v>
      </c>
      <c r="G1" s="9" t="s">
        <v>3</v>
      </c>
      <c r="H1" s="9" t="s">
        <v>4</v>
      </c>
      <c r="I1" s="9" t="s">
        <v>5</v>
      </c>
      <c r="J1" s="9" t="s">
        <v>6</v>
      </c>
      <c r="K1" s="9" t="s">
        <v>7</v>
      </c>
      <c r="L1" s="9" t="s">
        <v>8</v>
      </c>
      <c r="M1" s="9" t="s">
        <v>19</v>
      </c>
      <c r="N1" s="8" t="s">
        <v>14</v>
      </c>
    </row>
    <row r="2" spans="1:14" hidden="1">
      <c r="A2" s="10">
        <v>39822</v>
      </c>
      <c r="B2" s="7">
        <v>14</v>
      </c>
      <c r="C2" s="7">
        <v>14</v>
      </c>
      <c r="D2" s="7">
        <v>70000000000</v>
      </c>
      <c r="E2" s="7">
        <v>0</v>
      </c>
      <c r="F2" s="7">
        <f>表格1[[#This Row],[sum_satoshi]]/100000000</f>
        <v>700</v>
      </c>
      <c r="M2" s="7" t="e">
        <f t="shared" ref="M2:M65" si="0">J2-J1</f>
        <v>#VALUE!</v>
      </c>
    </row>
    <row r="3" spans="1:14" hidden="1">
      <c r="A3" s="10">
        <v>39823</v>
      </c>
      <c r="B3" s="7">
        <v>61</v>
      </c>
      <c r="C3" s="7">
        <v>61</v>
      </c>
      <c r="D3" s="7">
        <v>305000000000</v>
      </c>
      <c r="E3" s="7">
        <v>0</v>
      </c>
      <c r="F3" s="7">
        <f>表格1[[#This Row],[sum_satoshi]]/100000000</f>
        <v>3050</v>
      </c>
      <c r="M3" s="7">
        <f t="shared" si="0"/>
        <v>0</v>
      </c>
    </row>
    <row r="4" spans="1:14" hidden="1">
      <c r="A4" s="10">
        <v>39824</v>
      </c>
      <c r="B4" s="7">
        <v>93</v>
      </c>
      <c r="C4" s="7">
        <v>93</v>
      </c>
      <c r="D4" s="7">
        <v>465000000000</v>
      </c>
      <c r="E4" s="7">
        <v>0</v>
      </c>
      <c r="F4" s="7">
        <f>表格1[[#This Row],[sum_satoshi]]/100000000</f>
        <v>4650</v>
      </c>
      <c r="M4" s="7">
        <f t="shared" si="0"/>
        <v>0</v>
      </c>
    </row>
    <row r="5" spans="1:14" hidden="1">
      <c r="A5" s="10">
        <v>39825</v>
      </c>
      <c r="B5" s="7">
        <v>101</v>
      </c>
      <c r="C5" s="7">
        <v>106</v>
      </c>
      <c r="D5" s="7">
        <v>487900000000</v>
      </c>
      <c r="E5" s="7">
        <v>5</v>
      </c>
      <c r="F5" s="7">
        <f>表格1[[#This Row],[sum_satoshi]]/100000000</f>
        <v>4879</v>
      </c>
      <c r="M5" s="7">
        <f t="shared" si="0"/>
        <v>0</v>
      </c>
    </row>
    <row r="6" spans="1:14" hidden="1">
      <c r="A6" s="10">
        <v>39826</v>
      </c>
      <c r="B6" s="7">
        <v>123</v>
      </c>
      <c r="C6" s="7">
        <v>123</v>
      </c>
      <c r="D6" s="7">
        <v>615000000000</v>
      </c>
      <c r="E6" s="7">
        <v>0</v>
      </c>
      <c r="F6" s="7">
        <f>表格1[[#This Row],[sum_satoshi]]/100000000</f>
        <v>6150</v>
      </c>
      <c r="M6" s="7">
        <f t="shared" si="0"/>
        <v>0</v>
      </c>
    </row>
    <row r="7" spans="1:14" hidden="1">
      <c r="A7" s="10">
        <v>39827</v>
      </c>
      <c r="B7" s="7">
        <v>130</v>
      </c>
      <c r="C7" s="7">
        <v>130</v>
      </c>
      <c r="D7" s="7">
        <v>651100000000</v>
      </c>
      <c r="E7" s="7">
        <v>0</v>
      </c>
      <c r="F7" s="7">
        <f>表格1[[#This Row],[sum_satoshi]]/100000000</f>
        <v>6511</v>
      </c>
      <c r="M7" s="7">
        <f t="shared" si="0"/>
        <v>0</v>
      </c>
    </row>
    <row r="8" spans="1:14" hidden="1">
      <c r="A8" s="10">
        <v>39828</v>
      </c>
      <c r="B8" s="7">
        <v>134</v>
      </c>
      <c r="C8" s="7">
        <v>140</v>
      </c>
      <c r="D8" s="7">
        <v>680000000000</v>
      </c>
      <c r="E8" s="7">
        <v>6</v>
      </c>
      <c r="F8" s="7">
        <f>表格1[[#This Row],[sum_satoshi]]/100000000</f>
        <v>6800</v>
      </c>
      <c r="M8" s="7">
        <f t="shared" si="0"/>
        <v>0</v>
      </c>
    </row>
    <row r="9" spans="1:14" hidden="1">
      <c r="A9" s="10">
        <v>39829</v>
      </c>
      <c r="B9" s="7">
        <v>110</v>
      </c>
      <c r="C9" s="7">
        <v>110</v>
      </c>
      <c r="D9" s="7">
        <v>560000000000</v>
      </c>
      <c r="E9" s="7">
        <v>0</v>
      </c>
      <c r="F9" s="7">
        <f>表格1[[#This Row],[sum_satoshi]]/100000000</f>
        <v>5600</v>
      </c>
      <c r="M9" s="7">
        <f t="shared" si="0"/>
        <v>0</v>
      </c>
    </row>
    <row r="10" spans="1:14" hidden="1">
      <c r="A10" s="10">
        <v>39830</v>
      </c>
      <c r="B10" s="7">
        <v>109</v>
      </c>
      <c r="C10" s="7">
        <v>109</v>
      </c>
      <c r="D10" s="7">
        <v>545000000000</v>
      </c>
      <c r="E10" s="7">
        <v>0</v>
      </c>
      <c r="F10" s="7">
        <f>表格1[[#This Row],[sum_satoshi]]/100000000</f>
        <v>5450</v>
      </c>
      <c r="M10" s="7">
        <f t="shared" si="0"/>
        <v>0</v>
      </c>
    </row>
    <row r="11" spans="1:14" hidden="1">
      <c r="A11" s="10">
        <v>39831</v>
      </c>
      <c r="B11" s="7">
        <v>108</v>
      </c>
      <c r="C11" s="7">
        <v>108</v>
      </c>
      <c r="D11" s="7">
        <v>550000000000</v>
      </c>
      <c r="E11" s="7">
        <v>0</v>
      </c>
      <c r="F11" s="7">
        <f>表格1[[#This Row],[sum_satoshi]]/100000000</f>
        <v>5500</v>
      </c>
      <c r="M11" s="7">
        <f t="shared" si="0"/>
        <v>0</v>
      </c>
    </row>
    <row r="12" spans="1:14" hidden="1">
      <c r="A12" s="10">
        <v>39832</v>
      </c>
      <c r="B12" s="7">
        <v>117</v>
      </c>
      <c r="C12" s="7">
        <v>117</v>
      </c>
      <c r="D12" s="7">
        <v>652500000000</v>
      </c>
      <c r="E12" s="7">
        <v>0</v>
      </c>
      <c r="F12" s="7">
        <f>表格1[[#This Row],[sum_satoshi]]/100000000</f>
        <v>6525</v>
      </c>
      <c r="M12" s="7">
        <f t="shared" si="0"/>
        <v>0</v>
      </c>
    </row>
    <row r="13" spans="1:14" hidden="1">
      <c r="A13" s="10">
        <v>39833</v>
      </c>
      <c r="B13" s="7">
        <v>115</v>
      </c>
      <c r="C13" s="7">
        <v>115</v>
      </c>
      <c r="D13" s="7">
        <v>610000000000</v>
      </c>
      <c r="E13" s="7">
        <v>0</v>
      </c>
      <c r="F13" s="7">
        <f>表格1[[#This Row],[sum_satoshi]]/100000000</f>
        <v>6100</v>
      </c>
      <c r="M13" s="7">
        <f t="shared" si="0"/>
        <v>0</v>
      </c>
    </row>
    <row r="14" spans="1:14" hidden="1">
      <c r="A14" s="10">
        <v>39834</v>
      </c>
      <c r="B14" s="7">
        <v>103</v>
      </c>
      <c r="C14" s="7">
        <v>103</v>
      </c>
      <c r="D14" s="7">
        <v>520000000000</v>
      </c>
      <c r="E14" s="7">
        <v>0</v>
      </c>
      <c r="F14" s="7">
        <f>表格1[[#This Row],[sum_satoshi]]/100000000</f>
        <v>5200</v>
      </c>
      <c r="M14" s="7">
        <f t="shared" si="0"/>
        <v>0</v>
      </c>
    </row>
    <row r="15" spans="1:14" hidden="1">
      <c r="A15" s="10">
        <v>39835</v>
      </c>
      <c r="B15" s="7">
        <v>92</v>
      </c>
      <c r="C15" s="7">
        <v>92</v>
      </c>
      <c r="D15" s="7">
        <v>505000000000</v>
      </c>
      <c r="E15" s="7">
        <v>0</v>
      </c>
      <c r="F15" s="7">
        <f>表格1[[#This Row],[sum_satoshi]]/100000000</f>
        <v>5050</v>
      </c>
      <c r="M15" s="7">
        <f t="shared" si="0"/>
        <v>0</v>
      </c>
    </row>
    <row r="16" spans="1:14" hidden="1">
      <c r="A16" s="10">
        <v>39836</v>
      </c>
      <c r="B16" s="7">
        <v>86</v>
      </c>
      <c r="C16" s="7">
        <v>86</v>
      </c>
      <c r="D16" s="7">
        <v>465000000000</v>
      </c>
      <c r="E16" s="7">
        <v>0</v>
      </c>
      <c r="F16" s="7">
        <f>表格1[[#This Row],[sum_satoshi]]/100000000</f>
        <v>4650</v>
      </c>
      <c r="M16" s="7">
        <f t="shared" si="0"/>
        <v>0</v>
      </c>
    </row>
    <row r="17" spans="1:13" hidden="1">
      <c r="A17" s="10">
        <v>39837</v>
      </c>
      <c r="B17" s="7">
        <v>202</v>
      </c>
      <c r="C17" s="7">
        <v>202</v>
      </c>
      <c r="D17" s="7">
        <v>1055000000000</v>
      </c>
      <c r="E17" s="7">
        <v>0</v>
      </c>
      <c r="F17" s="7">
        <f>表格1[[#This Row],[sum_satoshi]]/100000000</f>
        <v>10550</v>
      </c>
      <c r="M17" s="7">
        <f t="shared" si="0"/>
        <v>0</v>
      </c>
    </row>
    <row r="18" spans="1:13" hidden="1">
      <c r="A18" s="10">
        <v>39838</v>
      </c>
      <c r="B18" s="7">
        <v>192</v>
      </c>
      <c r="C18" s="7">
        <v>192</v>
      </c>
      <c r="D18" s="7">
        <v>960000000000</v>
      </c>
      <c r="E18" s="7">
        <v>0</v>
      </c>
      <c r="F18" s="7">
        <f>表格1[[#This Row],[sum_satoshi]]/100000000</f>
        <v>9600</v>
      </c>
      <c r="M18" s="7">
        <f t="shared" si="0"/>
        <v>0</v>
      </c>
    </row>
    <row r="19" spans="1:13" hidden="1">
      <c r="A19" s="10">
        <v>39839</v>
      </c>
      <c r="B19" s="7">
        <v>97</v>
      </c>
      <c r="C19" s="7">
        <v>97</v>
      </c>
      <c r="D19" s="7">
        <v>580000000000</v>
      </c>
      <c r="E19" s="7">
        <v>0</v>
      </c>
      <c r="F19" s="7">
        <f>表格1[[#This Row],[sum_satoshi]]/100000000</f>
        <v>5800</v>
      </c>
      <c r="M19" s="7">
        <f t="shared" si="0"/>
        <v>0</v>
      </c>
    </row>
    <row r="20" spans="1:13" hidden="1">
      <c r="A20" s="10">
        <v>39840</v>
      </c>
      <c r="B20" s="7">
        <v>98</v>
      </c>
      <c r="C20" s="7">
        <v>98</v>
      </c>
      <c r="D20" s="7">
        <v>500000000000</v>
      </c>
      <c r="E20" s="7">
        <v>0</v>
      </c>
      <c r="F20" s="7">
        <f>表格1[[#This Row],[sum_satoshi]]/100000000</f>
        <v>5000</v>
      </c>
      <c r="M20" s="7">
        <f t="shared" si="0"/>
        <v>0</v>
      </c>
    </row>
    <row r="21" spans="1:13" hidden="1">
      <c r="A21" s="10">
        <v>39841</v>
      </c>
      <c r="B21" s="7">
        <v>112</v>
      </c>
      <c r="C21" s="7">
        <v>112</v>
      </c>
      <c r="D21" s="7">
        <v>560000000000</v>
      </c>
      <c r="E21" s="7">
        <v>0</v>
      </c>
      <c r="F21" s="7">
        <f>表格1[[#This Row],[sum_satoshi]]/100000000</f>
        <v>5600</v>
      </c>
      <c r="M21" s="7">
        <f t="shared" si="0"/>
        <v>0</v>
      </c>
    </row>
    <row r="22" spans="1:13" hidden="1">
      <c r="A22" s="10">
        <v>39842</v>
      </c>
      <c r="B22" s="7">
        <v>122</v>
      </c>
      <c r="C22" s="7">
        <v>122</v>
      </c>
      <c r="D22" s="7">
        <v>665000000000</v>
      </c>
      <c r="E22" s="7">
        <v>0</v>
      </c>
      <c r="F22" s="7">
        <f>表格1[[#This Row],[sum_satoshi]]/100000000</f>
        <v>6650</v>
      </c>
      <c r="M22" s="7">
        <f t="shared" si="0"/>
        <v>0</v>
      </c>
    </row>
    <row r="23" spans="1:13" hidden="1">
      <c r="A23" s="10">
        <v>39843</v>
      </c>
      <c r="B23" s="7">
        <v>117</v>
      </c>
      <c r="C23" s="7">
        <v>117</v>
      </c>
      <c r="D23" s="7">
        <v>585000000000</v>
      </c>
      <c r="E23" s="7">
        <v>0</v>
      </c>
      <c r="F23" s="7">
        <f>表格1[[#This Row],[sum_satoshi]]/100000000</f>
        <v>5850</v>
      </c>
      <c r="M23" s="7">
        <f t="shared" si="0"/>
        <v>0</v>
      </c>
    </row>
    <row r="24" spans="1:13" hidden="1">
      <c r="A24" s="10">
        <v>39844</v>
      </c>
      <c r="B24" s="7">
        <v>139</v>
      </c>
      <c r="C24" s="7">
        <v>139</v>
      </c>
      <c r="D24" s="7">
        <v>790000000000</v>
      </c>
      <c r="E24" s="7">
        <v>0</v>
      </c>
      <c r="F24" s="7">
        <f>表格1[[#This Row],[sum_satoshi]]/100000000</f>
        <v>7900</v>
      </c>
      <c r="M24" s="7">
        <f t="shared" si="0"/>
        <v>0</v>
      </c>
    </row>
    <row r="25" spans="1:13" hidden="1">
      <c r="A25" s="10">
        <v>39845</v>
      </c>
      <c r="B25" s="7">
        <v>114</v>
      </c>
      <c r="C25" s="7">
        <v>114</v>
      </c>
      <c r="D25" s="7">
        <v>575000000000</v>
      </c>
      <c r="E25" s="7">
        <v>0</v>
      </c>
      <c r="F25" s="7">
        <f>表格1[[#This Row],[sum_satoshi]]/100000000</f>
        <v>5750</v>
      </c>
      <c r="M25" s="7">
        <f t="shared" si="0"/>
        <v>0</v>
      </c>
    </row>
    <row r="26" spans="1:13" hidden="1">
      <c r="A26" s="10">
        <v>39846</v>
      </c>
      <c r="B26" s="7">
        <v>129</v>
      </c>
      <c r="C26" s="7">
        <v>129</v>
      </c>
      <c r="D26" s="7">
        <v>645000000000</v>
      </c>
      <c r="E26" s="7">
        <v>0</v>
      </c>
      <c r="F26" s="7">
        <f>表格1[[#This Row],[sum_satoshi]]/100000000</f>
        <v>6450</v>
      </c>
      <c r="M26" s="7">
        <f t="shared" si="0"/>
        <v>0</v>
      </c>
    </row>
    <row r="27" spans="1:13" hidden="1">
      <c r="A27" s="10">
        <v>39847</v>
      </c>
      <c r="B27" s="7">
        <v>155</v>
      </c>
      <c r="C27" s="7">
        <v>169</v>
      </c>
      <c r="D27" s="7">
        <v>768652000000</v>
      </c>
      <c r="E27" s="7">
        <v>14</v>
      </c>
      <c r="F27" s="7">
        <f>表格1[[#This Row],[sum_satoshi]]/100000000</f>
        <v>7686.52</v>
      </c>
      <c r="M27" s="7">
        <f t="shared" si="0"/>
        <v>0</v>
      </c>
    </row>
    <row r="28" spans="1:13" hidden="1">
      <c r="A28" s="10">
        <v>39848</v>
      </c>
      <c r="B28" s="7">
        <v>119</v>
      </c>
      <c r="C28" s="7">
        <v>119</v>
      </c>
      <c r="D28" s="7">
        <v>595000000000</v>
      </c>
      <c r="E28" s="7">
        <v>0</v>
      </c>
      <c r="F28" s="7">
        <f>表格1[[#This Row],[sum_satoshi]]/100000000</f>
        <v>5950</v>
      </c>
      <c r="M28" s="7">
        <f t="shared" si="0"/>
        <v>0</v>
      </c>
    </row>
    <row r="29" spans="1:13" hidden="1">
      <c r="A29" s="10">
        <v>39849</v>
      </c>
      <c r="B29" s="7">
        <v>126</v>
      </c>
      <c r="C29" s="7">
        <v>126</v>
      </c>
      <c r="D29" s="7">
        <v>630000000000</v>
      </c>
      <c r="E29" s="7">
        <v>0</v>
      </c>
      <c r="F29" s="7">
        <f>表格1[[#This Row],[sum_satoshi]]/100000000</f>
        <v>6300</v>
      </c>
      <c r="M29" s="7">
        <f t="shared" si="0"/>
        <v>0</v>
      </c>
    </row>
    <row r="30" spans="1:13" hidden="1">
      <c r="A30" s="10">
        <v>39850</v>
      </c>
      <c r="B30" s="7">
        <v>122</v>
      </c>
      <c r="C30" s="7">
        <v>122</v>
      </c>
      <c r="D30" s="7">
        <v>610000000000</v>
      </c>
      <c r="E30" s="7">
        <v>0</v>
      </c>
      <c r="F30" s="7">
        <f>表格1[[#This Row],[sum_satoshi]]/100000000</f>
        <v>6100</v>
      </c>
      <c r="M30" s="7">
        <f t="shared" si="0"/>
        <v>0</v>
      </c>
    </row>
    <row r="31" spans="1:13" hidden="1">
      <c r="A31" s="10">
        <v>39851</v>
      </c>
      <c r="B31" s="7">
        <v>133</v>
      </c>
      <c r="C31" s="7">
        <v>134</v>
      </c>
      <c r="D31" s="7">
        <v>764800000000</v>
      </c>
      <c r="E31" s="7">
        <v>1</v>
      </c>
      <c r="F31" s="7">
        <f>表格1[[#This Row],[sum_satoshi]]/100000000</f>
        <v>7648</v>
      </c>
      <c r="M31" s="7">
        <f t="shared" si="0"/>
        <v>0</v>
      </c>
    </row>
    <row r="32" spans="1:13" hidden="1">
      <c r="A32" s="10">
        <v>39852</v>
      </c>
      <c r="B32" s="7">
        <v>133</v>
      </c>
      <c r="C32" s="7">
        <v>133</v>
      </c>
      <c r="D32" s="7">
        <v>760000000000</v>
      </c>
      <c r="E32" s="7">
        <v>0</v>
      </c>
      <c r="F32" s="7">
        <f>表格1[[#This Row],[sum_satoshi]]/100000000</f>
        <v>7600</v>
      </c>
      <c r="M32" s="7">
        <f t="shared" si="0"/>
        <v>0</v>
      </c>
    </row>
    <row r="33" spans="1:13" hidden="1">
      <c r="A33" s="10">
        <v>39853</v>
      </c>
      <c r="B33" s="7">
        <v>135</v>
      </c>
      <c r="C33" s="7">
        <v>135</v>
      </c>
      <c r="D33" s="7">
        <v>890000000000</v>
      </c>
      <c r="E33" s="7">
        <v>0</v>
      </c>
      <c r="F33" s="7">
        <f>表格1[[#This Row],[sum_satoshi]]/100000000</f>
        <v>8900</v>
      </c>
      <c r="M33" s="7">
        <f t="shared" si="0"/>
        <v>0</v>
      </c>
    </row>
    <row r="34" spans="1:13" hidden="1">
      <c r="A34" s="10">
        <v>39854</v>
      </c>
      <c r="B34" s="7">
        <v>120</v>
      </c>
      <c r="C34" s="7">
        <v>120</v>
      </c>
      <c r="D34" s="7">
        <v>600000000000</v>
      </c>
      <c r="E34" s="7">
        <v>0</v>
      </c>
      <c r="F34" s="7">
        <f>表格1[[#This Row],[sum_satoshi]]/100000000</f>
        <v>6000</v>
      </c>
      <c r="M34" s="7">
        <f t="shared" si="0"/>
        <v>0</v>
      </c>
    </row>
    <row r="35" spans="1:13" hidden="1">
      <c r="A35" s="10">
        <v>39855</v>
      </c>
      <c r="B35" s="7">
        <v>135</v>
      </c>
      <c r="C35" s="7">
        <v>135</v>
      </c>
      <c r="D35" s="7">
        <v>720004000000</v>
      </c>
      <c r="E35" s="7">
        <v>0</v>
      </c>
      <c r="F35" s="7">
        <f>表格1[[#This Row],[sum_satoshi]]/100000000</f>
        <v>7200.04</v>
      </c>
      <c r="M35" s="7">
        <f t="shared" si="0"/>
        <v>0</v>
      </c>
    </row>
    <row r="36" spans="1:13" hidden="1">
      <c r="A36" s="10">
        <v>39856</v>
      </c>
      <c r="B36" s="7">
        <v>119</v>
      </c>
      <c r="C36" s="7">
        <v>119</v>
      </c>
      <c r="D36" s="7">
        <v>595000000000</v>
      </c>
      <c r="E36" s="7">
        <v>0</v>
      </c>
      <c r="F36" s="7">
        <f>表格1[[#This Row],[sum_satoshi]]/100000000</f>
        <v>5950</v>
      </c>
      <c r="M36" s="7">
        <f t="shared" si="0"/>
        <v>0</v>
      </c>
    </row>
    <row r="37" spans="1:13" hidden="1">
      <c r="A37" s="10">
        <v>39857</v>
      </c>
      <c r="B37" s="7">
        <v>124</v>
      </c>
      <c r="C37" s="7">
        <v>124</v>
      </c>
      <c r="D37" s="7">
        <v>620000000000</v>
      </c>
      <c r="E37" s="7">
        <v>0</v>
      </c>
      <c r="F37" s="7">
        <f>表格1[[#This Row],[sum_satoshi]]/100000000</f>
        <v>6200</v>
      </c>
      <c r="M37" s="7">
        <f t="shared" si="0"/>
        <v>0</v>
      </c>
    </row>
    <row r="38" spans="1:13" hidden="1">
      <c r="A38" s="10">
        <v>39858</v>
      </c>
      <c r="B38" s="7">
        <v>136</v>
      </c>
      <c r="C38" s="7">
        <v>136</v>
      </c>
      <c r="D38" s="7">
        <v>680000000000</v>
      </c>
      <c r="E38" s="7">
        <v>0</v>
      </c>
      <c r="F38" s="7">
        <f>表格1[[#This Row],[sum_satoshi]]/100000000</f>
        <v>6800</v>
      </c>
      <c r="M38" s="7">
        <f t="shared" si="0"/>
        <v>0</v>
      </c>
    </row>
    <row r="39" spans="1:13" hidden="1">
      <c r="A39" s="10">
        <v>39859</v>
      </c>
      <c r="B39" s="7">
        <v>131</v>
      </c>
      <c r="C39" s="7">
        <v>131</v>
      </c>
      <c r="D39" s="7">
        <v>730000000000</v>
      </c>
      <c r="E39" s="7">
        <v>0</v>
      </c>
      <c r="F39" s="7">
        <f>表格1[[#This Row],[sum_satoshi]]/100000000</f>
        <v>7300</v>
      </c>
      <c r="M39" s="7">
        <f t="shared" si="0"/>
        <v>0</v>
      </c>
    </row>
    <row r="40" spans="1:13" hidden="1">
      <c r="A40" s="10">
        <v>39860</v>
      </c>
      <c r="B40" s="7">
        <v>123</v>
      </c>
      <c r="C40" s="7">
        <v>123</v>
      </c>
      <c r="D40" s="7">
        <v>760000000000</v>
      </c>
      <c r="E40" s="7">
        <v>0</v>
      </c>
      <c r="F40" s="7">
        <f>表格1[[#This Row],[sum_satoshi]]/100000000</f>
        <v>7600</v>
      </c>
      <c r="M40" s="7">
        <f t="shared" si="0"/>
        <v>0</v>
      </c>
    </row>
    <row r="41" spans="1:13" hidden="1">
      <c r="A41" s="10">
        <v>39861</v>
      </c>
      <c r="B41" s="7">
        <v>117</v>
      </c>
      <c r="C41" s="7">
        <v>117</v>
      </c>
      <c r="D41" s="7">
        <v>585000000000</v>
      </c>
      <c r="E41" s="7">
        <v>0</v>
      </c>
      <c r="F41" s="7">
        <f>表格1[[#This Row],[sum_satoshi]]/100000000</f>
        <v>5850</v>
      </c>
      <c r="M41" s="7">
        <f t="shared" si="0"/>
        <v>0</v>
      </c>
    </row>
    <row r="42" spans="1:13" hidden="1">
      <c r="A42" s="10">
        <v>39862</v>
      </c>
      <c r="B42" s="7">
        <v>118</v>
      </c>
      <c r="C42" s="7">
        <v>118</v>
      </c>
      <c r="D42" s="7">
        <v>590000000000</v>
      </c>
      <c r="E42" s="7">
        <v>0</v>
      </c>
      <c r="F42" s="7">
        <f>表格1[[#This Row],[sum_satoshi]]/100000000</f>
        <v>5900</v>
      </c>
      <c r="M42" s="7">
        <f t="shared" si="0"/>
        <v>0</v>
      </c>
    </row>
    <row r="43" spans="1:13" hidden="1">
      <c r="A43" s="10">
        <v>39863</v>
      </c>
      <c r="B43" s="7">
        <v>125</v>
      </c>
      <c r="C43" s="7">
        <v>125</v>
      </c>
      <c r="D43" s="7">
        <v>700000000000</v>
      </c>
      <c r="E43" s="7">
        <v>0</v>
      </c>
      <c r="F43" s="7">
        <f>表格1[[#This Row],[sum_satoshi]]/100000000</f>
        <v>7000</v>
      </c>
      <c r="M43" s="7">
        <f t="shared" si="0"/>
        <v>0</v>
      </c>
    </row>
    <row r="44" spans="1:13" hidden="1">
      <c r="A44" s="10">
        <v>39864</v>
      </c>
      <c r="B44" s="7">
        <v>122</v>
      </c>
      <c r="C44" s="7">
        <v>122</v>
      </c>
      <c r="D44" s="7">
        <v>610000000000</v>
      </c>
      <c r="E44" s="7">
        <v>0</v>
      </c>
      <c r="F44" s="7">
        <f>表格1[[#This Row],[sum_satoshi]]/100000000</f>
        <v>6100</v>
      </c>
      <c r="M44" s="7">
        <f t="shared" si="0"/>
        <v>0</v>
      </c>
    </row>
    <row r="45" spans="1:13" hidden="1">
      <c r="A45" s="10">
        <v>39865</v>
      </c>
      <c r="B45" s="7">
        <v>114</v>
      </c>
      <c r="C45" s="7">
        <v>114</v>
      </c>
      <c r="D45" s="7">
        <v>570000000000</v>
      </c>
      <c r="E45" s="7">
        <v>0</v>
      </c>
      <c r="F45" s="7">
        <f>表格1[[#This Row],[sum_satoshi]]/100000000</f>
        <v>5700</v>
      </c>
      <c r="M45" s="7">
        <f t="shared" si="0"/>
        <v>0</v>
      </c>
    </row>
    <row r="46" spans="1:13" hidden="1">
      <c r="A46" s="10">
        <v>39866</v>
      </c>
      <c r="B46" s="7">
        <v>125</v>
      </c>
      <c r="C46" s="7">
        <v>125</v>
      </c>
      <c r="D46" s="7">
        <v>710000000000</v>
      </c>
      <c r="E46" s="7">
        <v>0</v>
      </c>
      <c r="F46" s="7">
        <f>表格1[[#This Row],[sum_satoshi]]/100000000</f>
        <v>7100</v>
      </c>
      <c r="M46" s="7">
        <f t="shared" si="0"/>
        <v>0</v>
      </c>
    </row>
    <row r="47" spans="1:13" hidden="1">
      <c r="A47" s="10">
        <v>39867</v>
      </c>
      <c r="B47" s="7">
        <v>108</v>
      </c>
      <c r="C47" s="7">
        <v>108</v>
      </c>
      <c r="D47" s="7">
        <v>540000000000</v>
      </c>
      <c r="E47" s="7">
        <v>0</v>
      </c>
      <c r="F47" s="7">
        <f>表格1[[#This Row],[sum_satoshi]]/100000000</f>
        <v>5400</v>
      </c>
      <c r="M47" s="7">
        <f t="shared" si="0"/>
        <v>0</v>
      </c>
    </row>
    <row r="48" spans="1:13" hidden="1">
      <c r="A48" s="10">
        <v>39868</v>
      </c>
      <c r="B48" s="7">
        <v>106</v>
      </c>
      <c r="C48" s="7">
        <v>106</v>
      </c>
      <c r="D48" s="7">
        <v>530000000000</v>
      </c>
      <c r="E48" s="7">
        <v>0</v>
      </c>
      <c r="F48" s="7">
        <f>表格1[[#This Row],[sum_satoshi]]/100000000</f>
        <v>5300</v>
      </c>
      <c r="M48" s="7">
        <f t="shared" si="0"/>
        <v>0</v>
      </c>
    </row>
    <row r="49" spans="1:13" hidden="1">
      <c r="A49" s="10">
        <v>39869</v>
      </c>
      <c r="B49" s="7">
        <v>105</v>
      </c>
      <c r="C49" s="7">
        <v>105</v>
      </c>
      <c r="D49" s="7">
        <v>525000000000</v>
      </c>
      <c r="E49" s="7">
        <v>0</v>
      </c>
      <c r="F49" s="7">
        <f>表格1[[#This Row],[sum_satoshi]]/100000000</f>
        <v>5250</v>
      </c>
      <c r="M49" s="7">
        <f t="shared" si="0"/>
        <v>0</v>
      </c>
    </row>
    <row r="50" spans="1:13" hidden="1">
      <c r="A50" s="10">
        <v>39870</v>
      </c>
      <c r="B50" s="7">
        <v>107</v>
      </c>
      <c r="C50" s="7">
        <v>107</v>
      </c>
      <c r="D50" s="7">
        <v>535000000000</v>
      </c>
      <c r="E50" s="7">
        <v>0</v>
      </c>
      <c r="F50" s="7">
        <f>表格1[[#This Row],[sum_satoshi]]/100000000</f>
        <v>5350</v>
      </c>
      <c r="M50" s="7">
        <f t="shared" si="0"/>
        <v>0</v>
      </c>
    </row>
    <row r="51" spans="1:13" hidden="1">
      <c r="A51" s="10">
        <v>39871</v>
      </c>
      <c r="B51" s="7">
        <v>116</v>
      </c>
      <c r="C51" s="7">
        <v>116</v>
      </c>
      <c r="D51" s="7">
        <v>755000000000</v>
      </c>
      <c r="E51" s="7">
        <v>0</v>
      </c>
      <c r="F51" s="7">
        <f>表格1[[#This Row],[sum_satoshi]]/100000000</f>
        <v>7550</v>
      </c>
      <c r="M51" s="7">
        <f t="shared" si="0"/>
        <v>0</v>
      </c>
    </row>
    <row r="52" spans="1:13" hidden="1">
      <c r="A52" s="10">
        <v>39872</v>
      </c>
      <c r="B52" s="7">
        <v>100</v>
      </c>
      <c r="C52" s="7">
        <v>100</v>
      </c>
      <c r="D52" s="7">
        <v>530000000000</v>
      </c>
      <c r="E52" s="7">
        <v>0</v>
      </c>
      <c r="F52" s="7">
        <f>表格1[[#This Row],[sum_satoshi]]/100000000</f>
        <v>5300</v>
      </c>
      <c r="M52" s="7">
        <f t="shared" si="0"/>
        <v>0</v>
      </c>
    </row>
    <row r="53" spans="1:13" hidden="1">
      <c r="A53" s="10">
        <v>39873</v>
      </c>
      <c r="B53" s="7">
        <v>105</v>
      </c>
      <c r="C53" s="7">
        <v>105</v>
      </c>
      <c r="D53" s="7">
        <v>525000000000</v>
      </c>
      <c r="E53" s="7">
        <v>0</v>
      </c>
      <c r="F53" s="7">
        <f>表格1[[#This Row],[sum_satoshi]]/100000000</f>
        <v>5250</v>
      </c>
      <c r="M53" s="7">
        <f t="shared" si="0"/>
        <v>0</v>
      </c>
    </row>
    <row r="54" spans="1:13" hidden="1">
      <c r="A54" s="10">
        <v>39874</v>
      </c>
      <c r="B54" s="7">
        <v>108</v>
      </c>
      <c r="C54" s="7">
        <v>108</v>
      </c>
      <c r="D54" s="7">
        <v>540000000000</v>
      </c>
      <c r="E54" s="7">
        <v>0</v>
      </c>
      <c r="F54" s="7">
        <f>表格1[[#This Row],[sum_satoshi]]/100000000</f>
        <v>5400</v>
      </c>
      <c r="M54" s="7">
        <f t="shared" si="0"/>
        <v>0</v>
      </c>
    </row>
    <row r="55" spans="1:13" hidden="1">
      <c r="A55" s="10">
        <v>39875</v>
      </c>
      <c r="B55" s="7">
        <v>107</v>
      </c>
      <c r="C55" s="7">
        <v>107</v>
      </c>
      <c r="D55" s="7">
        <v>565000000000</v>
      </c>
      <c r="E55" s="7">
        <v>0</v>
      </c>
      <c r="F55" s="7">
        <f>表格1[[#This Row],[sum_satoshi]]/100000000</f>
        <v>5650</v>
      </c>
      <c r="M55" s="7">
        <f t="shared" si="0"/>
        <v>0</v>
      </c>
    </row>
    <row r="56" spans="1:13" hidden="1">
      <c r="A56" s="10">
        <v>39876</v>
      </c>
      <c r="B56" s="7">
        <v>106</v>
      </c>
      <c r="C56" s="7">
        <v>107</v>
      </c>
      <c r="D56" s="7">
        <v>645000000000</v>
      </c>
      <c r="E56" s="7">
        <v>1</v>
      </c>
      <c r="F56" s="7">
        <f>表格1[[#This Row],[sum_satoshi]]/100000000</f>
        <v>6450</v>
      </c>
      <c r="M56" s="7">
        <f t="shared" si="0"/>
        <v>0</v>
      </c>
    </row>
    <row r="57" spans="1:13" hidden="1">
      <c r="A57" s="10">
        <v>39877</v>
      </c>
      <c r="B57" s="7">
        <v>113</v>
      </c>
      <c r="C57" s="7">
        <v>113</v>
      </c>
      <c r="D57" s="7">
        <v>600000000000</v>
      </c>
      <c r="E57" s="7">
        <v>0</v>
      </c>
      <c r="F57" s="7">
        <f>表格1[[#This Row],[sum_satoshi]]/100000000</f>
        <v>6000</v>
      </c>
      <c r="M57" s="7">
        <f t="shared" si="0"/>
        <v>0</v>
      </c>
    </row>
    <row r="58" spans="1:13" hidden="1">
      <c r="A58" s="10">
        <v>39878</v>
      </c>
      <c r="B58" s="7">
        <v>117</v>
      </c>
      <c r="C58" s="7">
        <v>117</v>
      </c>
      <c r="D58" s="7">
        <v>585000000000</v>
      </c>
      <c r="E58" s="7">
        <v>0</v>
      </c>
      <c r="F58" s="7">
        <f>表格1[[#This Row],[sum_satoshi]]/100000000</f>
        <v>5850</v>
      </c>
      <c r="M58" s="7">
        <f t="shared" si="0"/>
        <v>0</v>
      </c>
    </row>
    <row r="59" spans="1:13" hidden="1">
      <c r="A59" s="10">
        <v>39879</v>
      </c>
      <c r="B59" s="7">
        <v>109</v>
      </c>
      <c r="C59" s="7">
        <v>109</v>
      </c>
      <c r="D59" s="7">
        <v>545000000000</v>
      </c>
      <c r="E59" s="7">
        <v>0</v>
      </c>
      <c r="F59" s="7">
        <f>表格1[[#This Row],[sum_satoshi]]/100000000</f>
        <v>5450</v>
      </c>
      <c r="M59" s="7">
        <f t="shared" si="0"/>
        <v>0</v>
      </c>
    </row>
    <row r="60" spans="1:13" hidden="1">
      <c r="A60" s="10">
        <v>39880</v>
      </c>
      <c r="B60" s="7">
        <v>118</v>
      </c>
      <c r="C60" s="7">
        <v>118</v>
      </c>
      <c r="D60" s="7">
        <v>730000000000</v>
      </c>
      <c r="E60" s="7">
        <v>0</v>
      </c>
      <c r="F60" s="7">
        <f>表格1[[#This Row],[sum_satoshi]]/100000000</f>
        <v>7300</v>
      </c>
      <c r="M60" s="7">
        <f t="shared" si="0"/>
        <v>0</v>
      </c>
    </row>
    <row r="61" spans="1:13" hidden="1">
      <c r="A61" s="10">
        <v>39881</v>
      </c>
      <c r="B61" s="7">
        <v>108</v>
      </c>
      <c r="C61" s="7">
        <v>108</v>
      </c>
      <c r="D61" s="7">
        <v>540000000000</v>
      </c>
      <c r="E61" s="7">
        <v>0</v>
      </c>
      <c r="F61" s="7">
        <f>表格1[[#This Row],[sum_satoshi]]/100000000</f>
        <v>5400</v>
      </c>
      <c r="M61" s="7">
        <f t="shared" si="0"/>
        <v>0</v>
      </c>
    </row>
    <row r="62" spans="1:13" hidden="1">
      <c r="A62" s="10">
        <v>39882</v>
      </c>
      <c r="B62" s="7">
        <v>107</v>
      </c>
      <c r="C62" s="7">
        <v>107</v>
      </c>
      <c r="D62" s="7">
        <v>535000000000</v>
      </c>
      <c r="E62" s="7">
        <v>0</v>
      </c>
      <c r="F62" s="7">
        <f>表格1[[#This Row],[sum_satoshi]]/100000000</f>
        <v>5350</v>
      </c>
      <c r="M62" s="7">
        <f t="shared" si="0"/>
        <v>0</v>
      </c>
    </row>
    <row r="63" spans="1:13" hidden="1">
      <c r="A63" s="10">
        <v>39883</v>
      </c>
      <c r="B63" s="7">
        <v>114</v>
      </c>
      <c r="C63" s="7">
        <v>114</v>
      </c>
      <c r="D63" s="7">
        <v>570000000000</v>
      </c>
      <c r="E63" s="7">
        <v>0</v>
      </c>
      <c r="F63" s="7">
        <f>表格1[[#This Row],[sum_satoshi]]/100000000</f>
        <v>5700</v>
      </c>
      <c r="M63" s="7">
        <f t="shared" si="0"/>
        <v>0</v>
      </c>
    </row>
    <row r="64" spans="1:13" hidden="1">
      <c r="A64" s="10">
        <v>39884</v>
      </c>
      <c r="B64" s="7">
        <v>119</v>
      </c>
      <c r="C64" s="7">
        <v>119</v>
      </c>
      <c r="D64" s="7">
        <v>605000000000</v>
      </c>
      <c r="E64" s="7">
        <v>0</v>
      </c>
      <c r="F64" s="7">
        <f>表格1[[#This Row],[sum_satoshi]]/100000000</f>
        <v>6050</v>
      </c>
      <c r="M64" s="7">
        <f t="shared" si="0"/>
        <v>0</v>
      </c>
    </row>
    <row r="65" spans="1:13" hidden="1">
      <c r="A65" s="10">
        <v>39885</v>
      </c>
      <c r="B65" s="7">
        <v>114</v>
      </c>
      <c r="C65" s="7">
        <v>114</v>
      </c>
      <c r="D65" s="7">
        <v>640000000000</v>
      </c>
      <c r="E65" s="7">
        <v>0</v>
      </c>
      <c r="F65" s="7">
        <f>表格1[[#This Row],[sum_satoshi]]/100000000</f>
        <v>6400</v>
      </c>
      <c r="M65" s="7">
        <f t="shared" si="0"/>
        <v>0</v>
      </c>
    </row>
    <row r="66" spans="1:13" hidden="1">
      <c r="A66" s="10">
        <v>39886</v>
      </c>
      <c r="B66" s="7">
        <v>110</v>
      </c>
      <c r="C66" s="7">
        <v>110</v>
      </c>
      <c r="D66" s="7">
        <v>550000000000</v>
      </c>
      <c r="E66" s="7">
        <v>0</v>
      </c>
      <c r="F66" s="7">
        <f>表格1[[#This Row],[sum_satoshi]]/100000000</f>
        <v>5500</v>
      </c>
      <c r="M66" s="7">
        <f t="shared" ref="M66:M129" si="1">J66-J65</f>
        <v>0</v>
      </c>
    </row>
    <row r="67" spans="1:13" hidden="1">
      <c r="A67" s="10">
        <v>39887</v>
      </c>
      <c r="B67" s="7">
        <v>123</v>
      </c>
      <c r="C67" s="7">
        <v>123</v>
      </c>
      <c r="D67" s="7">
        <v>615000000000</v>
      </c>
      <c r="E67" s="7">
        <v>0</v>
      </c>
      <c r="F67" s="7">
        <f>表格1[[#This Row],[sum_satoshi]]/100000000</f>
        <v>6150</v>
      </c>
      <c r="M67" s="7">
        <f t="shared" si="1"/>
        <v>0</v>
      </c>
    </row>
    <row r="68" spans="1:13" hidden="1">
      <c r="A68" s="10">
        <v>39888</v>
      </c>
      <c r="B68" s="7">
        <v>122</v>
      </c>
      <c r="C68" s="7">
        <v>122</v>
      </c>
      <c r="D68" s="7">
        <v>845000000000</v>
      </c>
      <c r="E68" s="7">
        <v>0</v>
      </c>
      <c r="F68" s="7">
        <f>表格1[[#This Row],[sum_satoshi]]/100000000</f>
        <v>8450</v>
      </c>
      <c r="M68" s="7">
        <f t="shared" si="1"/>
        <v>0</v>
      </c>
    </row>
    <row r="69" spans="1:13" hidden="1">
      <c r="A69" s="10">
        <v>39889</v>
      </c>
      <c r="B69" s="7">
        <v>114</v>
      </c>
      <c r="C69" s="7">
        <v>114</v>
      </c>
      <c r="D69" s="7">
        <v>570000000000</v>
      </c>
      <c r="E69" s="7">
        <v>0</v>
      </c>
      <c r="F69" s="7">
        <f>表格1[[#This Row],[sum_satoshi]]/100000000</f>
        <v>5700</v>
      </c>
      <c r="M69" s="7">
        <f t="shared" si="1"/>
        <v>0</v>
      </c>
    </row>
    <row r="70" spans="1:13" hidden="1">
      <c r="A70" s="10">
        <v>39890</v>
      </c>
      <c r="B70" s="7">
        <v>116</v>
      </c>
      <c r="C70" s="7">
        <v>116</v>
      </c>
      <c r="D70" s="7">
        <v>640000000000</v>
      </c>
      <c r="E70" s="7">
        <v>0</v>
      </c>
      <c r="F70" s="7">
        <f>表格1[[#This Row],[sum_satoshi]]/100000000</f>
        <v>6400</v>
      </c>
      <c r="M70" s="7">
        <f t="shared" si="1"/>
        <v>0</v>
      </c>
    </row>
    <row r="71" spans="1:13" hidden="1">
      <c r="A71" s="10">
        <v>39891</v>
      </c>
      <c r="B71" s="7">
        <v>122</v>
      </c>
      <c r="C71" s="7">
        <v>122</v>
      </c>
      <c r="D71" s="7">
        <v>610000000000</v>
      </c>
      <c r="E71" s="7">
        <v>0</v>
      </c>
      <c r="F71" s="7">
        <f>表格1[[#This Row],[sum_satoshi]]/100000000</f>
        <v>6100</v>
      </c>
      <c r="M71" s="7">
        <f t="shared" si="1"/>
        <v>0</v>
      </c>
    </row>
    <row r="72" spans="1:13" hidden="1">
      <c r="A72" s="10">
        <v>39892</v>
      </c>
      <c r="B72" s="7">
        <v>119</v>
      </c>
      <c r="C72" s="7">
        <v>119</v>
      </c>
      <c r="D72" s="7">
        <v>650000000000</v>
      </c>
      <c r="E72" s="7">
        <v>0</v>
      </c>
      <c r="F72" s="7">
        <f>表格1[[#This Row],[sum_satoshi]]/100000000</f>
        <v>6500</v>
      </c>
      <c r="M72" s="7">
        <f t="shared" si="1"/>
        <v>0</v>
      </c>
    </row>
    <row r="73" spans="1:13" hidden="1">
      <c r="A73" s="10">
        <v>39893</v>
      </c>
      <c r="B73" s="7">
        <v>50</v>
      </c>
      <c r="C73" s="7">
        <v>50</v>
      </c>
      <c r="D73" s="7">
        <v>250000000000</v>
      </c>
      <c r="E73" s="7">
        <v>0</v>
      </c>
      <c r="F73" s="7">
        <f>表格1[[#This Row],[sum_satoshi]]/100000000</f>
        <v>2500</v>
      </c>
      <c r="M73" s="7">
        <f t="shared" si="1"/>
        <v>0</v>
      </c>
    </row>
    <row r="74" spans="1:13" hidden="1">
      <c r="A74" s="10">
        <v>39894</v>
      </c>
      <c r="B74" s="7">
        <v>121</v>
      </c>
      <c r="C74" s="7">
        <v>121</v>
      </c>
      <c r="D74" s="7">
        <v>650000000000</v>
      </c>
      <c r="E74" s="7">
        <v>0</v>
      </c>
      <c r="F74" s="7">
        <f>表格1[[#This Row],[sum_satoshi]]/100000000</f>
        <v>6500</v>
      </c>
      <c r="M74" s="7">
        <f t="shared" si="1"/>
        <v>0</v>
      </c>
    </row>
    <row r="75" spans="1:13" hidden="1">
      <c r="A75" s="10">
        <v>39895</v>
      </c>
      <c r="B75" s="7">
        <v>130</v>
      </c>
      <c r="C75" s="7">
        <v>130</v>
      </c>
      <c r="D75" s="7">
        <v>650000000000</v>
      </c>
      <c r="E75" s="7">
        <v>0</v>
      </c>
      <c r="F75" s="7">
        <f>表格1[[#This Row],[sum_satoshi]]/100000000</f>
        <v>6500</v>
      </c>
      <c r="M75" s="7">
        <f t="shared" si="1"/>
        <v>0</v>
      </c>
    </row>
    <row r="76" spans="1:13" hidden="1">
      <c r="A76" s="10">
        <v>39896</v>
      </c>
      <c r="B76" s="7">
        <v>105</v>
      </c>
      <c r="C76" s="7">
        <v>105</v>
      </c>
      <c r="D76" s="7">
        <v>525000000000</v>
      </c>
      <c r="E76" s="7">
        <v>0</v>
      </c>
      <c r="F76" s="7">
        <f>表格1[[#This Row],[sum_satoshi]]/100000000</f>
        <v>5250</v>
      </c>
      <c r="M76" s="7">
        <f t="shared" si="1"/>
        <v>0</v>
      </c>
    </row>
    <row r="77" spans="1:13" hidden="1">
      <c r="A77" s="10">
        <v>39897</v>
      </c>
      <c r="B77" s="7">
        <v>117</v>
      </c>
      <c r="C77" s="7">
        <v>117</v>
      </c>
      <c r="D77" s="7">
        <v>585000000000</v>
      </c>
      <c r="E77" s="7">
        <v>0</v>
      </c>
      <c r="F77" s="7">
        <f>表格1[[#This Row],[sum_satoshi]]/100000000</f>
        <v>5850</v>
      </c>
      <c r="M77" s="7">
        <f t="shared" si="1"/>
        <v>0</v>
      </c>
    </row>
    <row r="78" spans="1:13" hidden="1">
      <c r="A78" s="10">
        <v>39898</v>
      </c>
      <c r="B78" s="7">
        <v>118</v>
      </c>
      <c r="C78" s="7">
        <v>118</v>
      </c>
      <c r="D78" s="7">
        <v>725000000000</v>
      </c>
      <c r="E78" s="7">
        <v>0</v>
      </c>
      <c r="F78" s="7">
        <f>表格1[[#This Row],[sum_satoshi]]/100000000</f>
        <v>7250</v>
      </c>
      <c r="M78" s="7">
        <f t="shared" si="1"/>
        <v>0</v>
      </c>
    </row>
    <row r="79" spans="1:13" hidden="1">
      <c r="A79" s="10">
        <v>39899</v>
      </c>
      <c r="B79" s="7">
        <v>106</v>
      </c>
      <c r="C79" s="7">
        <v>106</v>
      </c>
      <c r="D79" s="7">
        <v>530000000000</v>
      </c>
      <c r="E79" s="7">
        <v>0</v>
      </c>
      <c r="F79" s="7">
        <f>表格1[[#This Row],[sum_satoshi]]/100000000</f>
        <v>5300</v>
      </c>
      <c r="M79" s="7">
        <f t="shared" si="1"/>
        <v>0</v>
      </c>
    </row>
    <row r="80" spans="1:13" hidden="1">
      <c r="A80" s="10">
        <v>39900</v>
      </c>
      <c r="B80" s="7">
        <v>122</v>
      </c>
      <c r="C80" s="7">
        <v>122</v>
      </c>
      <c r="D80" s="7">
        <v>695000000000</v>
      </c>
      <c r="E80" s="7">
        <v>0</v>
      </c>
      <c r="F80" s="7">
        <f>表格1[[#This Row],[sum_satoshi]]/100000000</f>
        <v>6950</v>
      </c>
      <c r="M80" s="7">
        <f t="shared" si="1"/>
        <v>0</v>
      </c>
    </row>
    <row r="81" spans="1:13" hidden="1">
      <c r="A81" s="10">
        <v>39901</v>
      </c>
      <c r="B81" s="7">
        <v>116</v>
      </c>
      <c r="C81" s="7">
        <v>116</v>
      </c>
      <c r="D81" s="7">
        <v>580000000000</v>
      </c>
      <c r="E81" s="7">
        <v>0</v>
      </c>
      <c r="F81" s="7">
        <f>表格1[[#This Row],[sum_satoshi]]/100000000</f>
        <v>5800</v>
      </c>
      <c r="M81" s="7">
        <f t="shared" si="1"/>
        <v>0</v>
      </c>
    </row>
    <row r="82" spans="1:13" hidden="1">
      <c r="A82" s="10">
        <v>39902</v>
      </c>
      <c r="B82" s="7">
        <v>120</v>
      </c>
      <c r="C82" s="7">
        <v>120</v>
      </c>
      <c r="D82" s="7">
        <v>600000000000</v>
      </c>
      <c r="E82" s="7">
        <v>0</v>
      </c>
      <c r="F82" s="7">
        <f>表格1[[#This Row],[sum_satoshi]]/100000000</f>
        <v>6000</v>
      </c>
      <c r="M82" s="7">
        <f t="shared" si="1"/>
        <v>0</v>
      </c>
    </row>
    <row r="83" spans="1:13" hidden="1">
      <c r="A83" s="10">
        <v>39903</v>
      </c>
      <c r="B83" s="7">
        <v>111</v>
      </c>
      <c r="C83" s="7">
        <v>111</v>
      </c>
      <c r="D83" s="7">
        <v>710000000000</v>
      </c>
      <c r="E83" s="7">
        <v>0</v>
      </c>
      <c r="F83" s="7">
        <f>表格1[[#This Row],[sum_satoshi]]/100000000</f>
        <v>7100</v>
      </c>
      <c r="M83" s="7">
        <f t="shared" si="1"/>
        <v>0</v>
      </c>
    </row>
    <row r="84" spans="1:13" hidden="1">
      <c r="A84" s="10">
        <v>39904</v>
      </c>
      <c r="B84" s="7">
        <v>114</v>
      </c>
      <c r="C84" s="7">
        <v>114</v>
      </c>
      <c r="D84" s="7">
        <v>570000000000</v>
      </c>
      <c r="E84" s="7">
        <v>0</v>
      </c>
      <c r="F84" s="7">
        <f>表格1[[#This Row],[sum_satoshi]]/100000000</f>
        <v>5700</v>
      </c>
      <c r="M84" s="7">
        <f t="shared" si="1"/>
        <v>0</v>
      </c>
    </row>
    <row r="85" spans="1:13" hidden="1">
      <c r="A85" s="10">
        <v>39905</v>
      </c>
      <c r="B85" s="7">
        <v>115</v>
      </c>
      <c r="C85" s="7">
        <v>115</v>
      </c>
      <c r="D85" s="7">
        <v>575000000000</v>
      </c>
      <c r="E85" s="7">
        <v>0</v>
      </c>
      <c r="F85" s="7">
        <f>表格1[[#This Row],[sum_satoshi]]/100000000</f>
        <v>5750</v>
      </c>
      <c r="M85" s="7">
        <f t="shared" si="1"/>
        <v>0</v>
      </c>
    </row>
    <row r="86" spans="1:13" hidden="1">
      <c r="A86" s="10">
        <v>39906</v>
      </c>
      <c r="B86" s="7">
        <v>116</v>
      </c>
      <c r="C86" s="7">
        <v>116</v>
      </c>
      <c r="D86" s="7">
        <v>580000000000</v>
      </c>
      <c r="E86" s="7">
        <v>0</v>
      </c>
      <c r="F86" s="7">
        <f>表格1[[#This Row],[sum_satoshi]]/100000000</f>
        <v>5800</v>
      </c>
      <c r="M86" s="7">
        <f t="shared" si="1"/>
        <v>0</v>
      </c>
    </row>
    <row r="87" spans="1:13" hidden="1">
      <c r="A87" s="10">
        <v>39907</v>
      </c>
      <c r="B87" s="7">
        <v>113</v>
      </c>
      <c r="C87" s="7">
        <v>113</v>
      </c>
      <c r="D87" s="7">
        <v>565000000000</v>
      </c>
      <c r="E87" s="7">
        <v>0</v>
      </c>
      <c r="F87" s="7">
        <f>表格1[[#This Row],[sum_satoshi]]/100000000</f>
        <v>5650</v>
      </c>
      <c r="M87" s="7">
        <f t="shared" si="1"/>
        <v>0</v>
      </c>
    </row>
    <row r="88" spans="1:13" hidden="1">
      <c r="A88" s="10">
        <v>39908</v>
      </c>
      <c r="B88" s="7">
        <v>132</v>
      </c>
      <c r="C88" s="7">
        <v>132</v>
      </c>
      <c r="D88" s="7">
        <v>735000000000</v>
      </c>
      <c r="E88" s="7">
        <v>0</v>
      </c>
      <c r="F88" s="7">
        <f>表格1[[#This Row],[sum_satoshi]]/100000000</f>
        <v>7350</v>
      </c>
      <c r="M88" s="7">
        <f t="shared" si="1"/>
        <v>0</v>
      </c>
    </row>
    <row r="89" spans="1:13" hidden="1">
      <c r="A89" s="10">
        <v>39909</v>
      </c>
      <c r="B89" s="7">
        <v>109</v>
      </c>
      <c r="C89" s="7">
        <v>109</v>
      </c>
      <c r="D89" s="7">
        <v>545000000000</v>
      </c>
      <c r="E89" s="7">
        <v>0</v>
      </c>
      <c r="F89" s="7">
        <f>表格1[[#This Row],[sum_satoshi]]/100000000</f>
        <v>5450</v>
      </c>
      <c r="M89" s="7">
        <f t="shared" si="1"/>
        <v>0</v>
      </c>
    </row>
    <row r="90" spans="1:13" hidden="1">
      <c r="A90" s="10">
        <v>39910</v>
      </c>
      <c r="B90" s="7">
        <v>100</v>
      </c>
      <c r="C90" s="7">
        <v>100</v>
      </c>
      <c r="D90" s="7">
        <v>500000000000</v>
      </c>
      <c r="E90" s="7">
        <v>0</v>
      </c>
      <c r="F90" s="7">
        <f>表格1[[#This Row],[sum_satoshi]]/100000000</f>
        <v>5000</v>
      </c>
      <c r="M90" s="7">
        <f t="shared" si="1"/>
        <v>0</v>
      </c>
    </row>
    <row r="91" spans="1:13" hidden="1">
      <c r="A91" s="10">
        <v>39911</v>
      </c>
      <c r="B91" s="7">
        <v>105</v>
      </c>
      <c r="C91" s="7">
        <v>105</v>
      </c>
      <c r="D91" s="7">
        <v>525000000000</v>
      </c>
      <c r="E91" s="7">
        <v>0</v>
      </c>
      <c r="F91" s="7">
        <f>表格1[[#This Row],[sum_satoshi]]/100000000</f>
        <v>5250</v>
      </c>
      <c r="M91" s="7">
        <f t="shared" si="1"/>
        <v>0</v>
      </c>
    </row>
    <row r="92" spans="1:13" hidden="1">
      <c r="A92" s="10">
        <v>39912</v>
      </c>
      <c r="B92" s="7">
        <v>99</v>
      </c>
      <c r="C92" s="7">
        <v>99</v>
      </c>
      <c r="D92" s="7">
        <v>495000000000</v>
      </c>
      <c r="E92" s="7">
        <v>0</v>
      </c>
      <c r="F92" s="7">
        <f>表格1[[#This Row],[sum_satoshi]]/100000000</f>
        <v>4950</v>
      </c>
      <c r="M92" s="7">
        <f t="shared" si="1"/>
        <v>0</v>
      </c>
    </row>
    <row r="93" spans="1:13" hidden="1">
      <c r="A93" s="10">
        <v>39913</v>
      </c>
      <c r="B93" s="7">
        <v>108</v>
      </c>
      <c r="C93" s="7">
        <v>108</v>
      </c>
      <c r="D93" s="7">
        <v>540000000000</v>
      </c>
      <c r="E93" s="7">
        <v>0</v>
      </c>
      <c r="F93" s="7">
        <f>表格1[[#This Row],[sum_satoshi]]/100000000</f>
        <v>5400</v>
      </c>
      <c r="M93" s="7">
        <f t="shared" si="1"/>
        <v>0</v>
      </c>
    </row>
    <row r="94" spans="1:13" hidden="1">
      <c r="A94" s="10">
        <v>39914</v>
      </c>
      <c r="B94" s="7">
        <v>121</v>
      </c>
      <c r="C94" s="7">
        <v>121</v>
      </c>
      <c r="D94" s="7">
        <v>635000000000</v>
      </c>
      <c r="E94" s="7">
        <v>0</v>
      </c>
      <c r="F94" s="7">
        <f>表格1[[#This Row],[sum_satoshi]]/100000000</f>
        <v>6350</v>
      </c>
      <c r="M94" s="7">
        <f t="shared" si="1"/>
        <v>0</v>
      </c>
    </row>
    <row r="95" spans="1:13" hidden="1">
      <c r="A95" s="10">
        <v>39915</v>
      </c>
      <c r="B95" s="7">
        <v>120</v>
      </c>
      <c r="C95" s="7">
        <v>120</v>
      </c>
      <c r="D95" s="7">
        <v>685000000000</v>
      </c>
      <c r="E95" s="7">
        <v>0</v>
      </c>
      <c r="F95" s="7">
        <f>表格1[[#This Row],[sum_satoshi]]/100000000</f>
        <v>6850</v>
      </c>
      <c r="M95" s="7">
        <f t="shared" si="1"/>
        <v>0</v>
      </c>
    </row>
    <row r="96" spans="1:13" hidden="1">
      <c r="A96" s="10">
        <v>39916</v>
      </c>
      <c r="B96" s="7">
        <v>116</v>
      </c>
      <c r="C96" s="7">
        <v>117</v>
      </c>
      <c r="D96" s="7">
        <v>580000000000</v>
      </c>
      <c r="E96" s="7">
        <v>1</v>
      </c>
      <c r="F96" s="7">
        <f>表格1[[#This Row],[sum_satoshi]]/100000000</f>
        <v>5800</v>
      </c>
      <c r="M96" s="7">
        <f t="shared" si="1"/>
        <v>0</v>
      </c>
    </row>
    <row r="97" spans="1:13" hidden="1">
      <c r="A97" s="10">
        <v>39917</v>
      </c>
      <c r="B97" s="7">
        <v>124</v>
      </c>
      <c r="C97" s="7">
        <v>124</v>
      </c>
      <c r="D97" s="7">
        <v>620000000000</v>
      </c>
      <c r="E97" s="7">
        <v>0</v>
      </c>
      <c r="F97" s="7">
        <f>表格1[[#This Row],[sum_satoshi]]/100000000</f>
        <v>6200</v>
      </c>
      <c r="M97" s="7">
        <f t="shared" si="1"/>
        <v>0</v>
      </c>
    </row>
    <row r="98" spans="1:13" hidden="1">
      <c r="A98" s="10">
        <v>39918</v>
      </c>
      <c r="B98" s="7">
        <v>113</v>
      </c>
      <c r="C98" s="7">
        <v>113</v>
      </c>
      <c r="D98" s="7">
        <v>565000000000</v>
      </c>
      <c r="E98" s="7">
        <v>0</v>
      </c>
      <c r="F98" s="7">
        <f>表格1[[#This Row],[sum_satoshi]]/100000000</f>
        <v>5650</v>
      </c>
      <c r="M98" s="7">
        <f t="shared" si="1"/>
        <v>0</v>
      </c>
    </row>
    <row r="99" spans="1:13" hidden="1">
      <c r="A99" s="10">
        <v>39919</v>
      </c>
      <c r="B99" s="7">
        <v>123</v>
      </c>
      <c r="C99" s="7">
        <v>123</v>
      </c>
      <c r="D99" s="7">
        <v>615000000000</v>
      </c>
      <c r="E99" s="7">
        <v>0</v>
      </c>
      <c r="F99" s="7">
        <f>表格1[[#This Row],[sum_satoshi]]/100000000</f>
        <v>6150</v>
      </c>
      <c r="M99" s="7">
        <f t="shared" si="1"/>
        <v>0</v>
      </c>
    </row>
    <row r="100" spans="1:13" hidden="1">
      <c r="A100" s="10">
        <v>39920</v>
      </c>
      <c r="B100" s="7">
        <v>112</v>
      </c>
      <c r="C100" s="7">
        <v>112</v>
      </c>
      <c r="D100" s="7">
        <v>560000000000</v>
      </c>
      <c r="E100" s="7">
        <v>0</v>
      </c>
      <c r="F100" s="7">
        <f>表格1[[#This Row],[sum_satoshi]]/100000000</f>
        <v>5600</v>
      </c>
      <c r="M100" s="7">
        <f t="shared" si="1"/>
        <v>0</v>
      </c>
    </row>
    <row r="101" spans="1:13" hidden="1">
      <c r="A101" s="10">
        <v>39921</v>
      </c>
      <c r="B101" s="7">
        <v>130</v>
      </c>
      <c r="C101" s="7">
        <v>131</v>
      </c>
      <c r="D101" s="7">
        <v>648251000000</v>
      </c>
      <c r="E101" s="7">
        <v>1</v>
      </c>
      <c r="F101" s="7">
        <f>表格1[[#This Row],[sum_satoshi]]/100000000</f>
        <v>6482.51</v>
      </c>
      <c r="M101" s="7">
        <f t="shared" si="1"/>
        <v>0</v>
      </c>
    </row>
    <row r="102" spans="1:13" hidden="1">
      <c r="A102" s="10">
        <v>39922</v>
      </c>
      <c r="B102" s="7">
        <v>120</v>
      </c>
      <c r="C102" s="7">
        <v>120</v>
      </c>
      <c r="D102" s="7">
        <v>635000000000</v>
      </c>
      <c r="E102" s="7">
        <v>0</v>
      </c>
      <c r="F102" s="7">
        <f>表格1[[#This Row],[sum_satoshi]]/100000000</f>
        <v>6350</v>
      </c>
      <c r="M102" s="7">
        <f t="shared" si="1"/>
        <v>0</v>
      </c>
    </row>
    <row r="103" spans="1:13" hidden="1">
      <c r="A103" s="10">
        <v>39923</v>
      </c>
      <c r="B103" s="7">
        <v>121</v>
      </c>
      <c r="C103" s="7">
        <v>121</v>
      </c>
      <c r="D103" s="7">
        <v>1170000000000</v>
      </c>
      <c r="E103" s="7">
        <v>0</v>
      </c>
      <c r="F103" s="7">
        <f>表格1[[#This Row],[sum_satoshi]]/100000000</f>
        <v>11700</v>
      </c>
      <c r="M103" s="7">
        <f t="shared" si="1"/>
        <v>0</v>
      </c>
    </row>
    <row r="104" spans="1:13" hidden="1">
      <c r="A104" s="10">
        <v>39924</v>
      </c>
      <c r="B104" s="7">
        <v>124</v>
      </c>
      <c r="C104" s="7">
        <v>125</v>
      </c>
      <c r="D104" s="7">
        <v>620000000000</v>
      </c>
      <c r="E104" s="7">
        <v>1</v>
      </c>
      <c r="F104" s="7">
        <f>表格1[[#This Row],[sum_satoshi]]/100000000</f>
        <v>6200</v>
      </c>
      <c r="M104" s="7">
        <f t="shared" si="1"/>
        <v>0</v>
      </c>
    </row>
    <row r="105" spans="1:13" hidden="1">
      <c r="A105" s="10">
        <v>39925</v>
      </c>
      <c r="B105" s="7">
        <v>121</v>
      </c>
      <c r="C105" s="7">
        <v>121</v>
      </c>
      <c r="D105" s="7">
        <v>605000000000</v>
      </c>
      <c r="E105" s="7">
        <v>0</v>
      </c>
      <c r="F105" s="7">
        <f>表格1[[#This Row],[sum_satoshi]]/100000000</f>
        <v>6050</v>
      </c>
      <c r="M105" s="7">
        <f t="shared" si="1"/>
        <v>0</v>
      </c>
    </row>
    <row r="106" spans="1:13" hidden="1">
      <c r="A106" s="10">
        <v>39926</v>
      </c>
      <c r="B106" s="7">
        <v>75</v>
      </c>
      <c r="C106" s="7">
        <v>75</v>
      </c>
      <c r="D106" s="7">
        <v>375000000000</v>
      </c>
      <c r="E106" s="7">
        <v>0</v>
      </c>
      <c r="F106" s="7">
        <f>表格1[[#This Row],[sum_satoshi]]/100000000</f>
        <v>3750</v>
      </c>
      <c r="M106" s="7">
        <f t="shared" si="1"/>
        <v>0</v>
      </c>
    </row>
    <row r="107" spans="1:13" hidden="1">
      <c r="A107" s="10">
        <v>39927</v>
      </c>
      <c r="B107" s="7">
        <v>115</v>
      </c>
      <c r="C107" s="7">
        <v>115</v>
      </c>
      <c r="D107" s="7">
        <v>575000000000</v>
      </c>
      <c r="E107" s="7">
        <v>0</v>
      </c>
      <c r="F107" s="7">
        <f>表格1[[#This Row],[sum_satoshi]]/100000000</f>
        <v>5750</v>
      </c>
      <c r="M107" s="7">
        <f t="shared" si="1"/>
        <v>0</v>
      </c>
    </row>
    <row r="108" spans="1:13" hidden="1">
      <c r="A108" s="10">
        <v>39928</v>
      </c>
      <c r="B108" s="7">
        <v>118</v>
      </c>
      <c r="C108" s="7">
        <v>118</v>
      </c>
      <c r="D108" s="7">
        <v>590000000000</v>
      </c>
      <c r="E108" s="7">
        <v>0</v>
      </c>
      <c r="F108" s="7">
        <f>表格1[[#This Row],[sum_satoshi]]/100000000</f>
        <v>5900</v>
      </c>
      <c r="M108" s="7">
        <f t="shared" si="1"/>
        <v>0</v>
      </c>
    </row>
    <row r="109" spans="1:13" hidden="1">
      <c r="A109" s="10">
        <v>39929</v>
      </c>
      <c r="B109" s="7">
        <v>114</v>
      </c>
      <c r="C109" s="7">
        <v>114</v>
      </c>
      <c r="D109" s="7">
        <v>635000000000</v>
      </c>
      <c r="E109" s="7">
        <v>0</v>
      </c>
      <c r="F109" s="7">
        <f>表格1[[#This Row],[sum_satoshi]]/100000000</f>
        <v>6350</v>
      </c>
      <c r="M109" s="7">
        <f t="shared" si="1"/>
        <v>0</v>
      </c>
    </row>
    <row r="110" spans="1:13" hidden="1">
      <c r="A110" s="10">
        <v>39930</v>
      </c>
      <c r="B110" s="7">
        <v>104</v>
      </c>
      <c r="C110" s="7">
        <v>104</v>
      </c>
      <c r="D110" s="7">
        <v>520000000000</v>
      </c>
      <c r="E110" s="7">
        <v>0</v>
      </c>
      <c r="F110" s="7">
        <f>表格1[[#This Row],[sum_satoshi]]/100000000</f>
        <v>5200</v>
      </c>
      <c r="M110" s="7">
        <f t="shared" si="1"/>
        <v>0</v>
      </c>
    </row>
    <row r="111" spans="1:13" hidden="1">
      <c r="A111" s="10">
        <v>39931</v>
      </c>
      <c r="B111" s="7">
        <v>117</v>
      </c>
      <c r="C111" s="7">
        <v>117</v>
      </c>
      <c r="D111" s="7">
        <v>585000000000</v>
      </c>
      <c r="E111" s="7">
        <v>0</v>
      </c>
      <c r="F111" s="7">
        <f>表格1[[#This Row],[sum_satoshi]]/100000000</f>
        <v>5850</v>
      </c>
      <c r="M111" s="7">
        <f t="shared" si="1"/>
        <v>0</v>
      </c>
    </row>
    <row r="112" spans="1:13" hidden="1">
      <c r="A112" s="10">
        <v>39932</v>
      </c>
      <c r="B112" s="7">
        <v>129</v>
      </c>
      <c r="C112" s="7">
        <v>129</v>
      </c>
      <c r="D112" s="7">
        <v>740000000000</v>
      </c>
      <c r="E112" s="7">
        <v>0</v>
      </c>
      <c r="F112" s="7">
        <f>表格1[[#This Row],[sum_satoshi]]/100000000</f>
        <v>7400</v>
      </c>
      <c r="M112" s="7">
        <f t="shared" si="1"/>
        <v>0</v>
      </c>
    </row>
    <row r="113" spans="1:13" hidden="1">
      <c r="A113" s="10">
        <v>39933</v>
      </c>
      <c r="B113" s="7">
        <v>131</v>
      </c>
      <c r="C113" s="7">
        <v>131</v>
      </c>
      <c r="D113" s="7">
        <v>655000000000</v>
      </c>
      <c r="E113" s="7">
        <v>0</v>
      </c>
      <c r="F113" s="7">
        <f>表格1[[#This Row],[sum_satoshi]]/100000000</f>
        <v>6550</v>
      </c>
      <c r="M113" s="7">
        <f t="shared" si="1"/>
        <v>0</v>
      </c>
    </row>
    <row r="114" spans="1:13" hidden="1">
      <c r="A114" s="10">
        <v>39934</v>
      </c>
      <c r="B114" s="7">
        <v>121</v>
      </c>
      <c r="C114" s="7">
        <v>121</v>
      </c>
      <c r="D114" s="7">
        <v>605000000000</v>
      </c>
      <c r="E114" s="7">
        <v>0</v>
      </c>
      <c r="F114" s="7">
        <f>表格1[[#This Row],[sum_satoshi]]/100000000</f>
        <v>6050</v>
      </c>
      <c r="M114" s="7">
        <f t="shared" si="1"/>
        <v>0</v>
      </c>
    </row>
    <row r="115" spans="1:13" hidden="1">
      <c r="A115" s="10">
        <v>39935</v>
      </c>
      <c r="B115" s="7">
        <v>128</v>
      </c>
      <c r="C115" s="7">
        <v>130</v>
      </c>
      <c r="D115" s="7">
        <v>704994000000</v>
      </c>
      <c r="E115" s="7">
        <v>2</v>
      </c>
      <c r="F115" s="7">
        <f>表格1[[#This Row],[sum_satoshi]]/100000000</f>
        <v>7049.94</v>
      </c>
      <c r="M115" s="7">
        <f t="shared" si="1"/>
        <v>0</v>
      </c>
    </row>
    <row r="116" spans="1:13" hidden="1">
      <c r="A116" s="10">
        <v>39936</v>
      </c>
      <c r="B116" s="7">
        <v>109</v>
      </c>
      <c r="C116" s="7">
        <v>111</v>
      </c>
      <c r="D116" s="7">
        <v>541000000000</v>
      </c>
      <c r="E116" s="7">
        <v>2</v>
      </c>
      <c r="F116" s="7">
        <f>表格1[[#This Row],[sum_satoshi]]/100000000</f>
        <v>5410</v>
      </c>
      <c r="M116" s="7">
        <f t="shared" si="1"/>
        <v>0</v>
      </c>
    </row>
    <row r="117" spans="1:13" hidden="1">
      <c r="A117" s="10">
        <v>39937</v>
      </c>
      <c r="B117" s="7">
        <v>129</v>
      </c>
      <c r="C117" s="7">
        <v>129</v>
      </c>
      <c r="D117" s="7">
        <v>790000000000</v>
      </c>
      <c r="E117" s="7">
        <v>0</v>
      </c>
      <c r="F117" s="7">
        <f>表格1[[#This Row],[sum_satoshi]]/100000000</f>
        <v>7900</v>
      </c>
      <c r="M117" s="7">
        <f t="shared" si="1"/>
        <v>0</v>
      </c>
    </row>
    <row r="118" spans="1:13" hidden="1">
      <c r="A118" s="10">
        <v>39938</v>
      </c>
      <c r="B118" s="7">
        <v>136</v>
      </c>
      <c r="C118" s="7">
        <v>136</v>
      </c>
      <c r="D118" s="7">
        <v>725000000000</v>
      </c>
      <c r="E118" s="7">
        <v>0</v>
      </c>
      <c r="F118" s="7">
        <f>表格1[[#This Row],[sum_satoshi]]/100000000</f>
        <v>7250</v>
      </c>
      <c r="M118" s="7">
        <f t="shared" si="1"/>
        <v>0</v>
      </c>
    </row>
    <row r="119" spans="1:13" hidden="1">
      <c r="A119" s="10">
        <v>39939</v>
      </c>
      <c r="B119" s="7">
        <v>135</v>
      </c>
      <c r="C119" s="7">
        <v>135</v>
      </c>
      <c r="D119" s="7">
        <v>675000000000</v>
      </c>
      <c r="E119" s="7">
        <v>0</v>
      </c>
      <c r="F119" s="7">
        <f>表格1[[#This Row],[sum_satoshi]]/100000000</f>
        <v>6750</v>
      </c>
      <c r="M119" s="7">
        <f t="shared" si="1"/>
        <v>0</v>
      </c>
    </row>
    <row r="120" spans="1:13" hidden="1">
      <c r="A120" s="10">
        <v>39940</v>
      </c>
      <c r="B120" s="7">
        <v>122</v>
      </c>
      <c r="C120" s="7">
        <v>122</v>
      </c>
      <c r="D120" s="7">
        <v>610000000000</v>
      </c>
      <c r="E120" s="7">
        <v>0</v>
      </c>
      <c r="F120" s="7">
        <f>表格1[[#This Row],[sum_satoshi]]/100000000</f>
        <v>6100</v>
      </c>
      <c r="M120" s="7">
        <f t="shared" si="1"/>
        <v>0</v>
      </c>
    </row>
    <row r="121" spans="1:13" hidden="1">
      <c r="A121" s="10">
        <v>39941</v>
      </c>
      <c r="B121" s="7">
        <v>107</v>
      </c>
      <c r="C121" s="7">
        <v>107</v>
      </c>
      <c r="D121" s="7">
        <v>535000000000</v>
      </c>
      <c r="E121" s="7">
        <v>0</v>
      </c>
      <c r="F121" s="7">
        <f>表格1[[#This Row],[sum_satoshi]]/100000000</f>
        <v>5350</v>
      </c>
      <c r="M121" s="7">
        <f t="shared" si="1"/>
        <v>0</v>
      </c>
    </row>
    <row r="122" spans="1:13" hidden="1">
      <c r="A122" s="10">
        <v>39942</v>
      </c>
      <c r="B122" s="7">
        <v>78</v>
      </c>
      <c r="C122" s="7">
        <v>78</v>
      </c>
      <c r="D122" s="7">
        <v>390000000000</v>
      </c>
      <c r="E122" s="7">
        <v>0</v>
      </c>
      <c r="F122" s="7">
        <f>表格1[[#This Row],[sum_satoshi]]/100000000</f>
        <v>3900</v>
      </c>
      <c r="M122" s="7">
        <f t="shared" si="1"/>
        <v>0</v>
      </c>
    </row>
    <row r="123" spans="1:13" hidden="1">
      <c r="A123" s="10">
        <v>39943</v>
      </c>
      <c r="B123" s="7">
        <v>85</v>
      </c>
      <c r="C123" s="7">
        <v>85</v>
      </c>
      <c r="D123" s="7">
        <v>425000000000</v>
      </c>
      <c r="E123" s="7">
        <v>0</v>
      </c>
      <c r="F123" s="7">
        <f>表格1[[#This Row],[sum_satoshi]]/100000000</f>
        <v>4250</v>
      </c>
      <c r="M123" s="7">
        <f t="shared" si="1"/>
        <v>0</v>
      </c>
    </row>
    <row r="124" spans="1:13" hidden="1">
      <c r="A124" s="10">
        <v>39944</v>
      </c>
      <c r="B124" s="7">
        <v>121</v>
      </c>
      <c r="C124" s="7">
        <v>122</v>
      </c>
      <c r="D124" s="7">
        <v>610000000000</v>
      </c>
      <c r="E124" s="7">
        <v>1</v>
      </c>
      <c r="F124" s="7">
        <f>表格1[[#This Row],[sum_satoshi]]/100000000</f>
        <v>6100</v>
      </c>
      <c r="M124" s="7">
        <f t="shared" si="1"/>
        <v>0</v>
      </c>
    </row>
    <row r="125" spans="1:13" hidden="1">
      <c r="A125" s="10">
        <v>39945</v>
      </c>
      <c r="B125" s="7">
        <v>130</v>
      </c>
      <c r="C125" s="7">
        <v>130</v>
      </c>
      <c r="D125" s="7">
        <v>650000000000</v>
      </c>
      <c r="E125" s="7">
        <v>0</v>
      </c>
      <c r="F125" s="7">
        <f>表格1[[#This Row],[sum_satoshi]]/100000000</f>
        <v>6500</v>
      </c>
      <c r="M125" s="7">
        <f t="shared" si="1"/>
        <v>0</v>
      </c>
    </row>
    <row r="126" spans="1:13" hidden="1">
      <c r="A126" s="10">
        <v>39946</v>
      </c>
      <c r="B126" s="7">
        <v>116</v>
      </c>
      <c r="C126" s="7">
        <v>118</v>
      </c>
      <c r="D126" s="7">
        <v>570001000000</v>
      </c>
      <c r="E126" s="7">
        <v>2</v>
      </c>
      <c r="F126" s="7">
        <f>表格1[[#This Row],[sum_satoshi]]/100000000</f>
        <v>5700.01</v>
      </c>
      <c r="M126" s="7">
        <f t="shared" si="1"/>
        <v>0</v>
      </c>
    </row>
    <row r="127" spans="1:13" hidden="1">
      <c r="A127" s="10">
        <v>39947</v>
      </c>
      <c r="B127" s="7">
        <v>142</v>
      </c>
      <c r="C127" s="7">
        <v>143</v>
      </c>
      <c r="D127" s="7">
        <v>714999000000</v>
      </c>
      <c r="E127" s="7">
        <v>1</v>
      </c>
      <c r="F127" s="7">
        <f>表格1[[#This Row],[sum_satoshi]]/100000000</f>
        <v>7149.99</v>
      </c>
      <c r="M127" s="7">
        <f t="shared" si="1"/>
        <v>0</v>
      </c>
    </row>
    <row r="128" spans="1:13" hidden="1">
      <c r="A128" s="10">
        <v>39948</v>
      </c>
      <c r="B128" s="7">
        <v>137</v>
      </c>
      <c r="C128" s="7">
        <v>137</v>
      </c>
      <c r="D128" s="7">
        <v>730000000000</v>
      </c>
      <c r="E128" s="7">
        <v>0</v>
      </c>
      <c r="F128" s="7">
        <f>表格1[[#This Row],[sum_satoshi]]/100000000</f>
        <v>7300</v>
      </c>
      <c r="M128" s="7">
        <f t="shared" si="1"/>
        <v>0</v>
      </c>
    </row>
    <row r="129" spans="1:13" hidden="1">
      <c r="A129" s="10">
        <v>39949</v>
      </c>
      <c r="B129" s="7">
        <v>119</v>
      </c>
      <c r="C129" s="7">
        <v>119</v>
      </c>
      <c r="D129" s="7">
        <v>595000000000</v>
      </c>
      <c r="E129" s="7">
        <v>0</v>
      </c>
      <c r="F129" s="7">
        <f>表格1[[#This Row],[sum_satoshi]]/100000000</f>
        <v>5950</v>
      </c>
      <c r="M129" s="7">
        <f t="shared" si="1"/>
        <v>0</v>
      </c>
    </row>
    <row r="130" spans="1:13" hidden="1">
      <c r="A130" s="10">
        <v>39950</v>
      </c>
      <c r="B130" s="7">
        <v>127</v>
      </c>
      <c r="C130" s="7">
        <v>127</v>
      </c>
      <c r="D130" s="7">
        <v>635000000000</v>
      </c>
      <c r="E130" s="7">
        <v>0</v>
      </c>
      <c r="F130" s="7">
        <f>表格1[[#This Row],[sum_satoshi]]/100000000</f>
        <v>6350</v>
      </c>
      <c r="M130" s="7">
        <f t="shared" ref="M130:M193" si="2">J130-J129</f>
        <v>0</v>
      </c>
    </row>
    <row r="131" spans="1:13" hidden="1">
      <c r="A131" s="10">
        <v>39951</v>
      </c>
      <c r="B131" s="7">
        <v>118</v>
      </c>
      <c r="C131" s="7">
        <v>118</v>
      </c>
      <c r="D131" s="7">
        <v>590000000000</v>
      </c>
      <c r="E131" s="7">
        <v>0</v>
      </c>
      <c r="F131" s="7">
        <f>表格1[[#This Row],[sum_satoshi]]/100000000</f>
        <v>5900</v>
      </c>
      <c r="M131" s="7">
        <f t="shared" si="2"/>
        <v>0</v>
      </c>
    </row>
    <row r="132" spans="1:13" hidden="1">
      <c r="A132" s="10">
        <v>39952</v>
      </c>
      <c r="B132" s="7">
        <v>86</v>
      </c>
      <c r="C132" s="7">
        <v>86</v>
      </c>
      <c r="D132" s="7">
        <v>430000000000</v>
      </c>
      <c r="E132" s="7">
        <v>0</v>
      </c>
      <c r="F132" s="7">
        <f>表格1[[#This Row],[sum_satoshi]]/100000000</f>
        <v>4300</v>
      </c>
      <c r="M132" s="7">
        <f t="shared" si="2"/>
        <v>0</v>
      </c>
    </row>
    <row r="133" spans="1:13" hidden="1">
      <c r="A133" s="10">
        <v>39953</v>
      </c>
      <c r="B133" s="7">
        <v>120</v>
      </c>
      <c r="C133" s="7">
        <v>120</v>
      </c>
      <c r="D133" s="7">
        <v>600000000000</v>
      </c>
      <c r="E133" s="7">
        <v>0</v>
      </c>
      <c r="F133" s="7">
        <f>表格1[[#This Row],[sum_satoshi]]/100000000</f>
        <v>6000</v>
      </c>
      <c r="M133" s="7">
        <f t="shared" si="2"/>
        <v>0</v>
      </c>
    </row>
    <row r="134" spans="1:13" hidden="1">
      <c r="A134" s="10">
        <v>39954</v>
      </c>
      <c r="B134" s="7">
        <v>82</v>
      </c>
      <c r="C134" s="7">
        <v>82</v>
      </c>
      <c r="D134" s="7">
        <v>410000000000</v>
      </c>
      <c r="E134" s="7">
        <v>0</v>
      </c>
      <c r="F134" s="7">
        <f>表格1[[#This Row],[sum_satoshi]]/100000000</f>
        <v>4100</v>
      </c>
      <c r="M134" s="7">
        <f t="shared" si="2"/>
        <v>0</v>
      </c>
    </row>
    <row r="135" spans="1:13" hidden="1">
      <c r="A135" s="10">
        <v>39955</v>
      </c>
      <c r="B135" s="7">
        <v>61</v>
      </c>
      <c r="C135" s="7">
        <v>61</v>
      </c>
      <c r="D135" s="7">
        <v>305000000000</v>
      </c>
      <c r="E135" s="7">
        <v>0</v>
      </c>
      <c r="F135" s="7">
        <f>表格1[[#This Row],[sum_satoshi]]/100000000</f>
        <v>3050</v>
      </c>
      <c r="M135" s="7">
        <f t="shared" si="2"/>
        <v>0</v>
      </c>
    </row>
    <row r="136" spans="1:13" hidden="1">
      <c r="A136" s="10">
        <v>39956</v>
      </c>
      <c r="B136" s="7">
        <v>32</v>
      </c>
      <c r="C136" s="7">
        <v>32</v>
      </c>
      <c r="D136" s="7">
        <v>160000000000</v>
      </c>
      <c r="E136" s="7">
        <v>0</v>
      </c>
      <c r="F136" s="7">
        <f>表格1[[#This Row],[sum_satoshi]]/100000000</f>
        <v>1600</v>
      </c>
      <c r="M136" s="7">
        <f t="shared" si="2"/>
        <v>0</v>
      </c>
    </row>
    <row r="137" spans="1:13" hidden="1">
      <c r="A137" s="10">
        <v>39957</v>
      </c>
      <c r="B137" s="7">
        <v>100</v>
      </c>
      <c r="C137" s="7">
        <v>100</v>
      </c>
      <c r="D137" s="7">
        <v>500000000000</v>
      </c>
      <c r="E137" s="7">
        <v>0</v>
      </c>
      <c r="F137" s="7">
        <f>表格1[[#This Row],[sum_satoshi]]/100000000</f>
        <v>5000</v>
      </c>
      <c r="M137" s="7">
        <f t="shared" si="2"/>
        <v>0</v>
      </c>
    </row>
    <row r="138" spans="1:13" hidden="1">
      <c r="A138" s="10">
        <v>39958</v>
      </c>
      <c r="B138" s="7">
        <v>109</v>
      </c>
      <c r="C138" s="7">
        <v>109</v>
      </c>
      <c r="D138" s="7">
        <v>545000000000</v>
      </c>
      <c r="E138" s="7">
        <v>0</v>
      </c>
      <c r="F138" s="7">
        <f>表格1[[#This Row],[sum_satoshi]]/100000000</f>
        <v>5450</v>
      </c>
      <c r="M138" s="7">
        <f t="shared" si="2"/>
        <v>0</v>
      </c>
    </row>
    <row r="139" spans="1:13" hidden="1">
      <c r="A139" s="10">
        <v>39959</v>
      </c>
      <c r="B139" s="7">
        <v>125</v>
      </c>
      <c r="C139" s="7">
        <v>125</v>
      </c>
      <c r="D139" s="7">
        <v>625000000000</v>
      </c>
      <c r="E139" s="7">
        <v>0</v>
      </c>
      <c r="F139" s="7">
        <f>表格1[[#This Row],[sum_satoshi]]/100000000</f>
        <v>6250</v>
      </c>
      <c r="M139" s="7">
        <f t="shared" si="2"/>
        <v>0</v>
      </c>
    </row>
    <row r="140" spans="1:13" hidden="1">
      <c r="A140" s="10">
        <v>39960</v>
      </c>
      <c r="B140" s="7">
        <v>119</v>
      </c>
      <c r="C140" s="7">
        <v>119</v>
      </c>
      <c r="D140" s="7">
        <v>595000000000</v>
      </c>
      <c r="E140" s="7">
        <v>0</v>
      </c>
      <c r="F140" s="7">
        <f>表格1[[#This Row],[sum_satoshi]]/100000000</f>
        <v>5950</v>
      </c>
      <c r="M140" s="7">
        <f t="shared" si="2"/>
        <v>0</v>
      </c>
    </row>
    <row r="141" spans="1:13" hidden="1">
      <c r="A141" s="10">
        <v>39961</v>
      </c>
      <c r="B141" s="7">
        <v>95</v>
      </c>
      <c r="C141" s="7">
        <v>95</v>
      </c>
      <c r="D141" s="7">
        <v>475000000000</v>
      </c>
      <c r="E141" s="7">
        <v>0</v>
      </c>
      <c r="F141" s="7">
        <f>表格1[[#This Row],[sum_satoshi]]/100000000</f>
        <v>4750</v>
      </c>
      <c r="M141" s="7">
        <f t="shared" si="2"/>
        <v>0</v>
      </c>
    </row>
    <row r="142" spans="1:13" hidden="1">
      <c r="A142" s="10">
        <v>39962</v>
      </c>
      <c r="B142" s="7">
        <v>107</v>
      </c>
      <c r="C142" s="7">
        <v>107</v>
      </c>
      <c r="D142" s="7">
        <v>830000000000</v>
      </c>
      <c r="E142" s="7">
        <v>0</v>
      </c>
      <c r="F142" s="7">
        <f>表格1[[#This Row],[sum_satoshi]]/100000000</f>
        <v>8300</v>
      </c>
      <c r="M142" s="7">
        <f t="shared" si="2"/>
        <v>0</v>
      </c>
    </row>
    <row r="143" spans="1:13" hidden="1">
      <c r="A143" s="10">
        <v>39963</v>
      </c>
      <c r="B143" s="7">
        <v>109</v>
      </c>
      <c r="C143" s="7">
        <v>109</v>
      </c>
      <c r="D143" s="7">
        <v>545000000000</v>
      </c>
      <c r="E143" s="7">
        <v>0</v>
      </c>
      <c r="F143" s="7">
        <f>表格1[[#This Row],[sum_satoshi]]/100000000</f>
        <v>5450</v>
      </c>
      <c r="M143" s="7">
        <f t="shared" si="2"/>
        <v>0</v>
      </c>
    </row>
    <row r="144" spans="1:13" hidden="1">
      <c r="A144" s="10">
        <v>39964</v>
      </c>
      <c r="B144" s="7">
        <v>96</v>
      </c>
      <c r="C144" s="7">
        <v>96</v>
      </c>
      <c r="D144" s="7">
        <v>480000000000</v>
      </c>
      <c r="E144" s="7">
        <v>0</v>
      </c>
      <c r="F144" s="7">
        <f>表格1[[#This Row],[sum_satoshi]]/100000000</f>
        <v>4800</v>
      </c>
      <c r="M144" s="7">
        <f t="shared" si="2"/>
        <v>0</v>
      </c>
    </row>
    <row r="145" spans="1:13" hidden="1">
      <c r="A145" s="10">
        <v>39965</v>
      </c>
      <c r="B145" s="7">
        <v>72</v>
      </c>
      <c r="C145" s="7">
        <v>73</v>
      </c>
      <c r="D145" s="7">
        <v>360000000000</v>
      </c>
      <c r="E145" s="7">
        <v>1</v>
      </c>
      <c r="F145" s="7">
        <f>表格1[[#This Row],[sum_satoshi]]/100000000</f>
        <v>3600</v>
      </c>
      <c r="M145" s="7">
        <f t="shared" si="2"/>
        <v>0</v>
      </c>
    </row>
    <row r="146" spans="1:13" hidden="1">
      <c r="A146" s="10">
        <v>39966</v>
      </c>
      <c r="B146" s="7">
        <v>111</v>
      </c>
      <c r="C146" s="7">
        <v>111</v>
      </c>
      <c r="D146" s="7">
        <v>555000000000</v>
      </c>
      <c r="E146" s="7">
        <v>0</v>
      </c>
      <c r="F146" s="7">
        <f>表格1[[#This Row],[sum_satoshi]]/100000000</f>
        <v>5550</v>
      </c>
      <c r="M146" s="7">
        <f t="shared" si="2"/>
        <v>0</v>
      </c>
    </row>
    <row r="147" spans="1:13" hidden="1">
      <c r="A147" s="10">
        <v>39967</v>
      </c>
      <c r="B147" s="7">
        <v>71</v>
      </c>
      <c r="C147" s="7">
        <v>71</v>
      </c>
      <c r="D147" s="7">
        <v>355000000000</v>
      </c>
      <c r="E147" s="7">
        <v>0</v>
      </c>
      <c r="F147" s="7">
        <f>表格1[[#This Row],[sum_satoshi]]/100000000</f>
        <v>3550</v>
      </c>
      <c r="M147" s="7">
        <f t="shared" si="2"/>
        <v>0</v>
      </c>
    </row>
    <row r="148" spans="1:13" hidden="1">
      <c r="A148" s="10">
        <v>39968</v>
      </c>
      <c r="B148" s="7">
        <v>66</v>
      </c>
      <c r="C148" s="7">
        <v>66</v>
      </c>
      <c r="D148" s="7">
        <v>330000000000</v>
      </c>
      <c r="E148" s="7">
        <v>0</v>
      </c>
      <c r="F148" s="7">
        <f>表格1[[#This Row],[sum_satoshi]]/100000000</f>
        <v>3300</v>
      </c>
      <c r="M148" s="7">
        <f t="shared" si="2"/>
        <v>0</v>
      </c>
    </row>
    <row r="149" spans="1:13" hidden="1">
      <c r="A149" s="10">
        <v>39969</v>
      </c>
      <c r="B149" s="7">
        <v>30</v>
      </c>
      <c r="C149" s="7">
        <v>30</v>
      </c>
      <c r="D149" s="7">
        <v>150000000000</v>
      </c>
      <c r="E149" s="7">
        <v>0</v>
      </c>
      <c r="F149" s="7">
        <f>表格1[[#This Row],[sum_satoshi]]/100000000</f>
        <v>1500</v>
      </c>
      <c r="M149" s="7">
        <f t="shared" si="2"/>
        <v>0</v>
      </c>
    </row>
    <row r="150" spans="1:13" hidden="1">
      <c r="A150" s="10">
        <v>39970</v>
      </c>
      <c r="B150" s="7">
        <v>28</v>
      </c>
      <c r="C150" s="7">
        <v>28</v>
      </c>
      <c r="D150" s="7">
        <v>140000000000</v>
      </c>
      <c r="E150" s="7">
        <v>0</v>
      </c>
      <c r="F150" s="7">
        <f>表格1[[#This Row],[sum_satoshi]]/100000000</f>
        <v>1400</v>
      </c>
      <c r="M150" s="7">
        <f t="shared" si="2"/>
        <v>0</v>
      </c>
    </row>
    <row r="151" spans="1:13" hidden="1">
      <c r="A151" s="10">
        <v>39971</v>
      </c>
      <c r="B151" s="7">
        <v>16</v>
      </c>
      <c r="C151" s="7">
        <v>16</v>
      </c>
      <c r="D151" s="7">
        <v>80000000000</v>
      </c>
      <c r="E151" s="7">
        <v>0</v>
      </c>
      <c r="F151" s="7">
        <f>表格1[[#This Row],[sum_satoshi]]/100000000</f>
        <v>800</v>
      </c>
      <c r="M151" s="7">
        <f t="shared" si="2"/>
        <v>0</v>
      </c>
    </row>
    <row r="152" spans="1:13" hidden="1">
      <c r="A152" s="10">
        <v>39972</v>
      </c>
      <c r="B152" s="7">
        <v>82</v>
      </c>
      <c r="C152" s="7">
        <v>82</v>
      </c>
      <c r="D152" s="7">
        <v>410000000000</v>
      </c>
      <c r="E152" s="7">
        <v>0</v>
      </c>
      <c r="F152" s="7">
        <f>表格1[[#This Row],[sum_satoshi]]/100000000</f>
        <v>4100</v>
      </c>
      <c r="M152" s="7">
        <f t="shared" si="2"/>
        <v>0</v>
      </c>
    </row>
    <row r="153" spans="1:13" hidden="1">
      <c r="A153" s="10">
        <v>39973</v>
      </c>
      <c r="B153" s="7">
        <v>91</v>
      </c>
      <c r="C153" s="7">
        <v>91</v>
      </c>
      <c r="D153" s="7">
        <v>455000000000</v>
      </c>
      <c r="E153" s="7">
        <v>0</v>
      </c>
      <c r="F153" s="7">
        <f>表格1[[#This Row],[sum_satoshi]]/100000000</f>
        <v>4550</v>
      </c>
      <c r="M153" s="7">
        <f t="shared" si="2"/>
        <v>0</v>
      </c>
    </row>
    <row r="154" spans="1:13" hidden="1">
      <c r="A154" s="10">
        <v>39974</v>
      </c>
      <c r="B154" s="7">
        <v>82</v>
      </c>
      <c r="C154" s="7">
        <v>82</v>
      </c>
      <c r="D154" s="7">
        <v>410000000000</v>
      </c>
      <c r="E154" s="7">
        <v>0</v>
      </c>
      <c r="F154" s="7">
        <f>表格1[[#This Row],[sum_satoshi]]/100000000</f>
        <v>4100</v>
      </c>
      <c r="M154" s="7">
        <f t="shared" si="2"/>
        <v>0</v>
      </c>
    </row>
    <row r="155" spans="1:13" hidden="1">
      <c r="A155" s="10">
        <v>39975</v>
      </c>
      <c r="B155" s="7">
        <v>89</v>
      </c>
      <c r="C155" s="7">
        <v>89</v>
      </c>
      <c r="D155" s="7">
        <v>445000000000</v>
      </c>
      <c r="E155" s="7">
        <v>0</v>
      </c>
      <c r="F155" s="7">
        <f>表格1[[#This Row],[sum_satoshi]]/100000000</f>
        <v>4450</v>
      </c>
      <c r="M155" s="7">
        <f t="shared" si="2"/>
        <v>0</v>
      </c>
    </row>
    <row r="156" spans="1:13" hidden="1">
      <c r="A156" s="10">
        <v>39976</v>
      </c>
      <c r="B156" s="7">
        <v>86</v>
      </c>
      <c r="C156" s="7">
        <v>86</v>
      </c>
      <c r="D156" s="7">
        <v>430000000000</v>
      </c>
      <c r="E156" s="7">
        <v>0</v>
      </c>
      <c r="F156" s="7">
        <f>表格1[[#This Row],[sum_satoshi]]/100000000</f>
        <v>4300</v>
      </c>
      <c r="M156" s="7">
        <f t="shared" si="2"/>
        <v>0</v>
      </c>
    </row>
    <row r="157" spans="1:13" hidden="1">
      <c r="A157" s="10">
        <v>39977</v>
      </c>
      <c r="B157" s="7">
        <v>78</v>
      </c>
      <c r="C157" s="7">
        <v>78</v>
      </c>
      <c r="D157" s="7">
        <v>390000000000</v>
      </c>
      <c r="E157" s="7">
        <v>0</v>
      </c>
      <c r="F157" s="7">
        <f>表格1[[#This Row],[sum_satoshi]]/100000000</f>
        <v>3900</v>
      </c>
      <c r="M157" s="7">
        <f t="shared" si="2"/>
        <v>0</v>
      </c>
    </row>
    <row r="158" spans="1:13" hidden="1">
      <c r="A158" s="10">
        <v>39978</v>
      </c>
      <c r="B158" s="7">
        <v>72</v>
      </c>
      <c r="C158" s="7">
        <v>72</v>
      </c>
      <c r="D158" s="7">
        <v>360000000000</v>
      </c>
      <c r="E158" s="7">
        <v>0</v>
      </c>
      <c r="F158" s="7">
        <f>表格1[[#This Row],[sum_satoshi]]/100000000</f>
        <v>3600</v>
      </c>
      <c r="M158" s="7">
        <f t="shared" si="2"/>
        <v>0</v>
      </c>
    </row>
    <row r="159" spans="1:13" hidden="1">
      <c r="A159" s="10">
        <v>39979</v>
      </c>
      <c r="B159" s="7">
        <v>84</v>
      </c>
      <c r="C159" s="7">
        <v>84</v>
      </c>
      <c r="D159" s="7">
        <v>420000000000</v>
      </c>
      <c r="E159" s="7">
        <v>0</v>
      </c>
      <c r="F159" s="7">
        <f>表格1[[#This Row],[sum_satoshi]]/100000000</f>
        <v>4200</v>
      </c>
      <c r="M159" s="7">
        <f t="shared" si="2"/>
        <v>0</v>
      </c>
    </row>
    <row r="160" spans="1:13" hidden="1">
      <c r="A160" s="10">
        <v>39980</v>
      </c>
      <c r="B160" s="7">
        <v>71</v>
      </c>
      <c r="C160" s="7">
        <v>71</v>
      </c>
      <c r="D160" s="7">
        <v>355000000000</v>
      </c>
      <c r="E160" s="7">
        <v>0</v>
      </c>
      <c r="F160" s="7">
        <f>表格1[[#This Row],[sum_satoshi]]/100000000</f>
        <v>3550</v>
      </c>
      <c r="M160" s="7">
        <f t="shared" si="2"/>
        <v>0</v>
      </c>
    </row>
    <row r="161" spans="1:13" hidden="1">
      <c r="A161" s="10">
        <v>39981</v>
      </c>
      <c r="B161" s="7">
        <v>79</v>
      </c>
      <c r="C161" s="7">
        <v>79</v>
      </c>
      <c r="D161" s="7">
        <v>395000000000</v>
      </c>
      <c r="E161" s="7">
        <v>0</v>
      </c>
      <c r="F161" s="7">
        <f>表格1[[#This Row],[sum_satoshi]]/100000000</f>
        <v>3950</v>
      </c>
      <c r="M161" s="7">
        <f t="shared" si="2"/>
        <v>0</v>
      </c>
    </row>
    <row r="162" spans="1:13" hidden="1">
      <c r="A162" s="10">
        <v>39982</v>
      </c>
      <c r="B162" s="7">
        <v>80</v>
      </c>
      <c r="C162" s="7">
        <v>80</v>
      </c>
      <c r="D162" s="7">
        <v>400000000000</v>
      </c>
      <c r="E162" s="7">
        <v>0</v>
      </c>
      <c r="F162" s="7">
        <f>表格1[[#This Row],[sum_satoshi]]/100000000</f>
        <v>4000</v>
      </c>
      <c r="M162" s="7">
        <f t="shared" si="2"/>
        <v>0</v>
      </c>
    </row>
    <row r="163" spans="1:13" hidden="1">
      <c r="A163" s="10">
        <v>39983</v>
      </c>
      <c r="B163" s="7">
        <v>87</v>
      </c>
      <c r="C163" s="7">
        <v>87</v>
      </c>
      <c r="D163" s="7">
        <v>435000000000</v>
      </c>
      <c r="E163" s="7">
        <v>0</v>
      </c>
      <c r="F163" s="7">
        <f>表格1[[#This Row],[sum_satoshi]]/100000000</f>
        <v>4350</v>
      </c>
      <c r="M163" s="7">
        <f t="shared" si="2"/>
        <v>0</v>
      </c>
    </row>
    <row r="164" spans="1:13" hidden="1">
      <c r="A164" s="10">
        <v>39984</v>
      </c>
      <c r="B164" s="7">
        <v>78</v>
      </c>
      <c r="C164" s="7">
        <v>78</v>
      </c>
      <c r="D164" s="7">
        <v>390000000000</v>
      </c>
      <c r="E164" s="7">
        <v>0</v>
      </c>
      <c r="F164" s="7">
        <f>表格1[[#This Row],[sum_satoshi]]/100000000</f>
        <v>3900</v>
      </c>
      <c r="M164" s="7">
        <f t="shared" si="2"/>
        <v>0</v>
      </c>
    </row>
    <row r="165" spans="1:13" hidden="1">
      <c r="A165" s="10">
        <v>39985</v>
      </c>
      <c r="B165" s="7">
        <v>81</v>
      </c>
      <c r="C165" s="7">
        <v>81</v>
      </c>
      <c r="D165" s="7">
        <v>405000000000</v>
      </c>
      <c r="E165" s="7">
        <v>0</v>
      </c>
      <c r="F165" s="7">
        <f>表格1[[#This Row],[sum_satoshi]]/100000000</f>
        <v>4050</v>
      </c>
      <c r="M165" s="7">
        <f t="shared" si="2"/>
        <v>0</v>
      </c>
    </row>
    <row r="166" spans="1:13" hidden="1">
      <c r="A166" s="10">
        <v>39986</v>
      </c>
      <c r="B166" s="7">
        <v>77</v>
      </c>
      <c r="C166" s="7">
        <v>77</v>
      </c>
      <c r="D166" s="7">
        <v>680000000000</v>
      </c>
      <c r="E166" s="7">
        <v>0</v>
      </c>
      <c r="F166" s="7">
        <f>表格1[[#This Row],[sum_satoshi]]/100000000</f>
        <v>6800</v>
      </c>
      <c r="M166" s="7">
        <f t="shared" si="2"/>
        <v>0</v>
      </c>
    </row>
    <row r="167" spans="1:13" hidden="1">
      <c r="A167" s="10">
        <v>39987</v>
      </c>
      <c r="B167" s="7">
        <v>76</v>
      </c>
      <c r="C167" s="7">
        <v>76</v>
      </c>
      <c r="D167" s="7">
        <v>380000000000</v>
      </c>
      <c r="E167" s="7">
        <v>0</v>
      </c>
      <c r="F167" s="7">
        <f>表格1[[#This Row],[sum_satoshi]]/100000000</f>
        <v>3800</v>
      </c>
      <c r="M167" s="7">
        <f t="shared" si="2"/>
        <v>0</v>
      </c>
    </row>
    <row r="168" spans="1:13" hidden="1">
      <c r="A168" s="10">
        <v>39988</v>
      </c>
      <c r="B168" s="7">
        <v>97</v>
      </c>
      <c r="C168" s="7">
        <v>98</v>
      </c>
      <c r="D168" s="7">
        <v>489898000000</v>
      </c>
      <c r="E168" s="7">
        <v>1</v>
      </c>
      <c r="F168" s="7">
        <f>表格1[[#This Row],[sum_satoshi]]/100000000</f>
        <v>4898.9799999999996</v>
      </c>
      <c r="M168" s="7">
        <f t="shared" si="2"/>
        <v>0</v>
      </c>
    </row>
    <row r="169" spans="1:13" hidden="1">
      <c r="A169" s="10">
        <v>39989</v>
      </c>
      <c r="B169" s="7">
        <v>69</v>
      </c>
      <c r="C169" s="7">
        <v>69</v>
      </c>
      <c r="D169" s="7">
        <v>440000000000</v>
      </c>
      <c r="E169" s="7">
        <v>0</v>
      </c>
      <c r="F169" s="7">
        <f>表格1[[#This Row],[sum_satoshi]]/100000000</f>
        <v>4400</v>
      </c>
      <c r="M169" s="7">
        <f t="shared" si="2"/>
        <v>0</v>
      </c>
    </row>
    <row r="170" spans="1:13" hidden="1">
      <c r="A170" s="10">
        <v>39990</v>
      </c>
      <c r="B170" s="7">
        <v>90</v>
      </c>
      <c r="C170" s="7">
        <v>90</v>
      </c>
      <c r="D170" s="7">
        <v>450000000000</v>
      </c>
      <c r="E170" s="7">
        <v>0</v>
      </c>
      <c r="F170" s="7">
        <f>表格1[[#This Row],[sum_satoshi]]/100000000</f>
        <v>4500</v>
      </c>
      <c r="M170" s="7">
        <f t="shared" si="2"/>
        <v>0</v>
      </c>
    </row>
    <row r="171" spans="1:13" hidden="1">
      <c r="A171" s="10">
        <v>39991</v>
      </c>
      <c r="B171" s="7">
        <v>84</v>
      </c>
      <c r="C171" s="7">
        <v>84</v>
      </c>
      <c r="D171" s="7">
        <v>420000000000</v>
      </c>
      <c r="E171" s="7">
        <v>0</v>
      </c>
      <c r="F171" s="7">
        <f>表格1[[#This Row],[sum_satoshi]]/100000000</f>
        <v>4200</v>
      </c>
      <c r="M171" s="7">
        <f t="shared" si="2"/>
        <v>0</v>
      </c>
    </row>
    <row r="172" spans="1:13" hidden="1">
      <c r="A172" s="10">
        <v>39992</v>
      </c>
      <c r="B172" s="7">
        <v>47</v>
      </c>
      <c r="C172" s="7">
        <v>48</v>
      </c>
      <c r="D172" s="7">
        <v>235000000000</v>
      </c>
      <c r="E172" s="7">
        <v>1</v>
      </c>
      <c r="F172" s="7">
        <f>表格1[[#This Row],[sum_satoshi]]/100000000</f>
        <v>2350</v>
      </c>
      <c r="M172" s="7">
        <f t="shared" si="2"/>
        <v>0</v>
      </c>
    </row>
    <row r="173" spans="1:13" hidden="1">
      <c r="A173" s="10">
        <v>39993</v>
      </c>
      <c r="B173" s="7">
        <v>84</v>
      </c>
      <c r="C173" s="7">
        <v>85</v>
      </c>
      <c r="D173" s="7">
        <v>420000000000</v>
      </c>
      <c r="E173" s="7">
        <v>1</v>
      </c>
      <c r="F173" s="7">
        <f>表格1[[#This Row],[sum_satoshi]]/100000000</f>
        <v>4200</v>
      </c>
      <c r="M173" s="7">
        <f t="shared" si="2"/>
        <v>0</v>
      </c>
    </row>
    <row r="174" spans="1:13" hidden="1">
      <c r="A174" s="10">
        <v>39994</v>
      </c>
      <c r="B174" s="7">
        <v>86</v>
      </c>
      <c r="C174" s="7">
        <v>86</v>
      </c>
      <c r="D174" s="7">
        <v>434500000000</v>
      </c>
      <c r="E174" s="7">
        <v>0</v>
      </c>
      <c r="F174" s="7">
        <f>表格1[[#This Row],[sum_satoshi]]/100000000</f>
        <v>4345</v>
      </c>
      <c r="M174" s="7">
        <f t="shared" si="2"/>
        <v>0</v>
      </c>
    </row>
    <row r="175" spans="1:13" hidden="1">
      <c r="A175" s="10">
        <v>39995</v>
      </c>
      <c r="B175" s="7">
        <v>75</v>
      </c>
      <c r="C175" s="7">
        <v>75</v>
      </c>
      <c r="D175" s="7">
        <v>380000000000</v>
      </c>
      <c r="E175" s="7">
        <v>0</v>
      </c>
      <c r="F175" s="7">
        <f>表格1[[#This Row],[sum_satoshi]]/100000000</f>
        <v>3800</v>
      </c>
      <c r="M175" s="7">
        <f t="shared" si="2"/>
        <v>0</v>
      </c>
    </row>
    <row r="176" spans="1:13" hidden="1">
      <c r="A176" s="10">
        <v>39996</v>
      </c>
      <c r="B176" s="7">
        <v>84</v>
      </c>
      <c r="C176" s="7">
        <v>85</v>
      </c>
      <c r="D176" s="7">
        <v>420000000000</v>
      </c>
      <c r="E176" s="7">
        <v>1</v>
      </c>
      <c r="F176" s="7">
        <f>表格1[[#This Row],[sum_satoshi]]/100000000</f>
        <v>4200</v>
      </c>
      <c r="M176" s="7">
        <f t="shared" si="2"/>
        <v>0</v>
      </c>
    </row>
    <row r="177" spans="1:13" hidden="1">
      <c r="A177" s="10">
        <v>39997</v>
      </c>
      <c r="B177" s="7">
        <v>82</v>
      </c>
      <c r="C177" s="7">
        <v>82</v>
      </c>
      <c r="D177" s="7">
        <v>410000000000</v>
      </c>
      <c r="E177" s="7">
        <v>0</v>
      </c>
      <c r="F177" s="7">
        <f>表格1[[#This Row],[sum_satoshi]]/100000000</f>
        <v>4100</v>
      </c>
      <c r="M177" s="7">
        <f t="shared" si="2"/>
        <v>0</v>
      </c>
    </row>
    <row r="178" spans="1:13" hidden="1">
      <c r="A178" s="10">
        <v>39998</v>
      </c>
      <c r="B178" s="7">
        <v>89</v>
      </c>
      <c r="C178" s="7">
        <v>89</v>
      </c>
      <c r="D178" s="7">
        <v>445000000000</v>
      </c>
      <c r="E178" s="7">
        <v>0</v>
      </c>
      <c r="F178" s="7">
        <f>表格1[[#This Row],[sum_satoshi]]/100000000</f>
        <v>4450</v>
      </c>
      <c r="M178" s="7">
        <f t="shared" si="2"/>
        <v>0</v>
      </c>
    </row>
    <row r="179" spans="1:13" hidden="1">
      <c r="A179" s="10">
        <v>39999</v>
      </c>
      <c r="B179" s="7">
        <v>79</v>
      </c>
      <c r="C179" s="7">
        <v>79</v>
      </c>
      <c r="D179" s="7">
        <v>395000000000</v>
      </c>
      <c r="E179" s="7">
        <v>0</v>
      </c>
      <c r="F179" s="7">
        <f>表格1[[#This Row],[sum_satoshi]]/100000000</f>
        <v>3950</v>
      </c>
      <c r="M179" s="7">
        <f t="shared" si="2"/>
        <v>0</v>
      </c>
    </row>
    <row r="180" spans="1:13" hidden="1">
      <c r="A180" s="10">
        <v>40000</v>
      </c>
      <c r="B180" s="7">
        <v>84</v>
      </c>
      <c r="C180" s="7">
        <v>84</v>
      </c>
      <c r="D180" s="7">
        <v>420000000000</v>
      </c>
      <c r="E180" s="7">
        <v>0</v>
      </c>
      <c r="F180" s="7">
        <f>表格1[[#This Row],[sum_satoshi]]/100000000</f>
        <v>4200</v>
      </c>
      <c r="M180" s="7">
        <f t="shared" si="2"/>
        <v>0</v>
      </c>
    </row>
    <row r="181" spans="1:13" hidden="1">
      <c r="A181" s="10">
        <v>40001</v>
      </c>
      <c r="B181" s="7">
        <v>69</v>
      </c>
      <c r="C181" s="7">
        <v>69</v>
      </c>
      <c r="D181" s="7">
        <v>345000000000</v>
      </c>
      <c r="E181" s="7">
        <v>0</v>
      </c>
      <c r="F181" s="7">
        <f>表格1[[#This Row],[sum_satoshi]]/100000000</f>
        <v>3450</v>
      </c>
      <c r="M181" s="7">
        <f t="shared" si="2"/>
        <v>0</v>
      </c>
    </row>
    <row r="182" spans="1:13" hidden="1">
      <c r="A182" s="10">
        <v>40002</v>
      </c>
      <c r="B182" s="7">
        <v>74</v>
      </c>
      <c r="C182" s="7">
        <v>74</v>
      </c>
      <c r="D182" s="7">
        <v>370000000000</v>
      </c>
      <c r="E182" s="7">
        <v>0</v>
      </c>
      <c r="F182" s="7">
        <f>表格1[[#This Row],[sum_satoshi]]/100000000</f>
        <v>3700</v>
      </c>
      <c r="M182" s="7">
        <f t="shared" si="2"/>
        <v>0</v>
      </c>
    </row>
    <row r="183" spans="1:13" hidden="1">
      <c r="A183" s="10">
        <v>40003</v>
      </c>
      <c r="B183" s="7">
        <v>86</v>
      </c>
      <c r="C183" s="7">
        <v>86</v>
      </c>
      <c r="D183" s="7">
        <v>430000000000</v>
      </c>
      <c r="E183" s="7">
        <v>0</v>
      </c>
      <c r="F183" s="7">
        <f>表格1[[#This Row],[sum_satoshi]]/100000000</f>
        <v>4300</v>
      </c>
      <c r="M183" s="7">
        <f t="shared" si="2"/>
        <v>0</v>
      </c>
    </row>
    <row r="184" spans="1:13" hidden="1">
      <c r="A184" s="10">
        <v>40004</v>
      </c>
      <c r="B184" s="7">
        <v>81</v>
      </c>
      <c r="C184" s="7">
        <v>81</v>
      </c>
      <c r="D184" s="7">
        <v>405000000000</v>
      </c>
      <c r="E184" s="7">
        <v>0</v>
      </c>
      <c r="F184" s="7">
        <f>表格1[[#This Row],[sum_satoshi]]/100000000</f>
        <v>4050</v>
      </c>
      <c r="M184" s="7">
        <f t="shared" si="2"/>
        <v>0</v>
      </c>
    </row>
    <row r="185" spans="1:13" hidden="1">
      <c r="A185" s="10">
        <v>40005</v>
      </c>
      <c r="B185" s="7">
        <v>83</v>
      </c>
      <c r="C185" s="7">
        <v>83</v>
      </c>
      <c r="D185" s="7">
        <v>415000000000</v>
      </c>
      <c r="E185" s="7">
        <v>0</v>
      </c>
      <c r="F185" s="7">
        <f>表格1[[#This Row],[sum_satoshi]]/100000000</f>
        <v>4150</v>
      </c>
      <c r="M185" s="7">
        <f t="shared" si="2"/>
        <v>0</v>
      </c>
    </row>
    <row r="186" spans="1:13" hidden="1">
      <c r="A186" s="10">
        <v>40006</v>
      </c>
      <c r="B186" s="7">
        <v>77</v>
      </c>
      <c r="C186" s="7">
        <v>77</v>
      </c>
      <c r="D186" s="7">
        <v>385000000000</v>
      </c>
      <c r="E186" s="7">
        <v>0</v>
      </c>
      <c r="F186" s="7">
        <f>表格1[[#This Row],[sum_satoshi]]/100000000</f>
        <v>3850</v>
      </c>
      <c r="M186" s="7">
        <f t="shared" si="2"/>
        <v>0</v>
      </c>
    </row>
    <row r="187" spans="1:13" hidden="1">
      <c r="A187" s="10">
        <v>40007</v>
      </c>
      <c r="B187" s="7">
        <v>78</v>
      </c>
      <c r="C187" s="7">
        <v>78</v>
      </c>
      <c r="D187" s="7">
        <v>390000000000</v>
      </c>
      <c r="E187" s="7">
        <v>0</v>
      </c>
      <c r="F187" s="7">
        <f>表格1[[#This Row],[sum_satoshi]]/100000000</f>
        <v>3900</v>
      </c>
      <c r="M187" s="7">
        <f t="shared" si="2"/>
        <v>0</v>
      </c>
    </row>
    <row r="188" spans="1:13" hidden="1">
      <c r="A188" s="10">
        <v>40008</v>
      </c>
      <c r="B188" s="7">
        <v>69</v>
      </c>
      <c r="C188" s="7">
        <v>69</v>
      </c>
      <c r="D188" s="7">
        <v>345000000000</v>
      </c>
      <c r="E188" s="7">
        <v>0</v>
      </c>
      <c r="F188" s="7">
        <f>表格1[[#This Row],[sum_satoshi]]/100000000</f>
        <v>3450</v>
      </c>
      <c r="M188" s="7">
        <f t="shared" si="2"/>
        <v>0</v>
      </c>
    </row>
    <row r="189" spans="1:13" hidden="1">
      <c r="A189" s="10">
        <v>40009</v>
      </c>
      <c r="B189" s="7">
        <v>45</v>
      </c>
      <c r="C189" s="7">
        <v>45</v>
      </c>
      <c r="D189" s="7">
        <v>225000000000</v>
      </c>
      <c r="E189" s="7">
        <v>0</v>
      </c>
      <c r="F189" s="7">
        <f>表格1[[#This Row],[sum_satoshi]]/100000000</f>
        <v>2250</v>
      </c>
      <c r="M189" s="7">
        <f t="shared" si="2"/>
        <v>0</v>
      </c>
    </row>
    <row r="190" spans="1:13" hidden="1">
      <c r="A190" s="10">
        <v>40010</v>
      </c>
      <c r="B190" s="7">
        <v>71</v>
      </c>
      <c r="C190" s="7">
        <v>71</v>
      </c>
      <c r="D190" s="7">
        <v>355000000000</v>
      </c>
      <c r="E190" s="7">
        <v>0</v>
      </c>
      <c r="F190" s="7">
        <f>表格1[[#This Row],[sum_satoshi]]/100000000</f>
        <v>3550</v>
      </c>
      <c r="M190" s="7">
        <f t="shared" si="2"/>
        <v>0</v>
      </c>
    </row>
    <row r="191" spans="1:13" hidden="1">
      <c r="A191" s="10">
        <v>40011</v>
      </c>
      <c r="B191" s="7">
        <v>47</v>
      </c>
      <c r="C191" s="7">
        <v>47</v>
      </c>
      <c r="D191" s="7">
        <v>235000000000</v>
      </c>
      <c r="E191" s="7">
        <v>0</v>
      </c>
      <c r="F191" s="7">
        <f>表格1[[#This Row],[sum_satoshi]]/100000000</f>
        <v>2350</v>
      </c>
      <c r="M191" s="7">
        <f t="shared" si="2"/>
        <v>0</v>
      </c>
    </row>
    <row r="192" spans="1:13" hidden="1">
      <c r="A192" s="10">
        <v>40012</v>
      </c>
      <c r="B192" s="7">
        <v>4</v>
      </c>
      <c r="C192" s="7">
        <v>4</v>
      </c>
      <c r="D192" s="7">
        <v>20000000000</v>
      </c>
      <c r="E192" s="7">
        <v>0</v>
      </c>
      <c r="F192" s="7">
        <f>表格1[[#This Row],[sum_satoshi]]/100000000</f>
        <v>200</v>
      </c>
      <c r="M192" s="7">
        <f t="shared" si="2"/>
        <v>0</v>
      </c>
    </row>
    <row r="193" spans="1:13" hidden="1">
      <c r="A193" s="10">
        <v>40013</v>
      </c>
      <c r="B193" s="7">
        <v>70</v>
      </c>
      <c r="C193" s="7">
        <v>70</v>
      </c>
      <c r="D193" s="7">
        <v>350000000000</v>
      </c>
      <c r="E193" s="7">
        <v>0</v>
      </c>
      <c r="F193" s="7">
        <f>表格1[[#This Row],[sum_satoshi]]/100000000</f>
        <v>3500</v>
      </c>
      <c r="M193" s="7">
        <f t="shared" si="2"/>
        <v>0</v>
      </c>
    </row>
    <row r="194" spans="1:13" hidden="1">
      <c r="A194" s="10">
        <v>40014</v>
      </c>
      <c r="B194" s="7">
        <v>71</v>
      </c>
      <c r="C194" s="7">
        <v>72</v>
      </c>
      <c r="D194" s="7">
        <v>954967000000</v>
      </c>
      <c r="E194" s="7">
        <v>1</v>
      </c>
      <c r="F194" s="7">
        <f>表格1[[#This Row],[sum_satoshi]]/100000000</f>
        <v>9549.67</v>
      </c>
      <c r="M194" s="7">
        <f t="shared" ref="M194:M257" si="3">J194-J193</f>
        <v>0</v>
      </c>
    </row>
    <row r="195" spans="1:13" hidden="1">
      <c r="A195" s="10">
        <v>40015</v>
      </c>
      <c r="B195" s="7">
        <v>82</v>
      </c>
      <c r="C195" s="7">
        <v>82</v>
      </c>
      <c r="D195" s="7">
        <v>410000000000</v>
      </c>
      <c r="E195" s="7">
        <v>0</v>
      </c>
      <c r="F195" s="7">
        <f>表格1[[#This Row],[sum_satoshi]]/100000000</f>
        <v>4100</v>
      </c>
      <c r="M195" s="7">
        <f t="shared" si="3"/>
        <v>0</v>
      </c>
    </row>
    <row r="196" spans="1:13" hidden="1">
      <c r="A196" s="10">
        <v>40016</v>
      </c>
      <c r="B196" s="7">
        <v>60</v>
      </c>
      <c r="C196" s="7">
        <v>60</v>
      </c>
      <c r="D196" s="7">
        <v>300000000000</v>
      </c>
      <c r="E196" s="7">
        <v>0</v>
      </c>
      <c r="F196" s="7">
        <f>表格1[[#This Row],[sum_satoshi]]/100000000</f>
        <v>3000</v>
      </c>
      <c r="M196" s="7">
        <f t="shared" si="3"/>
        <v>0</v>
      </c>
    </row>
    <row r="197" spans="1:13" hidden="1">
      <c r="A197" s="10">
        <v>40017</v>
      </c>
      <c r="B197" s="7">
        <v>76</v>
      </c>
      <c r="C197" s="7">
        <v>76</v>
      </c>
      <c r="D197" s="7">
        <v>380000000000</v>
      </c>
      <c r="E197" s="7">
        <v>0</v>
      </c>
      <c r="F197" s="7">
        <f>表格1[[#This Row],[sum_satoshi]]/100000000</f>
        <v>3800</v>
      </c>
      <c r="M197" s="7">
        <f t="shared" si="3"/>
        <v>0</v>
      </c>
    </row>
    <row r="198" spans="1:13" hidden="1">
      <c r="A198" s="10">
        <v>40018</v>
      </c>
      <c r="B198" s="7">
        <v>73</v>
      </c>
      <c r="C198" s="7">
        <v>73</v>
      </c>
      <c r="D198" s="7">
        <v>365000000000</v>
      </c>
      <c r="E198" s="7">
        <v>0</v>
      </c>
      <c r="F198" s="7">
        <f>表格1[[#This Row],[sum_satoshi]]/100000000</f>
        <v>3650</v>
      </c>
      <c r="M198" s="7">
        <f t="shared" si="3"/>
        <v>0</v>
      </c>
    </row>
    <row r="199" spans="1:13" hidden="1">
      <c r="A199" s="10">
        <v>40019</v>
      </c>
      <c r="B199" s="7">
        <v>32</v>
      </c>
      <c r="C199" s="7">
        <v>32</v>
      </c>
      <c r="D199" s="7">
        <v>160000000000</v>
      </c>
      <c r="E199" s="7">
        <v>0</v>
      </c>
      <c r="F199" s="7">
        <f>表格1[[#This Row],[sum_satoshi]]/100000000</f>
        <v>1600</v>
      </c>
      <c r="M199" s="7">
        <f t="shared" si="3"/>
        <v>0</v>
      </c>
    </row>
    <row r="200" spans="1:13" hidden="1">
      <c r="A200" s="10">
        <v>40020</v>
      </c>
      <c r="B200" s="7">
        <v>21</v>
      </c>
      <c r="C200" s="7">
        <v>21</v>
      </c>
      <c r="D200" s="7">
        <v>105000000000</v>
      </c>
      <c r="E200" s="7">
        <v>0</v>
      </c>
      <c r="F200" s="7">
        <f>表格1[[#This Row],[sum_satoshi]]/100000000</f>
        <v>1050</v>
      </c>
      <c r="M200" s="7">
        <f t="shared" si="3"/>
        <v>0</v>
      </c>
    </row>
    <row r="201" spans="1:13" hidden="1">
      <c r="A201" s="10">
        <v>40021</v>
      </c>
      <c r="B201" s="7">
        <v>74</v>
      </c>
      <c r="C201" s="7">
        <v>74</v>
      </c>
      <c r="D201" s="7">
        <v>370000000000</v>
      </c>
      <c r="E201" s="7">
        <v>0</v>
      </c>
      <c r="F201" s="7">
        <f>表格1[[#This Row],[sum_satoshi]]/100000000</f>
        <v>3700</v>
      </c>
      <c r="M201" s="7">
        <f t="shared" si="3"/>
        <v>0</v>
      </c>
    </row>
    <row r="202" spans="1:13" hidden="1">
      <c r="A202" s="10">
        <v>40022</v>
      </c>
      <c r="B202" s="7">
        <v>41</v>
      </c>
      <c r="C202" s="7">
        <v>41</v>
      </c>
      <c r="D202" s="7">
        <v>205000000000</v>
      </c>
      <c r="E202" s="7">
        <v>0</v>
      </c>
      <c r="F202" s="7">
        <f>表格1[[#This Row],[sum_satoshi]]/100000000</f>
        <v>2050</v>
      </c>
      <c r="M202" s="7">
        <f t="shared" si="3"/>
        <v>0</v>
      </c>
    </row>
    <row r="203" spans="1:13" hidden="1">
      <c r="A203" s="10">
        <v>40023</v>
      </c>
      <c r="B203" s="7">
        <v>20</v>
      </c>
      <c r="C203" s="7">
        <v>20</v>
      </c>
      <c r="D203" s="7">
        <v>105000000000</v>
      </c>
      <c r="E203" s="7">
        <v>0</v>
      </c>
      <c r="F203" s="7">
        <f>表格1[[#This Row],[sum_satoshi]]/100000000</f>
        <v>1050</v>
      </c>
      <c r="M203" s="7">
        <f t="shared" si="3"/>
        <v>0</v>
      </c>
    </row>
    <row r="204" spans="1:13" hidden="1">
      <c r="A204" s="10">
        <v>40024</v>
      </c>
      <c r="B204" s="7">
        <v>16</v>
      </c>
      <c r="C204" s="7">
        <v>17</v>
      </c>
      <c r="D204" s="7">
        <v>80000000000</v>
      </c>
      <c r="E204" s="7">
        <v>1</v>
      </c>
      <c r="F204" s="7">
        <f>表格1[[#This Row],[sum_satoshi]]/100000000</f>
        <v>800</v>
      </c>
      <c r="M204" s="7">
        <f t="shared" si="3"/>
        <v>0</v>
      </c>
    </row>
    <row r="205" spans="1:13" hidden="1">
      <c r="A205" s="10">
        <v>40025</v>
      </c>
      <c r="B205" s="7">
        <v>17</v>
      </c>
      <c r="C205" s="7">
        <v>17</v>
      </c>
      <c r="D205" s="7">
        <v>85000000000</v>
      </c>
      <c r="E205" s="7">
        <v>0</v>
      </c>
      <c r="F205" s="7">
        <f>表格1[[#This Row],[sum_satoshi]]/100000000</f>
        <v>850</v>
      </c>
      <c r="M205" s="7">
        <f t="shared" si="3"/>
        <v>0</v>
      </c>
    </row>
    <row r="206" spans="1:13" hidden="1">
      <c r="A206" s="10">
        <v>40026</v>
      </c>
      <c r="B206" s="7">
        <v>28</v>
      </c>
      <c r="C206" s="7">
        <v>28</v>
      </c>
      <c r="D206" s="7">
        <v>140000000000</v>
      </c>
      <c r="E206" s="7">
        <v>0</v>
      </c>
      <c r="F206" s="7">
        <f>表格1[[#This Row],[sum_satoshi]]/100000000</f>
        <v>1400</v>
      </c>
      <c r="M206" s="7">
        <f t="shared" si="3"/>
        <v>0</v>
      </c>
    </row>
    <row r="207" spans="1:13" hidden="1">
      <c r="A207" s="10">
        <v>40027</v>
      </c>
      <c r="B207" s="7">
        <v>23</v>
      </c>
      <c r="C207" s="7">
        <v>23</v>
      </c>
      <c r="D207" s="7">
        <v>115000000000</v>
      </c>
      <c r="E207" s="7">
        <v>0</v>
      </c>
      <c r="F207" s="7">
        <f>表格1[[#This Row],[sum_satoshi]]/100000000</f>
        <v>1150</v>
      </c>
      <c r="M207" s="7">
        <f t="shared" si="3"/>
        <v>0</v>
      </c>
    </row>
    <row r="208" spans="1:13" hidden="1">
      <c r="A208" s="10">
        <v>40028</v>
      </c>
      <c r="B208" s="7">
        <v>12</v>
      </c>
      <c r="C208" s="7">
        <v>12</v>
      </c>
      <c r="D208" s="7">
        <v>60000000000</v>
      </c>
      <c r="E208" s="7">
        <v>0</v>
      </c>
      <c r="F208" s="7">
        <f>表格1[[#This Row],[sum_satoshi]]/100000000</f>
        <v>600</v>
      </c>
      <c r="M208" s="7">
        <f t="shared" si="3"/>
        <v>0</v>
      </c>
    </row>
    <row r="209" spans="1:13" hidden="1">
      <c r="A209" s="10">
        <v>40029</v>
      </c>
      <c r="B209" s="7">
        <v>81</v>
      </c>
      <c r="C209" s="7">
        <v>81</v>
      </c>
      <c r="D209" s="7">
        <v>405000000000</v>
      </c>
      <c r="E209" s="7">
        <v>0</v>
      </c>
      <c r="F209" s="7">
        <f>表格1[[#This Row],[sum_satoshi]]/100000000</f>
        <v>4050</v>
      </c>
      <c r="M209" s="7">
        <f t="shared" si="3"/>
        <v>0</v>
      </c>
    </row>
    <row r="210" spans="1:13" hidden="1">
      <c r="A210" s="10">
        <v>40030</v>
      </c>
      <c r="B210" s="7">
        <v>87</v>
      </c>
      <c r="C210" s="7">
        <v>87</v>
      </c>
      <c r="D210" s="7">
        <v>435000000000</v>
      </c>
      <c r="E210" s="7">
        <v>0</v>
      </c>
      <c r="F210" s="7">
        <f>表格1[[#This Row],[sum_satoshi]]/100000000</f>
        <v>4350</v>
      </c>
      <c r="M210" s="7">
        <f t="shared" si="3"/>
        <v>0</v>
      </c>
    </row>
    <row r="211" spans="1:13" hidden="1">
      <c r="A211" s="10">
        <v>40031</v>
      </c>
      <c r="B211" s="7">
        <v>90</v>
      </c>
      <c r="C211" s="7">
        <v>90</v>
      </c>
      <c r="D211" s="7">
        <v>450000000000</v>
      </c>
      <c r="E211" s="7">
        <v>0</v>
      </c>
      <c r="F211" s="7">
        <f>表格1[[#This Row],[sum_satoshi]]/100000000</f>
        <v>4500</v>
      </c>
      <c r="M211" s="7">
        <f t="shared" si="3"/>
        <v>0</v>
      </c>
    </row>
    <row r="212" spans="1:13" hidden="1">
      <c r="A212" s="10">
        <v>40032</v>
      </c>
      <c r="B212" s="7">
        <v>81</v>
      </c>
      <c r="C212" s="7">
        <v>82</v>
      </c>
      <c r="D212" s="7">
        <v>954953000000</v>
      </c>
      <c r="E212" s="7">
        <v>1</v>
      </c>
      <c r="F212" s="7">
        <f>表格1[[#This Row],[sum_satoshi]]/100000000</f>
        <v>9549.5300000000007</v>
      </c>
      <c r="M212" s="7">
        <f t="shared" si="3"/>
        <v>0</v>
      </c>
    </row>
    <row r="213" spans="1:13" hidden="1">
      <c r="A213" s="10">
        <v>40033</v>
      </c>
      <c r="B213" s="7">
        <v>80</v>
      </c>
      <c r="C213" s="7">
        <v>80</v>
      </c>
      <c r="D213" s="7">
        <v>400000000000</v>
      </c>
      <c r="E213" s="7">
        <v>0</v>
      </c>
      <c r="F213" s="7">
        <f>表格1[[#This Row],[sum_satoshi]]/100000000</f>
        <v>4000</v>
      </c>
      <c r="M213" s="7">
        <f t="shared" si="3"/>
        <v>0</v>
      </c>
    </row>
    <row r="214" spans="1:13" hidden="1">
      <c r="A214" s="10">
        <v>40034</v>
      </c>
      <c r="B214" s="7">
        <v>101</v>
      </c>
      <c r="C214" s="7">
        <v>101</v>
      </c>
      <c r="D214" s="7">
        <v>505000000000</v>
      </c>
      <c r="E214" s="7">
        <v>0</v>
      </c>
      <c r="F214" s="7">
        <f>表格1[[#This Row],[sum_satoshi]]/100000000</f>
        <v>5050</v>
      </c>
      <c r="M214" s="7">
        <f t="shared" si="3"/>
        <v>0</v>
      </c>
    </row>
    <row r="215" spans="1:13" hidden="1">
      <c r="A215" s="10">
        <v>40035</v>
      </c>
      <c r="B215" s="7">
        <v>75</v>
      </c>
      <c r="C215" s="7">
        <v>75</v>
      </c>
      <c r="D215" s="7">
        <v>375000000000</v>
      </c>
      <c r="E215" s="7">
        <v>0</v>
      </c>
      <c r="F215" s="7">
        <f>表格1[[#This Row],[sum_satoshi]]/100000000</f>
        <v>3750</v>
      </c>
      <c r="M215" s="7">
        <f t="shared" si="3"/>
        <v>0</v>
      </c>
    </row>
    <row r="216" spans="1:13" hidden="1">
      <c r="A216" s="10">
        <v>40036</v>
      </c>
      <c r="B216" s="7">
        <v>70</v>
      </c>
      <c r="C216" s="7">
        <v>70</v>
      </c>
      <c r="D216" s="7">
        <v>350000000000</v>
      </c>
      <c r="E216" s="7">
        <v>0</v>
      </c>
      <c r="F216" s="7">
        <f>表格1[[#This Row],[sum_satoshi]]/100000000</f>
        <v>3500</v>
      </c>
      <c r="M216" s="7">
        <f t="shared" si="3"/>
        <v>0</v>
      </c>
    </row>
    <row r="217" spans="1:13" hidden="1">
      <c r="A217" s="10">
        <v>40037</v>
      </c>
      <c r="B217" s="7">
        <v>63</v>
      </c>
      <c r="C217" s="7">
        <v>63</v>
      </c>
      <c r="D217" s="7">
        <v>315000000000</v>
      </c>
      <c r="E217" s="7">
        <v>0</v>
      </c>
      <c r="F217" s="7">
        <f>表格1[[#This Row],[sum_satoshi]]/100000000</f>
        <v>3150</v>
      </c>
      <c r="M217" s="7">
        <f t="shared" si="3"/>
        <v>0</v>
      </c>
    </row>
    <row r="218" spans="1:13" hidden="1">
      <c r="A218" s="10">
        <v>40038</v>
      </c>
      <c r="B218" s="7">
        <v>85</v>
      </c>
      <c r="C218" s="7">
        <v>85</v>
      </c>
      <c r="D218" s="7">
        <v>425000000000</v>
      </c>
      <c r="E218" s="7">
        <v>0</v>
      </c>
      <c r="F218" s="7">
        <f>表格1[[#This Row],[sum_satoshi]]/100000000</f>
        <v>4250</v>
      </c>
      <c r="M218" s="7">
        <f t="shared" si="3"/>
        <v>0</v>
      </c>
    </row>
    <row r="219" spans="1:13" hidden="1">
      <c r="A219" s="10">
        <v>40039</v>
      </c>
      <c r="B219" s="7">
        <v>63</v>
      </c>
      <c r="C219" s="7">
        <v>63</v>
      </c>
      <c r="D219" s="7">
        <v>315000000000</v>
      </c>
      <c r="E219" s="7">
        <v>0</v>
      </c>
      <c r="F219" s="7">
        <f>表格1[[#This Row],[sum_satoshi]]/100000000</f>
        <v>3150</v>
      </c>
      <c r="M219" s="7">
        <f t="shared" si="3"/>
        <v>0</v>
      </c>
    </row>
    <row r="220" spans="1:13" hidden="1">
      <c r="A220" s="10">
        <v>40040</v>
      </c>
      <c r="B220" s="7">
        <v>26</v>
      </c>
      <c r="C220" s="7">
        <v>26</v>
      </c>
      <c r="D220" s="7">
        <v>130000000000</v>
      </c>
      <c r="E220" s="7">
        <v>0</v>
      </c>
      <c r="F220" s="7">
        <f>表格1[[#This Row],[sum_satoshi]]/100000000</f>
        <v>1300</v>
      </c>
      <c r="M220" s="7">
        <f t="shared" si="3"/>
        <v>0</v>
      </c>
    </row>
    <row r="221" spans="1:13" hidden="1">
      <c r="A221" s="10">
        <v>40041</v>
      </c>
      <c r="B221" s="7">
        <v>19</v>
      </c>
      <c r="C221" s="7">
        <v>19</v>
      </c>
      <c r="D221" s="7">
        <v>95000000000</v>
      </c>
      <c r="E221" s="7">
        <v>0</v>
      </c>
      <c r="F221" s="7">
        <f>表格1[[#This Row],[sum_satoshi]]/100000000</f>
        <v>950</v>
      </c>
      <c r="M221" s="7">
        <f t="shared" si="3"/>
        <v>0</v>
      </c>
    </row>
    <row r="222" spans="1:13" hidden="1">
      <c r="A222" s="10">
        <v>40042</v>
      </c>
      <c r="B222" s="7">
        <v>17</v>
      </c>
      <c r="C222" s="7">
        <v>17</v>
      </c>
      <c r="D222" s="7">
        <v>85000000000</v>
      </c>
      <c r="E222" s="7">
        <v>0</v>
      </c>
      <c r="F222" s="7">
        <f>表格1[[#This Row],[sum_satoshi]]/100000000</f>
        <v>850</v>
      </c>
      <c r="M222" s="7">
        <f t="shared" si="3"/>
        <v>0</v>
      </c>
    </row>
    <row r="223" spans="1:13" hidden="1">
      <c r="A223" s="10">
        <v>40043</v>
      </c>
      <c r="B223" s="7">
        <v>10</v>
      </c>
      <c r="C223" s="7">
        <v>10</v>
      </c>
      <c r="D223" s="7">
        <v>50000000000</v>
      </c>
      <c r="E223" s="7">
        <v>0</v>
      </c>
      <c r="F223" s="7">
        <f>表格1[[#This Row],[sum_satoshi]]/100000000</f>
        <v>500</v>
      </c>
      <c r="M223" s="7">
        <f t="shared" si="3"/>
        <v>0</v>
      </c>
    </row>
    <row r="224" spans="1:13" hidden="1">
      <c r="A224" s="10">
        <v>40044</v>
      </c>
      <c r="B224" s="7">
        <v>18</v>
      </c>
      <c r="C224" s="7">
        <v>18</v>
      </c>
      <c r="D224" s="7">
        <v>90000000000</v>
      </c>
      <c r="E224" s="7">
        <v>0</v>
      </c>
      <c r="F224" s="7">
        <f>表格1[[#This Row],[sum_satoshi]]/100000000</f>
        <v>900</v>
      </c>
      <c r="M224" s="7">
        <f t="shared" si="3"/>
        <v>0</v>
      </c>
    </row>
    <row r="225" spans="1:13" hidden="1">
      <c r="A225" s="10">
        <v>40045</v>
      </c>
      <c r="B225" s="7">
        <v>22</v>
      </c>
      <c r="C225" s="7">
        <v>22</v>
      </c>
      <c r="D225" s="7">
        <v>110000000000</v>
      </c>
      <c r="E225" s="7">
        <v>0</v>
      </c>
      <c r="F225" s="7">
        <f>表格1[[#This Row],[sum_satoshi]]/100000000</f>
        <v>1100</v>
      </c>
      <c r="M225" s="7">
        <f t="shared" si="3"/>
        <v>0</v>
      </c>
    </row>
    <row r="226" spans="1:13" hidden="1">
      <c r="A226" s="10">
        <v>40046</v>
      </c>
      <c r="B226" s="7">
        <v>14</v>
      </c>
      <c r="C226" s="7">
        <v>14</v>
      </c>
      <c r="D226" s="7">
        <v>70000000000</v>
      </c>
      <c r="E226" s="7">
        <v>0</v>
      </c>
      <c r="F226" s="7">
        <f>表格1[[#This Row],[sum_satoshi]]/100000000</f>
        <v>700</v>
      </c>
      <c r="M226" s="7">
        <f t="shared" si="3"/>
        <v>0</v>
      </c>
    </row>
    <row r="227" spans="1:13" hidden="1">
      <c r="A227" s="10">
        <v>40047</v>
      </c>
      <c r="B227" s="7">
        <v>7</v>
      </c>
      <c r="C227" s="7">
        <v>7</v>
      </c>
      <c r="D227" s="7">
        <v>35000000000</v>
      </c>
      <c r="E227" s="7">
        <v>0</v>
      </c>
      <c r="F227" s="7">
        <f>表格1[[#This Row],[sum_satoshi]]/100000000</f>
        <v>350</v>
      </c>
      <c r="M227" s="7">
        <f t="shared" si="3"/>
        <v>0</v>
      </c>
    </row>
    <row r="228" spans="1:13" hidden="1">
      <c r="A228" s="10">
        <v>40048</v>
      </c>
      <c r="B228" s="7">
        <v>15</v>
      </c>
      <c r="C228" s="7">
        <v>15</v>
      </c>
      <c r="D228" s="7">
        <v>75000000000</v>
      </c>
      <c r="E228" s="7">
        <v>0</v>
      </c>
      <c r="F228" s="7">
        <f>表格1[[#This Row],[sum_satoshi]]/100000000</f>
        <v>750</v>
      </c>
      <c r="M228" s="7">
        <f t="shared" si="3"/>
        <v>0</v>
      </c>
    </row>
    <row r="229" spans="1:13" hidden="1">
      <c r="A229" s="10">
        <v>40049</v>
      </c>
      <c r="B229" s="7">
        <v>15</v>
      </c>
      <c r="C229" s="7">
        <v>15</v>
      </c>
      <c r="D229" s="7">
        <v>75000000000</v>
      </c>
      <c r="E229" s="7">
        <v>0</v>
      </c>
      <c r="F229" s="7">
        <f>表格1[[#This Row],[sum_satoshi]]/100000000</f>
        <v>750</v>
      </c>
      <c r="M229" s="7">
        <f t="shared" si="3"/>
        <v>0</v>
      </c>
    </row>
    <row r="230" spans="1:13" hidden="1">
      <c r="A230" s="10">
        <v>40050</v>
      </c>
      <c r="B230" s="7">
        <v>50</v>
      </c>
      <c r="C230" s="7">
        <v>50</v>
      </c>
      <c r="D230" s="7">
        <v>250000000000</v>
      </c>
      <c r="E230" s="7">
        <v>0</v>
      </c>
      <c r="F230" s="7">
        <f>表格1[[#This Row],[sum_satoshi]]/100000000</f>
        <v>2500</v>
      </c>
      <c r="M230" s="7">
        <f t="shared" si="3"/>
        <v>0</v>
      </c>
    </row>
    <row r="231" spans="1:13" hidden="1">
      <c r="A231" s="10">
        <v>40051</v>
      </c>
      <c r="B231" s="7">
        <v>51</v>
      </c>
      <c r="C231" s="7">
        <v>53</v>
      </c>
      <c r="D231" s="7">
        <v>474806000000</v>
      </c>
      <c r="E231" s="7">
        <v>2</v>
      </c>
      <c r="F231" s="7">
        <f>表格1[[#This Row],[sum_satoshi]]/100000000</f>
        <v>4748.0600000000004</v>
      </c>
      <c r="M231" s="7">
        <f t="shared" si="3"/>
        <v>0</v>
      </c>
    </row>
    <row r="232" spans="1:13" hidden="1">
      <c r="A232" s="10">
        <v>40052</v>
      </c>
      <c r="B232" s="7">
        <v>29</v>
      </c>
      <c r="C232" s="7">
        <v>29</v>
      </c>
      <c r="D232" s="7">
        <v>145000000000</v>
      </c>
      <c r="E232" s="7">
        <v>0</v>
      </c>
      <c r="F232" s="7">
        <f>表格1[[#This Row],[sum_satoshi]]/100000000</f>
        <v>1450</v>
      </c>
      <c r="M232" s="7">
        <f t="shared" si="3"/>
        <v>0</v>
      </c>
    </row>
    <row r="233" spans="1:13" hidden="1">
      <c r="A233" s="10">
        <v>40053</v>
      </c>
      <c r="B233" s="7">
        <v>75</v>
      </c>
      <c r="C233" s="7">
        <v>75</v>
      </c>
      <c r="D233" s="7">
        <v>375000000000</v>
      </c>
      <c r="E233" s="7">
        <v>0</v>
      </c>
      <c r="F233" s="7">
        <f>表格1[[#This Row],[sum_satoshi]]/100000000</f>
        <v>3750</v>
      </c>
      <c r="M233" s="7">
        <f t="shared" si="3"/>
        <v>0</v>
      </c>
    </row>
    <row r="234" spans="1:13" hidden="1">
      <c r="A234" s="10">
        <v>40054</v>
      </c>
      <c r="B234" s="7">
        <v>78</v>
      </c>
      <c r="C234" s="7">
        <v>78</v>
      </c>
      <c r="D234" s="7">
        <v>390000000000</v>
      </c>
      <c r="E234" s="7">
        <v>0</v>
      </c>
      <c r="F234" s="7">
        <f>表格1[[#This Row],[sum_satoshi]]/100000000</f>
        <v>3900</v>
      </c>
      <c r="M234" s="7">
        <f t="shared" si="3"/>
        <v>0</v>
      </c>
    </row>
    <row r="235" spans="1:13" hidden="1">
      <c r="A235" s="10">
        <v>40055</v>
      </c>
      <c r="B235" s="7">
        <v>98</v>
      </c>
      <c r="C235" s="7">
        <v>98</v>
      </c>
      <c r="D235" s="7">
        <v>490000000000</v>
      </c>
      <c r="E235" s="7">
        <v>0</v>
      </c>
      <c r="F235" s="7">
        <f>表格1[[#This Row],[sum_satoshi]]/100000000</f>
        <v>4900</v>
      </c>
      <c r="M235" s="7">
        <f t="shared" si="3"/>
        <v>0</v>
      </c>
    </row>
    <row r="236" spans="1:13" hidden="1">
      <c r="A236" s="10">
        <v>40056</v>
      </c>
      <c r="B236" s="7">
        <v>87</v>
      </c>
      <c r="C236" s="7">
        <v>87</v>
      </c>
      <c r="D236" s="7">
        <v>460000000000</v>
      </c>
      <c r="E236" s="7">
        <v>0</v>
      </c>
      <c r="F236" s="7">
        <f>表格1[[#This Row],[sum_satoshi]]/100000000</f>
        <v>4600</v>
      </c>
      <c r="M236" s="7">
        <f t="shared" si="3"/>
        <v>0</v>
      </c>
    </row>
    <row r="237" spans="1:13" hidden="1">
      <c r="A237" s="10">
        <v>40057</v>
      </c>
      <c r="B237" s="7">
        <v>78</v>
      </c>
      <c r="C237" s="7">
        <v>78</v>
      </c>
      <c r="D237" s="7">
        <v>390000000000</v>
      </c>
      <c r="E237" s="7">
        <v>0</v>
      </c>
      <c r="F237" s="7">
        <f>表格1[[#This Row],[sum_satoshi]]/100000000</f>
        <v>3900</v>
      </c>
      <c r="M237" s="7">
        <f t="shared" si="3"/>
        <v>0</v>
      </c>
    </row>
    <row r="238" spans="1:13" hidden="1">
      <c r="A238" s="10">
        <v>40058</v>
      </c>
      <c r="B238" s="7">
        <v>66</v>
      </c>
      <c r="C238" s="7">
        <v>66</v>
      </c>
      <c r="D238" s="7">
        <v>330000000000</v>
      </c>
      <c r="E238" s="7">
        <v>0</v>
      </c>
      <c r="F238" s="7">
        <f>表格1[[#This Row],[sum_satoshi]]/100000000</f>
        <v>3300</v>
      </c>
      <c r="M238" s="7">
        <f t="shared" si="3"/>
        <v>0</v>
      </c>
    </row>
    <row r="239" spans="1:13" hidden="1">
      <c r="A239" s="10">
        <v>40059</v>
      </c>
      <c r="B239" s="7">
        <v>62</v>
      </c>
      <c r="C239" s="7">
        <v>62</v>
      </c>
      <c r="D239" s="7">
        <v>375000000000</v>
      </c>
      <c r="E239" s="7">
        <v>0</v>
      </c>
      <c r="F239" s="7">
        <f>表格1[[#This Row],[sum_satoshi]]/100000000</f>
        <v>3750</v>
      </c>
      <c r="M239" s="7">
        <f t="shared" si="3"/>
        <v>0</v>
      </c>
    </row>
    <row r="240" spans="1:13" hidden="1">
      <c r="A240" s="10">
        <v>40060</v>
      </c>
      <c r="B240" s="7">
        <v>64</v>
      </c>
      <c r="C240" s="7">
        <v>64</v>
      </c>
      <c r="D240" s="7">
        <v>320000000000</v>
      </c>
      <c r="E240" s="7">
        <v>0</v>
      </c>
      <c r="F240" s="7">
        <f>表格1[[#This Row],[sum_satoshi]]/100000000</f>
        <v>3200</v>
      </c>
      <c r="M240" s="7">
        <f t="shared" si="3"/>
        <v>0</v>
      </c>
    </row>
    <row r="241" spans="1:13" hidden="1">
      <c r="A241" s="10">
        <v>40061</v>
      </c>
      <c r="B241" s="7">
        <v>76</v>
      </c>
      <c r="C241" s="7">
        <v>76</v>
      </c>
      <c r="D241" s="7">
        <v>380000000000</v>
      </c>
      <c r="E241" s="7">
        <v>0</v>
      </c>
      <c r="F241" s="7">
        <f>表格1[[#This Row],[sum_satoshi]]/100000000</f>
        <v>3800</v>
      </c>
      <c r="M241" s="7">
        <f t="shared" si="3"/>
        <v>0</v>
      </c>
    </row>
    <row r="242" spans="1:13" hidden="1">
      <c r="A242" s="10">
        <v>40062</v>
      </c>
      <c r="B242" s="7">
        <v>68</v>
      </c>
      <c r="C242" s="7">
        <v>68</v>
      </c>
      <c r="D242" s="7">
        <v>340000000000</v>
      </c>
      <c r="E242" s="7">
        <v>0</v>
      </c>
      <c r="F242" s="7">
        <f>表格1[[#This Row],[sum_satoshi]]/100000000</f>
        <v>3400</v>
      </c>
      <c r="M242" s="7">
        <f t="shared" si="3"/>
        <v>0</v>
      </c>
    </row>
    <row r="243" spans="1:13" hidden="1">
      <c r="A243" s="10">
        <v>40063</v>
      </c>
      <c r="B243" s="7">
        <v>79</v>
      </c>
      <c r="C243" s="7">
        <v>79</v>
      </c>
      <c r="D243" s="7">
        <v>455000000000</v>
      </c>
      <c r="E243" s="7">
        <v>0</v>
      </c>
      <c r="F243" s="7">
        <f>表格1[[#This Row],[sum_satoshi]]/100000000</f>
        <v>4550</v>
      </c>
      <c r="M243" s="7">
        <f t="shared" si="3"/>
        <v>0</v>
      </c>
    </row>
    <row r="244" spans="1:13" hidden="1">
      <c r="A244" s="10">
        <v>40064</v>
      </c>
      <c r="B244" s="7">
        <v>69</v>
      </c>
      <c r="C244" s="7">
        <v>69</v>
      </c>
      <c r="D244" s="7">
        <v>345000000000</v>
      </c>
      <c r="E244" s="7">
        <v>0</v>
      </c>
      <c r="F244" s="7">
        <f>表格1[[#This Row],[sum_satoshi]]/100000000</f>
        <v>3450</v>
      </c>
      <c r="M244" s="7">
        <f t="shared" si="3"/>
        <v>0</v>
      </c>
    </row>
    <row r="245" spans="1:13" hidden="1">
      <c r="A245" s="10">
        <v>40065</v>
      </c>
      <c r="B245" s="7">
        <v>54</v>
      </c>
      <c r="C245" s="7">
        <v>54</v>
      </c>
      <c r="D245" s="7">
        <v>270000000000</v>
      </c>
      <c r="E245" s="7">
        <v>0</v>
      </c>
      <c r="F245" s="7">
        <f>表格1[[#This Row],[sum_satoshi]]/100000000</f>
        <v>2700</v>
      </c>
      <c r="M245" s="7">
        <f t="shared" si="3"/>
        <v>0</v>
      </c>
    </row>
    <row r="246" spans="1:13" hidden="1">
      <c r="A246" s="10">
        <v>40066</v>
      </c>
      <c r="B246" s="7">
        <v>67</v>
      </c>
      <c r="C246" s="7">
        <v>67</v>
      </c>
      <c r="D246" s="7">
        <v>335000000000</v>
      </c>
      <c r="E246" s="7">
        <v>0</v>
      </c>
      <c r="F246" s="7">
        <f>表格1[[#This Row],[sum_satoshi]]/100000000</f>
        <v>3350</v>
      </c>
      <c r="M246" s="7">
        <f t="shared" si="3"/>
        <v>0</v>
      </c>
    </row>
    <row r="247" spans="1:13" hidden="1">
      <c r="A247" s="10">
        <v>40067</v>
      </c>
      <c r="B247" s="7">
        <v>67</v>
      </c>
      <c r="C247" s="7">
        <v>67</v>
      </c>
      <c r="D247" s="7">
        <v>335000000000</v>
      </c>
      <c r="E247" s="7">
        <v>0</v>
      </c>
      <c r="F247" s="7">
        <f>表格1[[#This Row],[sum_satoshi]]/100000000</f>
        <v>3350</v>
      </c>
      <c r="M247" s="7">
        <f t="shared" si="3"/>
        <v>0</v>
      </c>
    </row>
    <row r="248" spans="1:13" hidden="1">
      <c r="A248" s="10">
        <v>40068</v>
      </c>
      <c r="B248" s="7">
        <v>69</v>
      </c>
      <c r="C248" s="7">
        <v>69</v>
      </c>
      <c r="D248" s="7">
        <v>345000000000</v>
      </c>
      <c r="E248" s="7">
        <v>0</v>
      </c>
      <c r="F248" s="7">
        <f>表格1[[#This Row],[sum_satoshi]]/100000000</f>
        <v>3450</v>
      </c>
      <c r="M248" s="7">
        <f t="shared" si="3"/>
        <v>0</v>
      </c>
    </row>
    <row r="249" spans="1:13" hidden="1">
      <c r="A249" s="10">
        <v>40069</v>
      </c>
      <c r="B249" s="7">
        <v>75</v>
      </c>
      <c r="C249" s="7">
        <v>75</v>
      </c>
      <c r="D249" s="7">
        <v>375000000000</v>
      </c>
      <c r="E249" s="7">
        <v>0</v>
      </c>
      <c r="F249" s="7">
        <f>表格1[[#This Row],[sum_satoshi]]/100000000</f>
        <v>3750</v>
      </c>
      <c r="M249" s="7">
        <f t="shared" si="3"/>
        <v>0</v>
      </c>
    </row>
    <row r="250" spans="1:13" hidden="1">
      <c r="A250" s="10">
        <v>40070</v>
      </c>
      <c r="B250" s="7">
        <v>74</v>
      </c>
      <c r="C250" s="7">
        <v>74</v>
      </c>
      <c r="D250" s="7">
        <v>370000000000</v>
      </c>
      <c r="E250" s="7">
        <v>0</v>
      </c>
      <c r="F250" s="7">
        <f>表格1[[#This Row],[sum_satoshi]]/100000000</f>
        <v>3700</v>
      </c>
      <c r="M250" s="7">
        <f t="shared" si="3"/>
        <v>0</v>
      </c>
    </row>
    <row r="251" spans="1:13" hidden="1">
      <c r="A251" s="10">
        <v>40071</v>
      </c>
      <c r="B251" s="7">
        <v>44</v>
      </c>
      <c r="C251" s="7">
        <v>44</v>
      </c>
      <c r="D251" s="7">
        <v>220000000000</v>
      </c>
      <c r="E251" s="7">
        <v>0</v>
      </c>
      <c r="F251" s="7">
        <f>表格1[[#This Row],[sum_satoshi]]/100000000</f>
        <v>2200</v>
      </c>
      <c r="M251" s="7">
        <f t="shared" si="3"/>
        <v>0</v>
      </c>
    </row>
    <row r="252" spans="1:13" hidden="1">
      <c r="A252" s="10">
        <v>40072</v>
      </c>
      <c r="B252" s="7">
        <v>73</v>
      </c>
      <c r="C252" s="7">
        <v>73</v>
      </c>
      <c r="D252" s="7">
        <v>360100000000</v>
      </c>
      <c r="E252" s="7">
        <v>0</v>
      </c>
      <c r="F252" s="7">
        <f>表格1[[#This Row],[sum_satoshi]]/100000000</f>
        <v>3601</v>
      </c>
      <c r="M252" s="7">
        <f t="shared" si="3"/>
        <v>0</v>
      </c>
    </row>
    <row r="253" spans="1:13" hidden="1">
      <c r="A253" s="10">
        <v>40073</v>
      </c>
      <c r="B253" s="7">
        <v>85</v>
      </c>
      <c r="C253" s="7">
        <v>86</v>
      </c>
      <c r="D253" s="7">
        <v>925000000000</v>
      </c>
      <c r="E253" s="7">
        <v>1</v>
      </c>
      <c r="F253" s="7">
        <f>表格1[[#This Row],[sum_satoshi]]/100000000</f>
        <v>9250</v>
      </c>
      <c r="M253" s="7">
        <f t="shared" si="3"/>
        <v>0</v>
      </c>
    </row>
    <row r="254" spans="1:13" hidden="1">
      <c r="A254" s="10">
        <v>40074</v>
      </c>
      <c r="B254" s="7">
        <v>78</v>
      </c>
      <c r="C254" s="7">
        <v>78</v>
      </c>
      <c r="D254" s="7">
        <v>390000000000</v>
      </c>
      <c r="E254" s="7">
        <v>0</v>
      </c>
      <c r="F254" s="7">
        <f>表格1[[#This Row],[sum_satoshi]]/100000000</f>
        <v>3900</v>
      </c>
      <c r="M254" s="7">
        <f t="shared" si="3"/>
        <v>0</v>
      </c>
    </row>
    <row r="255" spans="1:13" hidden="1">
      <c r="A255" s="10">
        <v>40075</v>
      </c>
      <c r="B255" s="7">
        <v>74</v>
      </c>
      <c r="C255" s="7">
        <v>74</v>
      </c>
      <c r="D255" s="7">
        <v>370000000000</v>
      </c>
      <c r="E255" s="7">
        <v>0</v>
      </c>
      <c r="F255" s="7">
        <f>表格1[[#This Row],[sum_satoshi]]/100000000</f>
        <v>3700</v>
      </c>
      <c r="M255" s="7">
        <f t="shared" si="3"/>
        <v>0</v>
      </c>
    </row>
    <row r="256" spans="1:13" hidden="1">
      <c r="A256" s="10">
        <v>40076</v>
      </c>
      <c r="B256" s="7">
        <v>78</v>
      </c>
      <c r="C256" s="7">
        <v>78</v>
      </c>
      <c r="D256" s="7">
        <v>390000000000</v>
      </c>
      <c r="E256" s="7">
        <v>0</v>
      </c>
      <c r="F256" s="7">
        <f>表格1[[#This Row],[sum_satoshi]]/100000000</f>
        <v>3900</v>
      </c>
      <c r="M256" s="7">
        <f t="shared" si="3"/>
        <v>0</v>
      </c>
    </row>
    <row r="257" spans="1:13" hidden="1">
      <c r="A257" s="10">
        <v>40077</v>
      </c>
      <c r="B257" s="7">
        <v>70</v>
      </c>
      <c r="C257" s="7">
        <v>70</v>
      </c>
      <c r="D257" s="7">
        <v>385000000000</v>
      </c>
      <c r="E257" s="7">
        <v>0</v>
      </c>
      <c r="F257" s="7">
        <f>表格1[[#This Row],[sum_satoshi]]/100000000</f>
        <v>3850</v>
      </c>
      <c r="M257" s="7">
        <f t="shared" si="3"/>
        <v>0</v>
      </c>
    </row>
    <row r="258" spans="1:13" hidden="1">
      <c r="A258" s="10">
        <v>40078</v>
      </c>
      <c r="B258" s="7">
        <v>26</v>
      </c>
      <c r="C258" s="7">
        <v>26</v>
      </c>
      <c r="D258" s="7">
        <v>325000000000</v>
      </c>
      <c r="E258" s="7">
        <v>0</v>
      </c>
      <c r="F258" s="7">
        <f>表格1[[#This Row],[sum_satoshi]]/100000000</f>
        <v>3250</v>
      </c>
      <c r="M258" s="7">
        <f t="shared" ref="M258:M321" si="4">J258-J257</f>
        <v>0</v>
      </c>
    </row>
    <row r="259" spans="1:13" hidden="1">
      <c r="A259" s="10">
        <v>40079</v>
      </c>
      <c r="B259" s="7">
        <v>36</v>
      </c>
      <c r="C259" s="7">
        <v>36</v>
      </c>
      <c r="D259" s="7">
        <v>180000000000</v>
      </c>
      <c r="E259" s="7">
        <v>0</v>
      </c>
      <c r="F259" s="7">
        <f>表格1[[#This Row],[sum_satoshi]]/100000000</f>
        <v>1800</v>
      </c>
      <c r="M259" s="7">
        <f t="shared" si="4"/>
        <v>0</v>
      </c>
    </row>
    <row r="260" spans="1:13" hidden="1">
      <c r="A260" s="10">
        <v>40080</v>
      </c>
      <c r="B260" s="7">
        <v>97</v>
      </c>
      <c r="C260" s="7">
        <v>97</v>
      </c>
      <c r="D260" s="7">
        <v>485000000000</v>
      </c>
      <c r="E260" s="7">
        <v>0</v>
      </c>
      <c r="F260" s="7">
        <f>表格1[[#This Row],[sum_satoshi]]/100000000</f>
        <v>4850</v>
      </c>
      <c r="M260" s="7">
        <f t="shared" si="4"/>
        <v>0</v>
      </c>
    </row>
    <row r="261" spans="1:13" hidden="1">
      <c r="A261" s="10">
        <v>40081</v>
      </c>
      <c r="B261" s="7">
        <v>93</v>
      </c>
      <c r="C261" s="7">
        <v>93</v>
      </c>
      <c r="D261" s="7">
        <v>585000000000</v>
      </c>
      <c r="E261" s="7">
        <v>0</v>
      </c>
      <c r="F261" s="7">
        <f>表格1[[#This Row],[sum_satoshi]]/100000000</f>
        <v>5850</v>
      </c>
      <c r="M261" s="7">
        <f t="shared" si="4"/>
        <v>0</v>
      </c>
    </row>
    <row r="262" spans="1:13" hidden="1">
      <c r="A262" s="10">
        <v>40082</v>
      </c>
      <c r="B262" s="7">
        <v>100</v>
      </c>
      <c r="C262" s="7">
        <v>100</v>
      </c>
      <c r="D262" s="7">
        <v>500000000000</v>
      </c>
      <c r="E262" s="7">
        <v>0</v>
      </c>
      <c r="F262" s="7">
        <f>表格1[[#This Row],[sum_satoshi]]/100000000</f>
        <v>5000</v>
      </c>
      <c r="M262" s="7">
        <f t="shared" si="4"/>
        <v>0</v>
      </c>
    </row>
    <row r="263" spans="1:13" hidden="1">
      <c r="A263" s="10">
        <v>40083</v>
      </c>
      <c r="B263" s="7">
        <v>88</v>
      </c>
      <c r="C263" s="7">
        <v>88</v>
      </c>
      <c r="D263" s="7">
        <v>515000000000</v>
      </c>
      <c r="E263" s="7">
        <v>0</v>
      </c>
      <c r="F263" s="7">
        <f>表格1[[#This Row],[sum_satoshi]]/100000000</f>
        <v>5150</v>
      </c>
      <c r="M263" s="7">
        <f t="shared" si="4"/>
        <v>0</v>
      </c>
    </row>
    <row r="264" spans="1:13" hidden="1">
      <c r="A264" s="10">
        <v>40084</v>
      </c>
      <c r="B264" s="7">
        <v>85</v>
      </c>
      <c r="C264" s="7">
        <v>85</v>
      </c>
      <c r="D264" s="7">
        <v>425000000000</v>
      </c>
      <c r="E264" s="7">
        <v>0</v>
      </c>
      <c r="F264" s="7">
        <f>表格1[[#This Row],[sum_satoshi]]/100000000</f>
        <v>4250</v>
      </c>
      <c r="M264" s="7">
        <f t="shared" si="4"/>
        <v>0</v>
      </c>
    </row>
    <row r="265" spans="1:13" hidden="1">
      <c r="A265" s="10">
        <v>40085</v>
      </c>
      <c r="B265" s="7">
        <v>90</v>
      </c>
      <c r="C265" s="7">
        <v>90</v>
      </c>
      <c r="D265" s="7">
        <v>655000000000</v>
      </c>
      <c r="E265" s="7">
        <v>0</v>
      </c>
      <c r="F265" s="7">
        <f>表格1[[#This Row],[sum_satoshi]]/100000000</f>
        <v>6550</v>
      </c>
      <c r="M265" s="7">
        <f t="shared" si="4"/>
        <v>0</v>
      </c>
    </row>
    <row r="266" spans="1:13" hidden="1">
      <c r="A266" s="10">
        <v>40086</v>
      </c>
      <c r="B266" s="7">
        <v>85</v>
      </c>
      <c r="C266" s="7">
        <v>85</v>
      </c>
      <c r="D266" s="7">
        <v>425000000000</v>
      </c>
      <c r="E266" s="7">
        <v>0</v>
      </c>
      <c r="F266" s="7">
        <f>表格1[[#This Row],[sum_satoshi]]/100000000</f>
        <v>4250</v>
      </c>
      <c r="M266" s="7">
        <f t="shared" si="4"/>
        <v>0</v>
      </c>
    </row>
    <row r="267" spans="1:13" hidden="1">
      <c r="A267" s="10">
        <v>40087</v>
      </c>
      <c r="B267" s="7">
        <v>82</v>
      </c>
      <c r="C267" s="7">
        <v>82</v>
      </c>
      <c r="D267" s="7">
        <v>410000000000</v>
      </c>
      <c r="E267" s="7">
        <v>0</v>
      </c>
      <c r="F267" s="7">
        <f>表格1[[#This Row],[sum_satoshi]]/100000000</f>
        <v>4100</v>
      </c>
      <c r="M267" s="7">
        <f t="shared" si="4"/>
        <v>0</v>
      </c>
    </row>
    <row r="268" spans="1:13" hidden="1">
      <c r="A268" s="10">
        <v>40088</v>
      </c>
      <c r="B268" s="7">
        <v>73</v>
      </c>
      <c r="C268" s="7">
        <v>73</v>
      </c>
      <c r="D268" s="7">
        <v>410000000000</v>
      </c>
      <c r="E268" s="7">
        <v>0</v>
      </c>
      <c r="F268" s="7">
        <f>表格1[[#This Row],[sum_satoshi]]/100000000</f>
        <v>4100</v>
      </c>
      <c r="M268" s="7">
        <f t="shared" si="4"/>
        <v>0</v>
      </c>
    </row>
    <row r="269" spans="1:13" hidden="1">
      <c r="A269" s="10">
        <v>40089</v>
      </c>
      <c r="B269" s="7">
        <v>58</v>
      </c>
      <c r="C269" s="7">
        <v>58</v>
      </c>
      <c r="D269" s="7">
        <v>290000000000</v>
      </c>
      <c r="E269" s="7">
        <v>0</v>
      </c>
      <c r="F269" s="7">
        <f>表格1[[#This Row],[sum_satoshi]]/100000000</f>
        <v>2900</v>
      </c>
      <c r="M269" s="7">
        <f t="shared" si="4"/>
        <v>0</v>
      </c>
    </row>
    <row r="270" spans="1:13" hidden="1">
      <c r="A270" s="10">
        <v>40090</v>
      </c>
      <c r="B270" s="7">
        <v>53</v>
      </c>
      <c r="C270" s="7">
        <v>53</v>
      </c>
      <c r="D270" s="7">
        <v>265000000000</v>
      </c>
      <c r="E270" s="7">
        <v>0</v>
      </c>
      <c r="F270" s="7">
        <f>表格1[[#This Row],[sum_satoshi]]/100000000</f>
        <v>2650</v>
      </c>
      <c r="M270" s="7">
        <f t="shared" si="4"/>
        <v>0</v>
      </c>
    </row>
    <row r="271" spans="1:13" hidden="1">
      <c r="A271" s="10">
        <v>40091</v>
      </c>
      <c r="B271" s="7">
        <v>55</v>
      </c>
      <c r="C271" s="7">
        <v>55</v>
      </c>
      <c r="D271" s="7">
        <v>275000000000</v>
      </c>
      <c r="E271" s="7">
        <v>0</v>
      </c>
      <c r="F271" s="7">
        <f>表格1[[#This Row],[sum_satoshi]]/100000000</f>
        <v>2750</v>
      </c>
      <c r="M271" s="7">
        <f t="shared" si="4"/>
        <v>0</v>
      </c>
    </row>
    <row r="272" spans="1:13" hidden="1">
      <c r="A272" s="10">
        <v>40092</v>
      </c>
      <c r="B272" s="7">
        <v>45</v>
      </c>
      <c r="C272" s="7">
        <v>45</v>
      </c>
      <c r="D272" s="7">
        <v>305000000000</v>
      </c>
      <c r="E272" s="7">
        <v>0</v>
      </c>
      <c r="F272" s="7">
        <f>表格1[[#This Row],[sum_satoshi]]/100000000</f>
        <v>3050</v>
      </c>
      <c r="M272" s="7">
        <f t="shared" si="4"/>
        <v>0</v>
      </c>
    </row>
    <row r="273" spans="1:13" hidden="1">
      <c r="A273" s="10">
        <v>40093</v>
      </c>
      <c r="B273" s="7">
        <v>60</v>
      </c>
      <c r="C273" s="7">
        <v>60</v>
      </c>
      <c r="D273" s="7">
        <v>300000000000</v>
      </c>
      <c r="E273" s="7">
        <v>0</v>
      </c>
      <c r="F273" s="7">
        <f>表格1[[#This Row],[sum_satoshi]]/100000000</f>
        <v>3000</v>
      </c>
      <c r="M273" s="7">
        <f t="shared" si="4"/>
        <v>0</v>
      </c>
    </row>
    <row r="274" spans="1:13" hidden="1">
      <c r="A274" s="10">
        <v>40094</v>
      </c>
      <c r="B274" s="7">
        <v>70</v>
      </c>
      <c r="C274" s="7">
        <v>70</v>
      </c>
      <c r="D274" s="7">
        <v>350000000000</v>
      </c>
      <c r="E274" s="7">
        <v>0</v>
      </c>
      <c r="F274" s="7">
        <f>表格1[[#This Row],[sum_satoshi]]/100000000</f>
        <v>3500</v>
      </c>
      <c r="M274" s="7">
        <f t="shared" si="4"/>
        <v>0</v>
      </c>
    </row>
    <row r="275" spans="1:13" hidden="1">
      <c r="A275" s="10">
        <v>40095</v>
      </c>
      <c r="B275" s="7">
        <v>79</v>
      </c>
      <c r="C275" s="7">
        <v>79</v>
      </c>
      <c r="D275" s="7">
        <v>395000000000</v>
      </c>
      <c r="E275" s="7">
        <v>0</v>
      </c>
      <c r="F275" s="7">
        <f>表格1[[#This Row],[sum_satoshi]]/100000000</f>
        <v>3950</v>
      </c>
      <c r="M275" s="7">
        <f t="shared" si="4"/>
        <v>0</v>
      </c>
    </row>
    <row r="276" spans="1:13" hidden="1">
      <c r="A276" s="10">
        <v>40096</v>
      </c>
      <c r="B276" s="7">
        <v>77</v>
      </c>
      <c r="C276" s="7">
        <v>77</v>
      </c>
      <c r="D276" s="7">
        <v>385000000000</v>
      </c>
      <c r="E276" s="7">
        <v>0</v>
      </c>
      <c r="F276" s="7">
        <f>表格1[[#This Row],[sum_satoshi]]/100000000</f>
        <v>3850</v>
      </c>
      <c r="M276" s="7">
        <f t="shared" si="4"/>
        <v>0</v>
      </c>
    </row>
    <row r="277" spans="1:13" hidden="1">
      <c r="A277" s="10">
        <v>40097</v>
      </c>
      <c r="B277" s="7">
        <v>74</v>
      </c>
      <c r="C277" s="7">
        <v>74</v>
      </c>
      <c r="D277" s="7">
        <v>370000000000</v>
      </c>
      <c r="E277" s="7">
        <v>0</v>
      </c>
      <c r="F277" s="7">
        <f>表格1[[#This Row],[sum_satoshi]]/100000000</f>
        <v>3700</v>
      </c>
      <c r="M277" s="7">
        <f t="shared" si="4"/>
        <v>0</v>
      </c>
    </row>
    <row r="278" spans="1:13" hidden="1">
      <c r="A278" s="10">
        <v>40098</v>
      </c>
      <c r="B278" s="7">
        <v>59</v>
      </c>
      <c r="C278" s="7">
        <v>59</v>
      </c>
      <c r="D278" s="7">
        <v>795000000000</v>
      </c>
      <c r="E278" s="7">
        <v>0</v>
      </c>
      <c r="F278" s="7">
        <f>表格1[[#This Row],[sum_satoshi]]/100000000</f>
        <v>7950</v>
      </c>
      <c r="M278" s="7">
        <f t="shared" si="4"/>
        <v>0</v>
      </c>
    </row>
    <row r="279" spans="1:13" hidden="1">
      <c r="A279" s="10">
        <v>40099</v>
      </c>
      <c r="B279" s="7">
        <v>57</v>
      </c>
      <c r="C279" s="7">
        <v>57</v>
      </c>
      <c r="D279" s="7">
        <v>285000000000</v>
      </c>
      <c r="E279" s="7">
        <v>0</v>
      </c>
      <c r="F279" s="7">
        <f>表格1[[#This Row],[sum_satoshi]]/100000000</f>
        <v>2850</v>
      </c>
      <c r="M279" s="7">
        <f t="shared" si="4"/>
        <v>0</v>
      </c>
    </row>
    <row r="280" spans="1:13" hidden="1">
      <c r="A280" s="10">
        <v>40100</v>
      </c>
      <c r="B280" s="7">
        <v>69</v>
      </c>
      <c r="C280" s="7">
        <v>69</v>
      </c>
      <c r="D280" s="7">
        <v>345000000000</v>
      </c>
      <c r="E280" s="7">
        <v>0</v>
      </c>
      <c r="F280" s="7">
        <f>表格1[[#This Row],[sum_satoshi]]/100000000</f>
        <v>3450</v>
      </c>
      <c r="M280" s="7">
        <f t="shared" si="4"/>
        <v>0</v>
      </c>
    </row>
    <row r="281" spans="1:13" hidden="1">
      <c r="A281" s="10">
        <v>40101</v>
      </c>
      <c r="B281" s="7">
        <v>71</v>
      </c>
      <c r="C281" s="7">
        <v>71</v>
      </c>
      <c r="D281" s="7">
        <v>355000000000</v>
      </c>
      <c r="E281" s="7">
        <v>0</v>
      </c>
      <c r="F281" s="7">
        <f>表格1[[#This Row],[sum_satoshi]]/100000000</f>
        <v>3550</v>
      </c>
      <c r="M281" s="7">
        <f t="shared" si="4"/>
        <v>0</v>
      </c>
    </row>
    <row r="282" spans="1:13" hidden="1">
      <c r="A282" s="10">
        <v>40102</v>
      </c>
      <c r="B282" s="7">
        <v>61</v>
      </c>
      <c r="C282" s="7">
        <v>61</v>
      </c>
      <c r="D282" s="7">
        <v>1270000000000</v>
      </c>
      <c r="E282" s="7">
        <v>0</v>
      </c>
      <c r="F282" s="7">
        <f>表格1[[#This Row],[sum_satoshi]]/100000000</f>
        <v>12700</v>
      </c>
      <c r="M282" s="7">
        <f t="shared" si="4"/>
        <v>0</v>
      </c>
    </row>
    <row r="283" spans="1:13" hidden="1">
      <c r="A283" s="10">
        <v>40103</v>
      </c>
      <c r="B283" s="7">
        <v>57</v>
      </c>
      <c r="C283" s="7">
        <v>57</v>
      </c>
      <c r="D283" s="7">
        <v>285000000000</v>
      </c>
      <c r="E283" s="7">
        <v>0</v>
      </c>
      <c r="F283" s="7">
        <f>表格1[[#This Row],[sum_satoshi]]/100000000</f>
        <v>2850</v>
      </c>
      <c r="M283" s="7">
        <f t="shared" si="4"/>
        <v>0</v>
      </c>
    </row>
    <row r="284" spans="1:13" hidden="1">
      <c r="A284" s="10">
        <v>40104</v>
      </c>
      <c r="B284" s="7">
        <v>75</v>
      </c>
      <c r="C284" s="7">
        <v>75</v>
      </c>
      <c r="D284" s="7">
        <v>405000000000</v>
      </c>
      <c r="E284" s="7">
        <v>0</v>
      </c>
      <c r="F284" s="7">
        <f>表格1[[#This Row],[sum_satoshi]]/100000000</f>
        <v>4050</v>
      </c>
      <c r="M284" s="7">
        <f t="shared" si="4"/>
        <v>0</v>
      </c>
    </row>
    <row r="285" spans="1:13" hidden="1">
      <c r="A285" s="10">
        <v>40105</v>
      </c>
      <c r="B285" s="7">
        <v>112</v>
      </c>
      <c r="C285" s="7">
        <v>112</v>
      </c>
      <c r="D285" s="7">
        <v>560000000000</v>
      </c>
      <c r="E285" s="7">
        <v>0</v>
      </c>
      <c r="F285" s="7">
        <f>表格1[[#This Row],[sum_satoshi]]/100000000</f>
        <v>5600</v>
      </c>
      <c r="M285" s="7">
        <f t="shared" si="4"/>
        <v>0</v>
      </c>
    </row>
    <row r="286" spans="1:13" hidden="1">
      <c r="A286" s="10">
        <v>40106</v>
      </c>
      <c r="B286" s="7">
        <v>96</v>
      </c>
      <c r="C286" s="7">
        <v>97</v>
      </c>
      <c r="D286" s="7">
        <v>979988000000</v>
      </c>
      <c r="E286" s="7">
        <v>1</v>
      </c>
      <c r="F286" s="7">
        <f>表格1[[#This Row],[sum_satoshi]]/100000000</f>
        <v>9799.8799999999992</v>
      </c>
      <c r="M286" s="7">
        <f t="shared" si="4"/>
        <v>0</v>
      </c>
    </row>
    <row r="287" spans="1:13" hidden="1">
      <c r="A287" s="10">
        <v>40107</v>
      </c>
      <c r="B287" s="7">
        <v>81</v>
      </c>
      <c r="C287" s="7">
        <v>81</v>
      </c>
      <c r="D287" s="7">
        <v>489976000000</v>
      </c>
      <c r="E287" s="7">
        <v>0</v>
      </c>
      <c r="F287" s="7">
        <f>表格1[[#This Row],[sum_satoshi]]/100000000</f>
        <v>4899.76</v>
      </c>
      <c r="M287" s="7">
        <f t="shared" si="4"/>
        <v>0</v>
      </c>
    </row>
    <row r="288" spans="1:13" hidden="1">
      <c r="A288" s="10">
        <v>40108</v>
      </c>
      <c r="B288" s="7">
        <v>91</v>
      </c>
      <c r="C288" s="7">
        <v>91</v>
      </c>
      <c r="D288" s="7">
        <v>1645000000000</v>
      </c>
      <c r="E288" s="7">
        <v>0</v>
      </c>
      <c r="F288" s="7">
        <f>表格1[[#This Row],[sum_satoshi]]/100000000</f>
        <v>16450</v>
      </c>
      <c r="M288" s="7">
        <f t="shared" si="4"/>
        <v>0</v>
      </c>
    </row>
    <row r="289" spans="1:13" hidden="1">
      <c r="A289" s="10">
        <v>40109</v>
      </c>
      <c r="B289" s="7">
        <v>89</v>
      </c>
      <c r="C289" s="7">
        <v>89</v>
      </c>
      <c r="D289" s="7">
        <v>445000000000</v>
      </c>
      <c r="E289" s="7">
        <v>0</v>
      </c>
      <c r="F289" s="7">
        <f>表格1[[#This Row],[sum_satoshi]]/100000000</f>
        <v>4450</v>
      </c>
      <c r="M289" s="7">
        <f t="shared" si="4"/>
        <v>0</v>
      </c>
    </row>
    <row r="290" spans="1:13" hidden="1">
      <c r="A290" s="10">
        <v>40110</v>
      </c>
      <c r="B290" s="7">
        <v>63</v>
      </c>
      <c r="C290" s="7">
        <v>63</v>
      </c>
      <c r="D290" s="7">
        <v>1535000000000</v>
      </c>
      <c r="E290" s="7">
        <v>0</v>
      </c>
      <c r="F290" s="7">
        <f>表格1[[#This Row],[sum_satoshi]]/100000000</f>
        <v>15350</v>
      </c>
      <c r="M290" s="7">
        <f t="shared" si="4"/>
        <v>0</v>
      </c>
    </row>
    <row r="291" spans="1:13" hidden="1">
      <c r="A291" s="10">
        <v>40111</v>
      </c>
      <c r="B291" s="7">
        <v>76</v>
      </c>
      <c r="C291" s="7">
        <v>76</v>
      </c>
      <c r="D291" s="7">
        <v>380000000000</v>
      </c>
      <c r="E291" s="7">
        <v>0</v>
      </c>
      <c r="F291" s="7">
        <f>表格1[[#This Row],[sum_satoshi]]/100000000</f>
        <v>3800</v>
      </c>
      <c r="M291" s="7">
        <f t="shared" si="4"/>
        <v>0</v>
      </c>
    </row>
    <row r="292" spans="1:13" hidden="1">
      <c r="A292" s="10">
        <v>40112</v>
      </c>
      <c r="B292" s="7">
        <v>71</v>
      </c>
      <c r="C292" s="7">
        <v>71</v>
      </c>
      <c r="D292" s="7">
        <v>355000000000</v>
      </c>
      <c r="E292" s="7">
        <v>0</v>
      </c>
      <c r="F292" s="7">
        <f>表格1[[#This Row],[sum_satoshi]]/100000000</f>
        <v>3550</v>
      </c>
      <c r="M292" s="7">
        <f t="shared" si="4"/>
        <v>0</v>
      </c>
    </row>
    <row r="293" spans="1:13" hidden="1">
      <c r="A293" s="10">
        <v>40113</v>
      </c>
      <c r="B293" s="7">
        <v>65</v>
      </c>
      <c r="C293" s="7">
        <v>65</v>
      </c>
      <c r="D293" s="7">
        <v>1620000000000</v>
      </c>
      <c r="E293" s="7">
        <v>0</v>
      </c>
      <c r="F293" s="7">
        <f>表格1[[#This Row],[sum_satoshi]]/100000000</f>
        <v>16200</v>
      </c>
      <c r="M293" s="7">
        <f t="shared" si="4"/>
        <v>0</v>
      </c>
    </row>
    <row r="294" spans="1:13" hidden="1">
      <c r="A294" s="10">
        <v>40114</v>
      </c>
      <c r="B294" s="7">
        <v>66</v>
      </c>
      <c r="C294" s="7">
        <v>66</v>
      </c>
      <c r="D294" s="7">
        <v>330000000000</v>
      </c>
      <c r="E294" s="7">
        <v>0</v>
      </c>
      <c r="F294" s="7">
        <f>表格1[[#This Row],[sum_satoshi]]/100000000</f>
        <v>3300</v>
      </c>
      <c r="M294" s="7">
        <f t="shared" si="4"/>
        <v>0</v>
      </c>
    </row>
    <row r="295" spans="1:13" hidden="1">
      <c r="A295" s="10">
        <v>40115</v>
      </c>
      <c r="B295" s="7">
        <v>48</v>
      </c>
      <c r="C295" s="7">
        <v>48</v>
      </c>
      <c r="D295" s="7">
        <v>435000000000</v>
      </c>
      <c r="E295" s="7">
        <v>0</v>
      </c>
      <c r="F295" s="7">
        <f>表格1[[#This Row],[sum_satoshi]]/100000000</f>
        <v>4350</v>
      </c>
      <c r="M295" s="7">
        <f t="shared" si="4"/>
        <v>0</v>
      </c>
    </row>
    <row r="296" spans="1:13" hidden="1">
      <c r="A296" s="10">
        <v>40116</v>
      </c>
      <c r="B296" s="7">
        <v>60</v>
      </c>
      <c r="C296" s="7">
        <v>60</v>
      </c>
      <c r="D296" s="7">
        <v>300000000000</v>
      </c>
      <c r="E296" s="7">
        <v>0</v>
      </c>
      <c r="F296" s="7">
        <f>表格1[[#This Row],[sum_satoshi]]/100000000</f>
        <v>3000</v>
      </c>
      <c r="M296" s="7">
        <f t="shared" si="4"/>
        <v>0</v>
      </c>
    </row>
    <row r="297" spans="1:13" hidden="1">
      <c r="A297" s="10">
        <v>40117</v>
      </c>
      <c r="B297" s="7">
        <v>46</v>
      </c>
      <c r="C297" s="7">
        <v>46</v>
      </c>
      <c r="D297" s="7">
        <v>230000000000</v>
      </c>
      <c r="E297" s="7">
        <v>0</v>
      </c>
      <c r="F297" s="7">
        <f>表格1[[#This Row],[sum_satoshi]]/100000000</f>
        <v>2300</v>
      </c>
      <c r="M297" s="7">
        <f t="shared" si="4"/>
        <v>0</v>
      </c>
    </row>
    <row r="298" spans="1:13" hidden="1">
      <c r="A298" s="10">
        <v>40118</v>
      </c>
      <c r="B298" s="7">
        <v>25</v>
      </c>
      <c r="C298" s="7">
        <v>25</v>
      </c>
      <c r="D298" s="7">
        <v>125000000000</v>
      </c>
      <c r="E298" s="7">
        <v>0</v>
      </c>
      <c r="F298" s="7">
        <f>表格1[[#This Row],[sum_satoshi]]/100000000</f>
        <v>1250</v>
      </c>
      <c r="M298" s="7">
        <f t="shared" si="4"/>
        <v>0</v>
      </c>
    </row>
    <row r="299" spans="1:13" hidden="1">
      <c r="A299" s="10">
        <v>40119</v>
      </c>
      <c r="B299" s="7">
        <v>33</v>
      </c>
      <c r="C299" s="7">
        <v>33</v>
      </c>
      <c r="D299" s="7">
        <v>165000000000</v>
      </c>
      <c r="E299" s="7">
        <v>0</v>
      </c>
      <c r="F299" s="7">
        <f>表格1[[#This Row],[sum_satoshi]]/100000000</f>
        <v>1650</v>
      </c>
      <c r="M299" s="7">
        <f t="shared" si="4"/>
        <v>0</v>
      </c>
    </row>
    <row r="300" spans="1:13" hidden="1">
      <c r="A300" s="10">
        <v>40120</v>
      </c>
      <c r="B300" s="7">
        <v>62</v>
      </c>
      <c r="C300" s="7">
        <v>62</v>
      </c>
      <c r="D300" s="7">
        <v>310000000000</v>
      </c>
      <c r="E300" s="7">
        <v>0</v>
      </c>
      <c r="F300" s="7">
        <f>表格1[[#This Row],[sum_satoshi]]/100000000</f>
        <v>3100</v>
      </c>
      <c r="M300" s="7">
        <f t="shared" si="4"/>
        <v>0</v>
      </c>
    </row>
    <row r="301" spans="1:13" hidden="1">
      <c r="A301" s="10">
        <v>40121</v>
      </c>
      <c r="B301" s="7">
        <v>64</v>
      </c>
      <c r="C301" s="7">
        <v>64</v>
      </c>
      <c r="D301" s="7">
        <v>1865000000000</v>
      </c>
      <c r="E301" s="7">
        <v>0</v>
      </c>
      <c r="F301" s="7">
        <f>表格1[[#This Row],[sum_satoshi]]/100000000</f>
        <v>18650</v>
      </c>
      <c r="M301" s="7">
        <f t="shared" si="4"/>
        <v>0</v>
      </c>
    </row>
    <row r="302" spans="1:13" hidden="1">
      <c r="A302" s="10">
        <v>40122</v>
      </c>
      <c r="B302" s="7">
        <v>57</v>
      </c>
      <c r="C302" s="7">
        <v>57</v>
      </c>
      <c r="D302" s="7">
        <v>285000000000</v>
      </c>
      <c r="E302" s="7">
        <v>0</v>
      </c>
      <c r="F302" s="7">
        <f>表格1[[#This Row],[sum_satoshi]]/100000000</f>
        <v>2850</v>
      </c>
      <c r="M302" s="7">
        <f t="shared" si="4"/>
        <v>0</v>
      </c>
    </row>
    <row r="303" spans="1:13" hidden="1">
      <c r="A303" s="10">
        <v>40123</v>
      </c>
      <c r="B303" s="7">
        <v>62</v>
      </c>
      <c r="C303" s="7">
        <v>62</v>
      </c>
      <c r="D303" s="7">
        <v>310000000000</v>
      </c>
      <c r="E303" s="7">
        <v>0</v>
      </c>
      <c r="F303" s="7">
        <f>表格1[[#This Row],[sum_satoshi]]/100000000</f>
        <v>3100</v>
      </c>
      <c r="M303" s="7">
        <f t="shared" si="4"/>
        <v>0</v>
      </c>
    </row>
    <row r="304" spans="1:13" hidden="1">
      <c r="A304" s="10">
        <v>40124</v>
      </c>
      <c r="B304" s="7">
        <v>69</v>
      </c>
      <c r="C304" s="7">
        <v>69</v>
      </c>
      <c r="D304" s="7">
        <v>345000000000</v>
      </c>
      <c r="E304" s="7">
        <v>0</v>
      </c>
      <c r="F304" s="7">
        <f>表格1[[#This Row],[sum_satoshi]]/100000000</f>
        <v>3450</v>
      </c>
      <c r="M304" s="7">
        <f t="shared" si="4"/>
        <v>0</v>
      </c>
    </row>
    <row r="305" spans="1:13" hidden="1">
      <c r="A305" s="10">
        <v>40125</v>
      </c>
      <c r="B305" s="7">
        <v>73</v>
      </c>
      <c r="C305" s="7">
        <v>73</v>
      </c>
      <c r="D305" s="7">
        <v>365000000000</v>
      </c>
      <c r="E305" s="7">
        <v>0</v>
      </c>
      <c r="F305" s="7">
        <f>表格1[[#This Row],[sum_satoshi]]/100000000</f>
        <v>3650</v>
      </c>
      <c r="M305" s="7">
        <f t="shared" si="4"/>
        <v>0</v>
      </c>
    </row>
    <row r="306" spans="1:13" hidden="1">
      <c r="A306" s="10">
        <v>40126</v>
      </c>
      <c r="B306" s="7">
        <v>64</v>
      </c>
      <c r="C306" s="7">
        <v>64</v>
      </c>
      <c r="D306" s="7">
        <v>320000000000</v>
      </c>
      <c r="E306" s="7">
        <v>0</v>
      </c>
      <c r="F306" s="7">
        <f>表格1[[#This Row],[sum_satoshi]]/100000000</f>
        <v>3200</v>
      </c>
      <c r="M306" s="7">
        <f t="shared" si="4"/>
        <v>0</v>
      </c>
    </row>
    <row r="307" spans="1:13" hidden="1">
      <c r="A307" s="10">
        <v>40127</v>
      </c>
      <c r="B307" s="7">
        <v>78</v>
      </c>
      <c r="C307" s="7">
        <v>78</v>
      </c>
      <c r="D307" s="7">
        <v>390000000000</v>
      </c>
      <c r="E307" s="7">
        <v>0</v>
      </c>
      <c r="F307" s="7">
        <f>表格1[[#This Row],[sum_satoshi]]/100000000</f>
        <v>3900</v>
      </c>
      <c r="M307" s="7">
        <f t="shared" si="4"/>
        <v>0</v>
      </c>
    </row>
    <row r="308" spans="1:13" hidden="1">
      <c r="A308" s="10">
        <v>40128</v>
      </c>
      <c r="B308" s="7">
        <v>73</v>
      </c>
      <c r="C308" s="7">
        <v>79</v>
      </c>
      <c r="D308" s="7">
        <v>9320000000000</v>
      </c>
      <c r="E308" s="7">
        <v>6</v>
      </c>
      <c r="F308" s="7">
        <f>表格1[[#This Row],[sum_satoshi]]/100000000</f>
        <v>93200</v>
      </c>
      <c r="M308" s="7">
        <f t="shared" si="4"/>
        <v>0</v>
      </c>
    </row>
    <row r="309" spans="1:13" hidden="1">
      <c r="A309" s="10">
        <v>40129</v>
      </c>
      <c r="B309" s="7">
        <v>66</v>
      </c>
      <c r="C309" s="7">
        <v>66</v>
      </c>
      <c r="D309" s="7">
        <v>330000000000</v>
      </c>
      <c r="E309" s="7">
        <v>0</v>
      </c>
      <c r="F309" s="7">
        <f>表格1[[#This Row],[sum_satoshi]]/100000000</f>
        <v>3300</v>
      </c>
      <c r="M309" s="7">
        <f t="shared" si="4"/>
        <v>0</v>
      </c>
    </row>
    <row r="310" spans="1:13" hidden="1">
      <c r="A310" s="10">
        <v>40130</v>
      </c>
      <c r="B310" s="7">
        <v>83</v>
      </c>
      <c r="C310" s="7">
        <v>85</v>
      </c>
      <c r="D310" s="7">
        <v>460000000000</v>
      </c>
      <c r="E310" s="7">
        <v>2</v>
      </c>
      <c r="F310" s="7">
        <f>表格1[[#This Row],[sum_satoshi]]/100000000</f>
        <v>4600</v>
      </c>
      <c r="M310" s="7">
        <f t="shared" si="4"/>
        <v>0</v>
      </c>
    </row>
    <row r="311" spans="1:13" hidden="1">
      <c r="A311" s="10">
        <v>40131</v>
      </c>
      <c r="B311" s="7">
        <v>79</v>
      </c>
      <c r="C311" s="7">
        <v>79</v>
      </c>
      <c r="D311" s="7">
        <v>395000000000</v>
      </c>
      <c r="E311" s="7">
        <v>0</v>
      </c>
      <c r="F311" s="7">
        <f>表格1[[#This Row],[sum_satoshi]]/100000000</f>
        <v>3950</v>
      </c>
      <c r="M311" s="7">
        <f t="shared" si="4"/>
        <v>0</v>
      </c>
    </row>
    <row r="312" spans="1:13" hidden="1">
      <c r="A312" s="10">
        <v>40132</v>
      </c>
      <c r="B312" s="7">
        <v>96</v>
      </c>
      <c r="C312" s="7">
        <v>96</v>
      </c>
      <c r="D312" s="7">
        <v>480000000000</v>
      </c>
      <c r="E312" s="7">
        <v>0</v>
      </c>
      <c r="F312" s="7">
        <f>表格1[[#This Row],[sum_satoshi]]/100000000</f>
        <v>4800</v>
      </c>
      <c r="M312" s="7">
        <f t="shared" si="4"/>
        <v>0</v>
      </c>
    </row>
    <row r="313" spans="1:13" hidden="1">
      <c r="A313" s="10">
        <v>40133</v>
      </c>
      <c r="B313" s="7">
        <v>97</v>
      </c>
      <c r="C313" s="7">
        <v>97</v>
      </c>
      <c r="D313" s="7">
        <v>485000000000</v>
      </c>
      <c r="E313" s="7">
        <v>0</v>
      </c>
      <c r="F313" s="7">
        <f>表格1[[#This Row],[sum_satoshi]]/100000000</f>
        <v>4850</v>
      </c>
      <c r="M313" s="7">
        <f t="shared" si="4"/>
        <v>0</v>
      </c>
    </row>
    <row r="314" spans="1:13" hidden="1">
      <c r="A314" s="10">
        <v>40134</v>
      </c>
      <c r="B314" s="7">
        <v>92</v>
      </c>
      <c r="C314" s="7">
        <v>92</v>
      </c>
      <c r="D314" s="7">
        <v>460000000000</v>
      </c>
      <c r="E314" s="7">
        <v>0</v>
      </c>
      <c r="F314" s="7">
        <f>表格1[[#This Row],[sum_satoshi]]/100000000</f>
        <v>4600</v>
      </c>
      <c r="M314" s="7">
        <f t="shared" si="4"/>
        <v>0</v>
      </c>
    </row>
    <row r="315" spans="1:13" hidden="1">
      <c r="A315" s="10">
        <v>40135</v>
      </c>
      <c r="B315" s="7">
        <v>79</v>
      </c>
      <c r="C315" s="7">
        <v>79</v>
      </c>
      <c r="D315" s="7">
        <v>395000000000</v>
      </c>
      <c r="E315" s="7">
        <v>0</v>
      </c>
      <c r="F315" s="7">
        <f>表格1[[#This Row],[sum_satoshi]]/100000000</f>
        <v>3950</v>
      </c>
      <c r="M315" s="7">
        <f t="shared" si="4"/>
        <v>0</v>
      </c>
    </row>
    <row r="316" spans="1:13" hidden="1">
      <c r="A316" s="10">
        <v>40136</v>
      </c>
      <c r="B316" s="7">
        <v>72</v>
      </c>
      <c r="C316" s="7">
        <v>72</v>
      </c>
      <c r="D316" s="7">
        <v>4785000000000</v>
      </c>
      <c r="E316" s="7">
        <v>0</v>
      </c>
      <c r="F316" s="7">
        <f>表格1[[#This Row],[sum_satoshi]]/100000000</f>
        <v>47850</v>
      </c>
      <c r="M316" s="7">
        <f t="shared" si="4"/>
        <v>0</v>
      </c>
    </row>
    <row r="317" spans="1:13" hidden="1">
      <c r="A317" s="10">
        <v>40137</v>
      </c>
      <c r="B317" s="7">
        <v>86</v>
      </c>
      <c r="C317" s="7">
        <v>86</v>
      </c>
      <c r="D317" s="7">
        <v>430000000000</v>
      </c>
      <c r="E317" s="7">
        <v>0</v>
      </c>
      <c r="F317" s="7">
        <f>表格1[[#This Row],[sum_satoshi]]/100000000</f>
        <v>4300</v>
      </c>
      <c r="M317" s="7">
        <f t="shared" si="4"/>
        <v>0</v>
      </c>
    </row>
    <row r="318" spans="1:13" hidden="1">
      <c r="A318" s="10">
        <v>40138</v>
      </c>
      <c r="B318" s="7">
        <v>73</v>
      </c>
      <c r="C318" s="7">
        <v>73</v>
      </c>
      <c r="D318" s="7">
        <v>365000000000</v>
      </c>
      <c r="E318" s="7">
        <v>0</v>
      </c>
      <c r="F318" s="7">
        <f>表格1[[#This Row],[sum_satoshi]]/100000000</f>
        <v>3650</v>
      </c>
      <c r="M318" s="7">
        <f t="shared" si="4"/>
        <v>0</v>
      </c>
    </row>
    <row r="319" spans="1:13" hidden="1">
      <c r="A319" s="10">
        <v>40139</v>
      </c>
      <c r="B319" s="7">
        <v>106</v>
      </c>
      <c r="C319" s="7">
        <v>106</v>
      </c>
      <c r="D319" s="7">
        <v>530000000000</v>
      </c>
      <c r="E319" s="7">
        <v>0</v>
      </c>
      <c r="F319" s="7">
        <f>表格1[[#This Row],[sum_satoshi]]/100000000</f>
        <v>5300</v>
      </c>
      <c r="M319" s="7">
        <f t="shared" si="4"/>
        <v>0</v>
      </c>
    </row>
    <row r="320" spans="1:13" hidden="1">
      <c r="A320" s="10">
        <v>40140</v>
      </c>
      <c r="B320" s="7">
        <v>96</v>
      </c>
      <c r="C320" s="7">
        <v>96</v>
      </c>
      <c r="D320" s="7">
        <v>480000000000</v>
      </c>
      <c r="E320" s="7">
        <v>0</v>
      </c>
      <c r="F320" s="7">
        <f>表格1[[#This Row],[sum_satoshi]]/100000000</f>
        <v>4800</v>
      </c>
      <c r="M320" s="7">
        <f t="shared" si="4"/>
        <v>0</v>
      </c>
    </row>
    <row r="321" spans="1:13" hidden="1">
      <c r="A321" s="10">
        <v>40141</v>
      </c>
      <c r="B321" s="7">
        <v>93</v>
      </c>
      <c r="C321" s="7">
        <v>93</v>
      </c>
      <c r="D321" s="7">
        <v>465000000000</v>
      </c>
      <c r="E321" s="7">
        <v>0</v>
      </c>
      <c r="F321" s="7">
        <f>表格1[[#This Row],[sum_satoshi]]/100000000</f>
        <v>4650</v>
      </c>
      <c r="M321" s="7">
        <f t="shared" si="4"/>
        <v>0</v>
      </c>
    </row>
    <row r="322" spans="1:13" hidden="1">
      <c r="A322" s="10">
        <v>40142</v>
      </c>
      <c r="B322" s="7">
        <v>90</v>
      </c>
      <c r="C322" s="7">
        <v>90</v>
      </c>
      <c r="D322" s="7">
        <v>450000000000</v>
      </c>
      <c r="E322" s="7">
        <v>0</v>
      </c>
      <c r="F322" s="7">
        <f>表格1[[#This Row],[sum_satoshi]]/100000000</f>
        <v>4500</v>
      </c>
      <c r="M322" s="7">
        <f t="shared" ref="M322:M385" si="5">J322-J321</f>
        <v>0</v>
      </c>
    </row>
    <row r="323" spans="1:13" hidden="1">
      <c r="A323" s="10">
        <v>40143</v>
      </c>
      <c r="B323" s="7">
        <v>84</v>
      </c>
      <c r="C323" s="7">
        <v>84</v>
      </c>
      <c r="D323" s="7">
        <v>420000000000</v>
      </c>
      <c r="E323" s="7">
        <v>0</v>
      </c>
      <c r="F323" s="7">
        <f>表格1[[#This Row],[sum_satoshi]]/100000000</f>
        <v>4200</v>
      </c>
      <c r="M323" s="7">
        <f t="shared" si="5"/>
        <v>0</v>
      </c>
    </row>
    <row r="324" spans="1:13" hidden="1">
      <c r="A324" s="10">
        <v>40144</v>
      </c>
      <c r="B324" s="7">
        <v>74</v>
      </c>
      <c r="C324" s="7">
        <v>74</v>
      </c>
      <c r="D324" s="7">
        <v>370000000000</v>
      </c>
      <c r="E324" s="7">
        <v>0</v>
      </c>
      <c r="F324" s="7">
        <f>表格1[[#This Row],[sum_satoshi]]/100000000</f>
        <v>3700</v>
      </c>
      <c r="M324" s="7">
        <f t="shared" si="5"/>
        <v>0</v>
      </c>
    </row>
    <row r="325" spans="1:13" hidden="1">
      <c r="A325" s="10">
        <v>40145</v>
      </c>
      <c r="B325" s="7">
        <v>71</v>
      </c>
      <c r="C325" s="7">
        <v>71</v>
      </c>
      <c r="D325" s="7">
        <v>355000000000</v>
      </c>
      <c r="E325" s="7">
        <v>0</v>
      </c>
      <c r="F325" s="7">
        <f>表格1[[#This Row],[sum_satoshi]]/100000000</f>
        <v>3550</v>
      </c>
      <c r="M325" s="7">
        <f t="shared" si="5"/>
        <v>0</v>
      </c>
    </row>
    <row r="326" spans="1:13" hidden="1">
      <c r="A326" s="10">
        <v>40146</v>
      </c>
      <c r="B326" s="7">
        <v>60</v>
      </c>
      <c r="C326" s="7">
        <v>60</v>
      </c>
      <c r="D326" s="7">
        <v>300000000000</v>
      </c>
      <c r="E326" s="7">
        <v>0</v>
      </c>
      <c r="F326" s="7">
        <f>表格1[[#This Row],[sum_satoshi]]/100000000</f>
        <v>3000</v>
      </c>
      <c r="M326" s="7">
        <f t="shared" si="5"/>
        <v>0</v>
      </c>
    </row>
    <row r="327" spans="1:13" hidden="1">
      <c r="A327" s="10">
        <v>40147</v>
      </c>
      <c r="B327" s="7">
        <v>75</v>
      </c>
      <c r="C327" s="7">
        <v>75</v>
      </c>
      <c r="D327" s="7">
        <v>375000000000</v>
      </c>
      <c r="E327" s="7">
        <v>0</v>
      </c>
      <c r="F327" s="7">
        <f>表格1[[#This Row],[sum_satoshi]]/100000000</f>
        <v>3750</v>
      </c>
      <c r="M327" s="7">
        <f t="shared" si="5"/>
        <v>0</v>
      </c>
    </row>
    <row r="328" spans="1:13" hidden="1">
      <c r="A328" s="10">
        <v>40148</v>
      </c>
      <c r="B328" s="7">
        <v>74</v>
      </c>
      <c r="C328" s="7">
        <v>75</v>
      </c>
      <c r="D328" s="7">
        <v>1370000000000</v>
      </c>
      <c r="E328" s="7">
        <v>1</v>
      </c>
      <c r="F328" s="7">
        <f>表格1[[#This Row],[sum_satoshi]]/100000000</f>
        <v>13700</v>
      </c>
      <c r="M328" s="7">
        <f t="shared" si="5"/>
        <v>0</v>
      </c>
    </row>
    <row r="329" spans="1:13" hidden="1">
      <c r="A329" s="10">
        <v>40149</v>
      </c>
      <c r="B329" s="7">
        <v>94</v>
      </c>
      <c r="C329" s="7">
        <v>94</v>
      </c>
      <c r="D329" s="7">
        <v>470000000000</v>
      </c>
      <c r="E329" s="7">
        <v>0</v>
      </c>
      <c r="F329" s="7">
        <f>表格1[[#This Row],[sum_satoshi]]/100000000</f>
        <v>4700</v>
      </c>
      <c r="M329" s="7">
        <f t="shared" si="5"/>
        <v>0</v>
      </c>
    </row>
    <row r="330" spans="1:13" hidden="1">
      <c r="A330" s="10">
        <v>40150</v>
      </c>
      <c r="B330" s="7">
        <v>88</v>
      </c>
      <c r="C330" s="7">
        <v>88</v>
      </c>
      <c r="D330" s="7">
        <v>440000000000</v>
      </c>
      <c r="E330" s="7">
        <v>0</v>
      </c>
      <c r="F330" s="7">
        <f>表格1[[#This Row],[sum_satoshi]]/100000000</f>
        <v>4400</v>
      </c>
      <c r="M330" s="7">
        <f t="shared" si="5"/>
        <v>0</v>
      </c>
    </row>
    <row r="331" spans="1:13" hidden="1">
      <c r="A331" s="10">
        <v>40151</v>
      </c>
      <c r="B331" s="7">
        <v>36</v>
      </c>
      <c r="C331" s="7">
        <v>36</v>
      </c>
      <c r="D331" s="7">
        <v>180000000000</v>
      </c>
      <c r="E331" s="7">
        <v>0</v>
      </c>
      <c r="F331" s="7">
        <f>表格1[[#This Row],[sum_satoshi]]/100000000</f>
        <v>1800</v>
      </c>
      <c r="M331" s="7">
        <f t="shared" si="5"/>
        <v>0</v>
      </c>
    </row>
    <row r="332" spans="1:13" hidden="1">
      <c r="A332" s="10">
        <v>40152</v>
      </c>
      <c r="B332" s="7">
        <v>65</v>
      </c>
      <c r="C332" s="7">
        <v>66</v>
      </c>
      <c r="D332" s="7">
        <v>410000000000</v>
      </c>
      <c r="E332" s="7">
        <v>1</v>
      </c>
      <c r="F332" s="7">
        <f>表格1[[#This Row],[sum_satoshi]]/100000000</f>
        <v>4100</v>
      </c>
      <c r="M332" s="7">
        <f t="shared" si="5"/>
        <v>0</v>
      </c>
    </row>
    <row r="333" spans="1:13" hidden="1">
      <c r="A333" s="10">
        <v>40153</v>
      </c>
      <c r="B333" s="7">
        <v>105</v>
      </c>
      <c r="C333" s="7">
        <v>106</v>
      </c>
      <c r="D333" s="7">
        <v>529000000000</v>
      </c>
      <c r="E333" s="7">
        <v>1</v>
      </c>
      <c r="F333" s="7">
        <f>表格1[[#This Row],[sum_satoshi]]/100000000</f>
        <v>5290</v>
      </c>
      <c r="M333" s="7">
        <f t="shared" si="5"/>
        <v>0</v>
      </c>
    </row>
    <row r="334" spans="1:13" hidden="1">
      <c r="A334" s="10">
        <v>40154</v>
      </c>
      <c r="B334" s="7">
        <v>112</v>
      </c>
      <c r="C334" s="7">
        <v>112</v>
      </c>
      <c r="D334" s="7">
        <v>560000000000</v>
      </c>
      <c r="E334" s="7">
        <v>0</v>
      </c>
      <c r="F334" s="7">
        <f>表格1[[#This Row],[sum_satoshi]]/100000000</f>
        <v>5600</v>
      </c>
      <c r="M334" s="7">
        <f t="shared" si="5"/>
        <v>0</v>
      </c>
    </row>
    <row r="335" spans="1:13" hidden="1">
      <c r="A335" s="10">
        <v>40155</v>
      </c>
      <c r="B335" s="7">
        <v>107</v>
      </c>
      <c r="C335" s="7">
        <v>107</v>
      </c>
      <c r="D335" s="7">
        <v>675000000000</v>
      </c>
      <c r="E335" s="7">
        <v>0</v>
      </c>
      <c r="F335" s="7">
        <f>表格1[[#This Row],[sum_satoshi]]/100000000</f>
        <v>6750</v>
      </c>
      <c r="M335" s="7">
        <f t="shared" si="5"/>
        <v>0</v>
      </c>
    </row>
    <row r="336" spans="1:13" hidden="1">
      <c r="A336" s="10">
        <v>40156</v>
      </c>
      <c r="B336" s="7">
        <v>109</v>
      </c>
      <c r="C336" s="7">
        <v>115</v>
      </c>
      <c r="D336" s="7">
        <v>715500000000</v>
      </c>
      <c r="E336" s="7">
        <v>6</v>
      </c>
      <c r="F336" s="7">
        <f>表格1[[#This Row],[sum_satoshi]]/100000000</f>
        <v>7155</v>
      </c>
      <c r="M336" s="7">
        <f t="shared" si="5"/>
        <v>0</v>
      </c>
    </row>
    <row r="337" spans="1:13" hidden="1">
      <c r="A337" s="10">
        <v>40157</v>
      </c>
      <c r="B337" s="7">
        <v>104</v>
      </c>
      <c r="C337" s="7">
        <v>104</v>
      </c>
      <c r="D337" s="7">
        <v>520000000000</v>
      </c>
      <c r="E337" s="7">
        <v>0</v>
      </c>
      <c r="F337" s="7">
        <f>表格1[[#This Row],[sum_satoshi]]/100000000</f>
        <v>5200</v>
      </c>
      <c r="M337" s="7">
        <f t="shared" si="5"/>
        <v>0</v>
      </c>
    </row>
    <row r="338" spans="1:13" hidden="1">
      <c r="A338" s="10">
        <v>40158</v>
      </c>
      <c r="B338" s="7">
        <v>112</v>
      </c>
      <c r="C338" s="7">
        <v>112</v>
      </c>
      <c r="D338" s="7">
        <v>560000000000</v>
      </c>
      <c r="E338" s="7">
        <v>0</v>
      </c>
      <c r="F338" s="7">
        <f>表格1[[#This Row],[sum_satoshi]]/100000000</f>
        <v>5600</v>
      </c>
      <c r="M338" s="7">
        <f t="shared" si="5"/>
        <v>0</v>
      </c>
    </row>
    <row r="339" spans="1:13" hidden="1">
      <c r="A339" s="10">
        <v>40159</v>
      </c>
      <c r="B339" s="7">
        <v>112</v>
      </c>
      <c r="C339" s="7">
        <v>112</v>
      </c>
      <c r="D339" s="7">
        <v>1070000000000</v>
      </c>
      <c r="E339" s="7">
        <v>0</v>
      </c>
      <c r="F339" s="7">
        <f>表格1[[#This Row],[sum_satoshi]]/100000000</f>
        <v>10700</v>
      </c>
      <c r="M339" s="7">
        <f t="shared" si="5"/>
        <v>0</v>
      </c>
    </row>
    <row r="340" spans="1:13" hidden="1">
      <c r="A340" s="10">
        <v>40160</v>
      </c>
      <c r="B340" s="7">
        <v>114</v>
      </c>
      <c r="C340" s="7">
        <v>114</v>
      </c>
      <c r="D340" s="7">
        <v>570000000000</v>
      </c>
      <c r="E340" s="7">
        <v>0</v>
      </c>
      <c r="F340" s="7">
        <f>表格1[[#This Row],[sum_satoshi]]/100000000</f>
        <v>5700</v>
      </c>
      <c r="M340" s="7">
        <f t="shared" si="5"/>
        <v>0</v>
      </c>
    </row>
    <row r="341" spans="1:13" hidden="1">
      <c r="A341" s="10">
        <v>40161</v>
      </c>
      <c r="B341" s="7">
        <v>107</v>
      </c>
      <c r="C341" s="7">
        <v>108</v>
      </c>
      <c r="D341" s="7">
        <v>3764570000000</v>
      </c>
      <c r="E341" s="7">
        <v>1</v>
      </c>
      <c r="F341" s="7">
        <f>表格1[[#This Row],[sum_satoshi]]/100000000</f>
        <v>37645.699999999997</v>
      </c>
      <c r="M341" s="7">
        <f t="shared" si="5"/>
        <v>0</v>
      </c>
    </row>
    <row r="342" spans="1:13" hidden="1">
      <c r="A342" s="10">
        <v>40162</v>
      </c>
      <c r="B342" s="7">
        <v>112</v>
      </c>
      <c r="C342" s="7">
        <v>113</v>
      </c>
      <c r="D342" s="7">
        <v>1095900000000</v>
      </c>
      <c r="E342" s="7">
        <v>1</v>
      </c>
      <c r="F342" s="7">
        <f>表格1[[#This Row],[sum_satoshi]]/100000000</f>
        <v>10959</v>
      </c>
      <c r="M342" s="7">
        <f t="shared" si="5"/>
        <v>0</v>
      </c>
    </row>
    <row r="343" spans="1:13" hidden="1">
      <c r="A343" s="10">
        <v>40163</v>
      </c>
      <c r="B343" s="7">
        <v>137</v>
      </c>
      <c r="C343" s="7">
        <v>137</v>
      </c>
      <c r="D343" s="7">
        <v>765000000000</v>
      </c>
      <c r="E343" s="7">
        <v>0</v>
      </c>
      <c r="F343" s="7">
        <f>表格1[[#This Row],[sum_satoshi]]/100000000</f>
        <v>7650</v>
      </c>
      <c r="M343" s="7">
        <f t="shared" si="5"/>
        <v>0</v>
      </c>
    </row>
    <row r="344" spans="1:13" hidden="1">
      <c r="A344" s="10">
        <v>40164</v>
      </c>
      <c r="B344" s="7">
        <v>172</v>
      </c>
      <c r="C344" s="7">
        <v>174</v>
      </c>
      <c r="D344" s="7">
        <v>874950000000</v>
      </c>
      <c r="E344" s="7">
        <v>2</v>
      </c>
      <c r="F344" s="7">
        <f>表格1[[#This Row],[sum_satoshi]]/100000000</f>
        <v>8749.5</v>
      </c>
      <c r="M344" s="7">
        <f t="shared" si="5"/>
        <v>0</v>
      </c>
    </row>
    <row r="345" spans="1:13" hidden="1">
      <c r="A345" s="10">
        <v>40165</v>
      </c>
      <c r="B345" s="7">
        <v>225</v>
      </c>
      <c r="C345" s="7">
        <v>225</v>
      </c>
      <c r="D345" s="7">
        <v>1125000000000</v>
      </c>
      <c r="E345" s="7">
        <v>0</v>
      </c>
      <c r="F345" s="7">
        <f>表格1[[#This Row],[sum_satoshi]]/100000000</f>
        <v>11250</v>
      </c>
      <c r="M345" s="7">
        <f t="shared" si="5"/>
        <v>0</v>
      </c>
    </row>
    <row r="346" spans="1:13" hidden="1">
      <c r="A346" s="10">
        <v>40166</v>
      </c>
      <c r="B346" s="7">
        <v>199</v>
      </c>
      <c r="C346" s="7">
        <v>199</v>
      </c>
      <c r="D346" s="7">
        <v>995000000000</v>
      </c>
      <c r="E346" s="7">
        <v>0</v>
      </c>
      <c r="F346" s="7">
        <f>表格1[[#This Row],[sum_satoshi]]/100000000</f>
        <v>9950</v>
      </c>
      <c r="M346" s="7">
        <f t="shared" si="5"/>
        <v>0</v>
      </c>
    </row>
    <row r="347" spans="1:13" hidden="1">
      <c r="A347" s="10">
        <v>40167</v>
      </c>
      <c r="B347" s="7">
        <v>175</v>
      </c>
      <c r="C347" s="7">
        <v>175</v>
      </c>
      <c r="D347" s="7">
        <v>875000000000</v>
      </c>
      <c r="E347" s="7">
        <v>0</v>
      </c>
      <c r="F347" s="7">
        <f>表格1[[#This Row],[sum_satoshi]]/100000000</f>
        <v>8750</v>
      </c>
      <c r="M347" s="7">
        <f t="shared" si="5"/>
        <v>0</v>
      </c>
    </row>
    <row r="348" spans="1:13" hidden="1">
      <c r="A348" s="10">
        <v>40168</v>
      </c>
      <c r="B348" s="7">
        <v>176</v>
      </c>
      <c r="C348" s="7">
        <v>176</v>
      </c>
      <c r="D348" s="7">
        <v>880000000000</v>
      </c>
      <c r="E348" s="7">
        <v>0</v>
      </c>
      <c r="F348" s="7">
        <f>表格1[[#This Row],[sum_satoshi]]/100000000</f>
        <v>8800</v>
      </c>
      <c r="M348" s="7">
        <f t="shared" si="5"/>
        <v>0</v>
      </c>
    </row>
    <row r="349" spans="1:13" hidden="1">
      <c r="A349" s="10">
        <v>40169</v>
      </c>
      <c r="B349" s="7">
        <v>162</v>
      </c>
      <c r="C349" s="7">
        <v>162</v>
      </c>
      <c r="D349" s="7">
        <v>810000000000</v>
      </c>
      <c r="E349" s="7">
        <v>0</v>
      </c>
      <c r="F349" s="7">
        <f>表格1[[#This Row],[sum_satoshi]]/100000000</f>
        <v>8100</v>
      </c>
      <c r="M349" s="7">
        <f t="shared" si="5"/>
        <v>0</v>
      </c>
    </row>
    <row r="350" spans="1:13" hidden="1">
      <c r="A350" s="10">
        <v>40170</v>
      </c>
      <c r="B350" s="7">
        <v>154</v>
      </c>
      <c r="C350" s="7">
        <v>154</v>
      </c>
      <c r="D350" s="7">
        <v>770000000000</v>
      </c>
      <c r="E350" s="7">
        <v>0</v>
      </c>
      <c r="F350" s="7">
        <f>表格1[[#This Row],[sum_satoshi]]/100000000</f>
        <v>7700</v>
      </c>
      <c r="M350" s="7">
        <f t="shared" si="5"/>
        <v>0</v>
      </c>
    </row>
    <row r="351" spans="1:13" hidden="1">
      <c r="A351" s="10">
        <v>40171</v>
      </c>
      <c r="B351" s="7">
        <v>154</v>
      </c>
      <c r="C351" s="7">
        <v>154</v>
      </c>
      <c r="D351" s="7">
        <v>770000000000</v>
      </c>
      <c r="E351" s="7">
        <v>0</v>
      </c>
      <c r="F351" s="7">
        <f>表格1[[#This Row],[sum_satoshi]]/100000000</f>
        <v>7700</v>
      </c>
      <c r="M351" s="7">
        <f t="shared" si="5"/>
        <v>0</v>
      </c>
    </row>
    <row r="352" spans="1:13" hidden="1">
      <c r="A352" s="10">
        <v>40172</v>
      </c>
      <c r="B352" s="7">
        <v>150</v>
      </c>
      <c r="C352" s="7">
        <v>151</v>
      </c>
      <c r="D352" s="7">
        <v>750000000000</v>
      </c>
      <c r="E352" s="7">
        <v>1</v>
      </c>
      <c r="F352" s="7">
        <f>表格1[[#This Row],[sum_satoshi]]/100000000</f>
        <v>7500</v>
      </c>
      <c r="M352" s="7">
        <f t="shared" si="5"/>
        <v>0</v>
      </c>
    </row>
    <row r="353" spans="1:13" hidden="1">
      <c r="A353" s="10">
        <v>40173</v>
      </c>
      <c r="B353" s="7">
        <v>174</v>
      </c>
      <c r="C353" s="7">
        <v>174</v>
      </c>
      <c r="D353" s="7">
        <v>870000000000</v>
      </c>
      <c r="E353" s="7">
        <v>0</v>
      </c>
      <c r="F353" s="7">
        <f>表格1[[#This Row],[sum_satoshi]]/100000000</f>
        <v>8700</v>
      </c>
      <c r="M353" s="7">
        <f t="shared" si="5"/>
        <v>0</v>
      </c>
    </row>
    <row r="354" spans="1:13" hidden="1">
      <c r="A354" s="10">
        <v>40174</v>
      </c>
      <c r="B354" s="7">
        <v>168</v>
      </c>
      <c r="C354" s="7">
        <v>168</v>
      </c>
      <c r="D354" s="7">
        <v>860000000000</v>
      </c>
      <c r="E354" s="7">
        <v>0</v>
      </c>
      <c r="F354" s="7">
        <f>表格1[[#This Row],[sum_satoshi]]/100000000</f>
        <v>8600</v>
      </c>
      <c r="M354" s="7">
        <f t="shared" si="5"/>
        <v>0</v>
      </c>
    </row>
    <row r="355" spans="1:13" hidden="1">
      <c r="A355" s="10">
        <v>40175</v>
      </c>
      <c r="B355" s="7">
        <v>137</v>
      </c>
      <c r="C355" s="7">
        <v>137</v>
      </c>
      <c r="D355" s="7">
        <v>685000000000</v>
      </c>
      <c r="E355" s="7">
        <v>0</v>
      </c>
      <c r="F355" s="7">
        <f>表格1[[#This Row],[sum_satoshi]]/100000000</f>
        <v>6850</v>
      </c>
      <c r="M355" s="7">
        <f t="shared" si="5"/>
        <v>0</v>
      </c>
    </row>
    <row r="356" spans="1:13" hidden="1">
      <c r="A356" s="10">
        <v>40176</v>
      </c>
      <c r="B356" s="7">
        <v>171</v>
      </c>
      <c r="C356" s="7">
        <v>171</v>
      </c>
      <c r="D356" s="7">
        <v>855000000000</v>
      </c>
      <c r="E356" s="7">
        <v>0</v>
      </c>
      <c r="F356" s="7">
        <f>表格1[[#This Row],[sum_satoshi]]/100000000</f>
        <v>8550</v>
      </c>
      <c r="M356" s="7">
        <f t="shared" si="5"/>
        <v>0</v>
      </c>
    </row>
    <row r="357" spans="1:13" hidden="1">
      <c r="A357" s="10">
        <v>40177</v>
      </c>
      <c r="B357" s="7">
        <v>141</v>
      </c>
      <c r="C357" s="7">
        <v>141</v>
      </c>
      <c r="D357" s="7">
        <v>705000000000</v>
      </c>
      <c r="E357" s="7">
        <v>0</v>
      </c>
      <c r="F357" s="7">
        <f>表格1[[#This Row],[sum_satoshi]]/100000000</f>
        <v>7050</v>
      </c>
      <c r="M357" s="7">
        <f t="shared" si="5"/>
        <v>0</v>
      </c>
    </row>
    <row r="358" spans="1:13" hidden="1">
      <c r="A358" s="10">
        <v>40178</v>
      </c>
      <c r="B358" s="7">
        <v>138</v>
      </c>
      <c r="C358" s="7">
        <v>138</v>
      </c>
      <c r="D358" s="7">
        <v>690000000000</v>
      </c>
      <c r="E358" s="7">
        <v>0</v>
      </c>
      <c r="F358" s="7">
        <f>表格1[[#This Row],[sum_satoshi]]/100000000</f>
        <v>6900</v>
      </c>
      <c r="M358" s="7">
        <f t="shared" si="5"/>
        <v>0</v>
      </c>
    </row>
    <row r="359" spans="1:13" hidden="1">
      <c r="A359" s="10">
        <v>40179</v>
      </c>
      <c r="B359" s="7">
        <v>134</v>
      </c>
      <c r="C359" s="7">
        <v>134</v>
      </c>
      <c r="D359" s="7">
        <v>670000000000</v>
      </c>
      <c r="E359" s="7">
        <v>0</v>
      </c>
      <c r="F359" s="7">
        <f>表格1[[#This Row],[sum_satoshi]]/100000000</f>
        <v>6700</v>
      </c>
      <c r="M359" s="7">
        <f t="shared" si="5"/>
        <v>0</v>
      </c>
    </row>
    <row r="360" spans="1:13" hidden="1">
      <c r="A360" s="10">
        <v>40180</v>
      </c>
      <c r="B360" s="7">
        <v>126</v>
      </c>
      <c r="C360" s="7">
        <v>126</v>
      </c>
      <c r="D360" s="7">
        <v>630000000000</v>
      </c>
      <c r="E360" s="7">
        <v>0</v>
      </c>
      <c r="F360" s="7">
        <f>表格1[[#This Row],[sum_satoshi]]/100000000</f>
        <v>6300</v>
      </c>
      <c r="M360" s="7">
        <f t="shared" si="5"/>
        <v>0</v>
      </c>
    </row>
    <row r="361" spans="1:13" hidden="1">
      <c r="A361" s="10">
        <v>40181</v>
      </c>
      <c r="B361" s="7">
        <v>186</v>
      </c>
      <c r="C361" s="7">
        <v>186</v>
      </c>
      <c r="D361" s="7">
        <v>930000000000</v>
      </c>
      <c r="E361" s="7">
        <v>0</v>
      </c>
      <c r="F361" s="7">
        <f>表格1[[#This Row],[sum_satoshi]]/100000000</f>
        <v>9300</v>
      </c>
      <c r="M361" s="7">
        <f t="shared" si="5"/>
        <v>0</v>
      </c>
    </row>
    <row r="362" spans="1:13" hidden="1">
      <c r="A362" s="10">
        <v>40182</v>
      </c>
      <c r="B362" s="7">
        <v>183</v>
      </c>
      <c r="C362" s="7">
        <v>184</v>
      </c>
      <c r="D362" s="7">
        <v>2985435000000</v>
      </c>
      <c r="E362" s="7">
        <v>1</v>
      </c>
      <c r="F362" s="7">
        <f>表格1[[#This Row],[sum_satoshi]]/100000000</f>
        <v>29854.35</v>
      </c>
      <c r="M362" s="7">
        <f t="shared" si="5"/>
        <v>0</v>
      </c>
    </row>
    <row r="363" spans="1:13" hidden="1">
      <c r="A363" s="10">
        <v>40183</v>
      </c>
      <c r="B363" s="7">
        <v>198</v>
      </c>
      <c r="C363" s="7">
        <v>198</v>
      </c>
      <c r="D363" s="7">
        <v>990000000000</v>
      </c>
      <c r="E363" s="7">
        <v>0</v>
      </c>
      <c r="F363" s="7">
        <f>表格1[[#This Row],[sum_satoshi]]/100000000</f>
        <v>9900</v>
      </c>
      <c r="M363" s="7">
        <f t="shared" si="5"/>
        <v>0</v>
      </c>
    </row>
    <row r="364" spans="1:13" hidden="1">
      <c r="A364" s="10">
        <v>40184</v>
      </c>
      <c r="B364" s="7">
        <v>163</v>
      </c>
      <c r="C364" s="7">
        <v>163</v>
      </c>
      <c r="D364" s="7">
        <v>815000000000</v>
      </c>
      <c r="E364" s="7">
        <v>0</v>
      </c>
      <c r="F364" s="7">
        <f>表格1[[#This Row],[sum_satoshi]]/100000000</f>
        <v>8150</v>
      </c>
      <c r="M364" s="7">
        <f t="shared" si="5"/>
        <v>0</v>
      </c>
    </row>
    <row r="365" spans="1:13" hidden="1">
      <c r="A365" s="10">
        <v>40185</v>
      </c>
      <c r="B365" s="7">
        <v>154</v>
      </c>
      <c r="C365" s="7">
        <v>154</v>
      </c>
      <c r="D365" s="7">
        <v>770000000000</v>
      </c>
      <c r="E365" s="7">
        <v>0</v>
      </c>
      <c r="F365" s="7">
        <f>表格1[[#This Row],[sum_satoshi]]/100000000</f>
        <v>7700</v>
      </c>
      <c r="M365" s="7">
        <f t="shared" si="5"/>
        <v>0</v>
      </c>
    </row>
    <row r="366" spans="1:13" hidden="1">
      <c r="A366" s="10">
        <v>40186</v>
      </c>
      <c r="B366" s="7">
        <v>153</v>
      </c>
      <c r="C366" s="7">
        <v>153</v>
      </c>
      <c r="D366" s="7">
        <v>765000000000</v>
      </c>
      <c r="E366" s="7">
        <v>0</v>
      </c>
      <c r="F366" s="7">
        <f>表格1[[#This Row],[sum_satoshi]]/100000000</f>
        <v>7650</v>
      </c>
      <c r="M366" s="7">
        <f t="shared" si="5"/>
        <v>0</v>
      </c>
    </row>
    <row r="367" spans="1:13" hidden="1">
      <c r="A367" s="10">
        <v>40187</v>
      </c>
      <c r="B367" s="7">
        <v>151</v>
      </c>
      <c r="C367" s="7">
        <v>151</v>
      </c>
      <c r="D367" s="7">
        <v>755000000000</v>
      </c>
      <c r="E367" s="7">
        <v>0</v>
      </c>
      <c r="F367" s="7">
        <f>表格1[[#This Row],[sum_satoshi]]/100000000</f>
        <v>7550</v>
      </c>
      <c r="M367" s="7">
        <f t="shared" si="5"/>
        <v>0</v>
      </c>
    </row>
    <row r="368" spans="1:13" hidden="1">
      <c r="A368" s="10">
        <v>40188</v>
      </c>
      <c r="B368" s="7">
        <v>190</v>
      </c>
      <c r="C368" s="7">
        <v>190</v>
      </c>
      <c r="D368" s="7">
        <v>950000000000</v>
      </c>
      <c r="E368" s="7">
        <v>0</v>
      </c>
      <c r="F368" s="7">
        <f>表格1[[#This Row],[sum_satoshi]]/100000000</f>
        <v>9500</v>
      </c>
      <c r="M368" s="7">
        <f t="shared" si="5"/>
        <v>0</v>
      </c>
    </row>
    <row r="369" spans="1:13" hidden="1">
      <c r="A369" s="10">
        <v>40189</v>
      </c>
      <c r="B369" s="7">
        <v>159</v>
      </c>
      <c r="C369" s="7">
        <v>159</v>
      </c>
      <c r="D369" s="7">
        <v>795000000000</v>
      </c>
      <c r="E369" s="7">
        <v>0</v>
      </c>
      <c r="F369" s="7">
        <f>表格1[[#This Row],[sum_satoshi]]/100000000</f>
        <v>7950</v>
      </c>
      <c r="M369" s="7">
        <f t="shared" si="5"/>
        <v>0</v>
      </c>
    </row>
    <row r="370" spans="1:13" hidden="1">
      <c r="A370" s="10">
        <v>40190</v>
      </c>
      <c r="B370" s="7">
        <v>161</v>
      </c>
      <c r="C370" s="7">
        <v>163</v>
      </c>
      <c r="D370" s="7">
        <v>1874988000000</v>
      </c>
      <c r="E370" s="7">
        <v>2</v>
      </c>
      <c r="F370" s="7">
        <f>表格1[[#This Row],[sum_satoshi]]/100000000</f>
        <v>18749.88</v>
      </c>
      <c r="M370" s="7">
        <f t="shared" si="5"/>
        <v>0</v>
      </c>
    </row>
    <row r="371" spans="1:13" hidden="1">
      <c r="A371" s="10">
        <v>40191</v>
      </c>
      <c r="B371" s="7">
        <v>166</v>
      </c>
      <c r="C371" s="7">
        <v>168</v>
      </c>
      <c r="D371" s="7">
        <v>825800000000</v>
      </c>
      <c r="E371" s="7">
        <v>2</v>
      </c>
      <c r="F371" s="7">
        <f>表格1[[#This Row],[sum_satoshi]]/100000000</f>
        <v>8258</v>
      </c>
      <c r="M371" s="7">
        <f t="shared" si="5"/>
        <v>0</v>
      </c>
    </row>
    <row r="372" spans="1:13" hidden="1">
      <c r="A372" s="10">
        <v>40192</v>
      </c>
      <c r="B372" s="7">
        <v>145</v>
      </c>
      <c r="C372" s="7">
        <v>146</v>
      </c>
      <c r="D372" s="7">
        <v>755500000000</v>
      </c>
      <c r="E372" s="7">
        <v>1</v>
      </c>
      <c r="F372" s="7">
        <f>表格1[[#This Row],[sum_satoshi]]/100000000</f>
        <v>7555</v>
      </c>
      <c r="M372" s="7">
        <f t="shared" si="5"/>
        <v>0</v>
      </c>
    </row>
    <row r="373" spans="1:13" hidden="1">
      <c r="A373" s="10">
        <v>40193</v>
      </c>
      <c r="B373" s="7">
        <v>142</v>
      </c>
      <c r="C373" s="7">
        <v>142</v>
      </c>
      <c r="D373" s="7">
        <v>725074000000</v>
      </c>
      <c r="E373" s="7">
        <v>0</v>
      </c>
      <c r="F373" s="7">
        <f>表格1[[#This Row],[sum_satoshi]]/100000000</f>
        <v>7250.74</v>
      </c>
      <c r="M373" s="7">
        <f t="shared" si="5"/>
        <v>0</v>
      </c>
    </row>
    <row r="374" spans="1:13" hidden="1">
      <c r="A374" s="10">
        <v>40194</v>
      </c>
      <c r="B374" s="7">
        <v>126</v>
      </c>
      <c r="C374" s="7">
        <v>126</v>
      </c>
      <c r="D374" s="7">
        <v>650100000000</v>
      </c>
      <c r="E374" s="7">
        <v>0</v>
      </c>
      <c r="F374" s="7">
        <f>表格1[[#This Row],[sum_satoshi]]/100000000</f>
        <v>6501</v>
      </c>
      <c r="M374" s="7">
        <f t="shared" si="5"/>
        <v>0</v>
      </c>
    </row>
    <row r="375" spans="1:13" hidden="1">
      <c r="A375" s="10">
        <v>40195</v>
      </c>
      <c r="B375" s="7">
        <v>131</v>
      </c>
      <c r="C375" s="7">
        <v>131</v>
      </c>
      <c r="D375" s="7">
        <v>655000000000</v>
      </c>
      <c r="E375" s="7">
        <v>0</v>
      </c>
      <c r="F375" s="7">
        <f>表格1[[#This Row],[sum_satoshi]]/100000000</f>
        <v>6550</v>
      </c>
      <c r="M375" s="7">
        <f t="shared" si="5"/>
        <v>0</v>
      </c>
    </row>
    <row r="376" spans="1:13" hidden="1">
      <c r="A376" s="10">
        <v>40196</v>
      </c>
      <c r="B376" s="7">
        <v>126</v>
      </c>
      <c r="C376" s="7">
        <v>127</v>
      </c>
      <c r="D376" s="7">
        <v>630000000000</v>
      </c>
      <c r="E376" s="7">
        <v>1</v>
      </c>
      <c r="F376" s="7">
        <f>表格1[[#This Row],[sum_satoshi]]/100000000</f>
        <v>6300</v>
      </c>
      <c r="M376" s="7">
        <f t="shared" si="5"/>
        <v>0</v>
      </c>
    </row>
    <row r="377" spans="1:13" hidden="1">
      <c r="A377" s="10">
        <v>40197</v>
      </c>
      <c r="B377" s="7">
        <v>124</v>
      </c>
      <c r="C377" s="7">
        <v>124</v>
      </c>
      <c r="D377" s="7">
        <v>620000000000</v>
      </c>
      <c r="E377" s="7">
        <v>0</v>
      </c>
      <c r="F377" s="7">
        <f>表格1[[#This Row],[sum_satoshi]]/100000000</f>
        <v>6200</v>
      </c>
      <c r="M377" s="7">
        <f t="shared" si="5"/>
        <v>0</v>
      </c>
    </row>
    <row r="378" spans="1:13" hidden="1">
      <c r="A378" s="10">
        <v>40198</v>
      </c>
      <c r="B378" s="7">
        <v>158</v>
      </c>
      <c r="C378" s="7">
        <v>158</v>
      </c>
      <c r="D378" s="7">
        <v>790000000000</v>
      </c>
      <c r="E378" s="7">
        <v>0</v>
      </c>
      <c r="F378" s="7">
        <f>表格1[[#This Row],[sum_satoshi]]/100000000</f>
        <v>7900</v>
      </c>
      <c r="M378" s="7">
        <f t="shared" si="5"/>
        <v>0</v>
      </c>
    </row>
    <row r="379" spans="1:13" hidden="1">
      <c r="A379" s="10">
        <v>40199</v>
      </c>
      <c r="B379" s="7">
        <v>184</v>
      </c>
      <c r="C379" s="7">
        <v>190</v>
      </c>
      <c r="D379" s="7">
        <v>943829000000</v>
      </c>
      <c r="E379" s="7">
        <v>6</v>
      </c>
      <c r="F379" s="7">
        <f>表格1[[#This Row],[sum_satoshi]]/100000000</f>
        <v>9438.2900000000009</v>
      </c>
      <c r="M379" s="7">
        <f t="shared" si="5"/>
        <v>0</v>
      </c>
    </row>
    <row r="380" spans="1:13" hidden="1">
      <c r="A380" s="10">
        <v>40200</v>
      </c>
      <c r="B380" s="7">
        <v>136</v>
      </c>
      <c r="C380" s="7">
        <v>137</v>
      </c>
      <c r="D380" s="7">
        <v>690000000000</v>
      </c>
      <c r="E380" s="7">
        <v>1</v>
      </c>
      <c r="F380" s="7">
        <f>表格1[[#This Row],[sum_satoshi]]/100000000</f>
        <v>6900</v>
      </c>
      <c r="M380" s="7">
        <f t="shared" si="5"/>
        <v>0</v>
      </c>
    </row>
    <row r="381" spans="1:13" hidden="1">
      <c r="A381" s="10">
        <v>40201</v>
      </c>
      <c r="B381" s="7">
        <v>162</v>
      </c>
      <c r="C381" s="7">
        <v>163</v>
      </c>
      <c r="D381" s="7">
        <v>805100000000</v>
      </c>
      <c r="E381" s="7">
        <v>1</v>
      </c>
      <c r="F381" s="7">
        <f>表格1[[#This Row],[sum_satoshi]]/100000000</f>
        <v>8051</v>
      </c>
      <c r="M381" s="7">
        <f t="shared" si="5"/>
        <v>0</v>
      </c>
    </row>
    <row r="382" spans="1:13" hidden="1">
      <c r="A382" s="10">
        <v>40202</v>
      </c>
      <c r="B382" s="7">
        <v>155</v>
      </c>
      <c r="C382" s="7">
        <v>155</v>
      </c>
      <c r="D382" s="7">
        <v>775000000000</v>
      </c>
      <c r="E382" s="7">
        <v>0</v>
      </c>
      <c r="F382" s="7">
        <f>表格1[[#This Row],[sum_satoshi]]/100000000</f>
        <v>7750</v>
      </c>
      <c r="M382" s="7">
        <f t="shared" si="5"/>
        <v>0</v>
      </c>
    </row>
    <row r="383" spans="1:13" hidden="1">
      <c r="A383" s="10">
        <v>40203</v>
      </c>
      <c r="B383" s="7">
        <v>215</v>
      </c>
      <c r="C383" s="7">
        <v>216</v>
      </c>
      <c r="D383" s="7">
        <v>1385000000000</v>
      </c>
      <c r="E383" s="7">
        <v>1</v>
      </c>
      <c r="F383" s="7">
        <f>表格1[[#This Row],[sum_satoshi]]/100000000</f>
        <v>13850</v>
      </c>
      <c r="M383" s="7">
        <f t="shared" si="5"/>
        <v>0</v>
      </c>
    </row>
    <row r="384" spans="1:13" hidden="1">
      <c r="A384" s="10">
        <v>40204</v>
      </c>
      <c r="B384" s="7">
        <v>201</v>
      </c>
      <c r="C384" s="7">
        <v>202</v>
      </c>
      <c r="D384" s="7">
        <v>1062300000000</v>
      </c>
      <c r="E384" s="7">
        <v>1</v>
      </c>
      <c r="F384" s="7">
        <f>表格1[[#This Row],[sum_satoshi]]/100000000</f>
        <v>10623</v>
      </c>
      <c r="M384" s="7">
        <f t="shared" si="5"/>
        <v>0</v>
      </c>
    </row>
    <row r="385" spans="1:13" hidden="1">
      <c r="A385" s="10">
        <v>40205</v>
      </c>
      <c r="B385" s="7">
        <v>166</v>
      </c>
      <c r="C385" s="7">
        <v>166</v>
      </c>
      <c r="D385" s="7">
        <v>920000000000</v>
      </c>
      <c r="E385" s="7">
        <v>0</v>
      </c>
      <c r="F385" s="7">
        <f>表格1[[#This Row],[sum_satoshi]]/100000000</f>
        <v>9200</v>
      </c>
      <c r="M385" s="7">
        <f t="shared" si="5"/>
        <v>0</v>
      </c>
    </row>
    <row r="386" spans="1:13" hidden="1">
      <c r="A386" s="10">
        <v>40206</v>
      </c>
      <c r="B386" s="7">
        <v>179</v>
      </c>
      <c r="C386" s="7">
        <v>179</v>
      </c>
      <c r="D386" s="7">
        <v>990000000000</v>
      </c>
      <c r="E386" s="7">
        <v>0</v>
      </c>
      <c r="F386" s="7">
        <f>表格1[[#This Row],[sum_satoshi]]/100000000</f>
        <v>9900</v>
      </c>
      <c r="M386" s="7">
        <f t="shared" ref="M386:M449" si="6">J386-J385</f>
        <v>0</v>
      </c>
    </row>
    <row r="387" spans="1:13" hidden="1">
      <c r="A387" s="10">
        <v>40207</v>
      </c>
      <c r="B387" s="7">
        <v>201</v>
      </c>
      <c r="C387" s="7">
        <v>201</v>
      </c>
      <c r="D387" s="7">
        <v>1080000000000</v>
      </c>
      <c r="E387" s="7">
        <v>0</v>
      </c>
      <c r="F387" s="7">
        <f>表格1[[#This Row],[sum_satoshi]]/100000000</f>
        <v>10800</v>
      </c>
      <c r="M387" s="7">
        <f t="shared" si="6"/>
        <v>0</v>
      </c>
    </row>
    <row r="388" spans="1:13" hidden="1">
      <c r="A388" s="10">
        <v>40208</v>
      </c>
      <c r="B388" s="7">
        <v>214</v>
      </c>
      <c r="C388" s="7">
        <v>214</v>
      </c>
      <c r="D388" s="7">
        <v>1220000000000</v>
      </c>
      <c r="E388" s="7">
        <v>0</v>
      </c>
      <c r="F388" s="7">
        <f>表格1[[#This Row],[sum_satoshi]]/100000000</f>
        <v>12200</v>
      </c>
      <c r="M388" s="7">
        <f t="shared" si="6"/>
        <v>0</v>
      </c>
    </row>
    <row r="389" spans="1:13" hidden="1">
      <c r="A389" s="10">
        <v>40209</v>
      </c>
      <c r="B389" s="7">
        <v>167</v>
      </c>
      <c r="C389" s="7">
        <v>167</v>
      </c>
      <c r="D389" s="7">
        <v>935000000000</v>
      </c>
      <c r="E389" s="7">
        <v>0</v>
      </c>
      <c r="F389" s="7">
        <f>表格1[[#This Row],[sum_satoshi]]/100000000</f>
        <v>9350</v>
      </c>
      <c r="M389" s="7">
        <f t="shared" si="6"/>
        <v>0</v>
      </c>
    </row>
    <row r="390" spans="1:13" hidden="1">
      <c r="A390" s="10">
        <v>40210</v>
      </c>
      <c r="B390" s="7">
        <v>193</v>
      </c>
      <c r="C390" s="7">
        <v>196</v>
      </c>
      <c r="D390" s="7">
        <v>1180000000000</v>
      </c>
      <c r="E390" s="7">
        <v>3</v>
      </c>
      <c r="F390" s="7">
        <f>表格1[[#This Row],[sum_satoshi]]/100000000</f>
        <v>11800</v>
      </c>
      <c r="M390" s="7">
        <f t="shared" si="6"/>
        <v>0</v>
      </c>
    </row>
    <row r="391" spans="1:13" hidden="1">
      <c r="A391" s="10">
        <v>40211</v>
      </c>
      <c r="B391" s="7">
        <v>146</v>
      </c>
      <c r="C391" s="7">
        <v>146</v>
      </c>
      <c r="D391" s="7">
        <v>830000000000</v>
      </c>
      <c r="E391" s="7">
        <v>0</v>
      </c>
      <c r="F391" s="7">
        <f>表格1[[#This Row],[sum_satoshi]]/100000000</f>
        <v>8300</v>
      </c>
      <c r="M391" s="7">
        <f t="shared" si="6"/>
        <v>0</v>
      </c>
    </row>
    <row r="392" spans="1:13" hidden="1">
      <c r="A392" s="10">
        <v>40212</v>
      </c>
      <c r="B392" s="7">
        <v>272</v>
      </c>
      <c r="C392" s="7">
        <v>272</v>
      </c>
      <c r="D392" s="7">
        <v>1380000000000</v>
      </c>
      <c r="E392" s="7">
        <v>0</v>
      </c>
      <c r="F392" s="7">
        <f>表格1[[#This Row],[sum_satoshi]]/100000000</f>
        <v>13800</v>
      </c>
      <c r="M392" s="7">
        <f t="shared" si="6"/>
        <v>0</v>
      </c>
    </row>
    <row r="393" spans="1:13" hidden="1">
      <c r="A393" s="10">
        <v>40213</v>
      </c>
      <c r="B393" s="7">
        <v>234</v>
      </c>
      <c r="C393" s="7">
        <v>236</v>
      </c>
      <c r="D393" s="7">
        <v>1349999000000</v>
      </c>
      <c r="E393" s="7">
        <v>2</v>
      </c>
      <c r="F393" s="7">
        <f>表格1[[#This Row],[sum_satoshi]]/100000000</f>
        <v>13499.99</v>
      </c>
      <c r="M393" s="7">
        <f t="shared" si="6"/>
        <v>0</v>
      </c>
    </row>
    <row r="394" spans="1:13" hidden="1">
      <c r="A394" s="10">
        <v>40214</v>
      </c>
      <c r="B394" s="7">
        <v>227</v>
      </c>
      <c r="C394" s="7">
        <v>229</v>
      </c>
      <c r="D394" s="7">
        <v>2339900000000</v>
      </c>
      <c r="E394" s="7">
        <v>2</v>
      </c>
      <c r="F394" s="7">
        <f>表格1[[#This Row],[sum_satoshi]]/100000000</f>
        <v>23399</v>
      </c>
      <c r="M394" s="7">
        <f t="shared" si="6"/>
        <v>0</v>
      </c>
    </row>
    <row r="395" spans="1:13" hidden="1">
      <c r="A395" s="10">
        <v>40215</v>
      </c>
      <c r="B395" s="7">
        <v>206</v>
      </c>
      <c r="C395" s="7">
        <v>206</v>
      </c>
      <c r="D395" s="7">
        <v>1170000000000</v>
      </c>
      <c r="E395" s="7">
        <v>0</v>
      </c>
      <c r="F395" s="7">
        <f>表格1[[#This Row],[sum_satoshi]]/100000000</f>
        <v>11700</v>
      </c>
      <c r="M395" s="7">
        <f t="shared" si="6"/>
        <v>0</v>
      </c>
    </row>
    <row r="396" spans="1:13" hidden="1">
      <c r="A396" s="10">
        <v>40216</v>
      </c>
      <c r="B396" s="7">
        <v>222</v>
      </c>
      <c r="C396" s="7">
        <v>224</v>
      </c>
      <c r="D396" s="7">
        <v>1134900000000</v>
      </c>
      <c r="E396" s="7">
        <v>2</v>
      </c>
      <c r="F396" s="7">
        <f>表格1[[#This Row],[sum_satoshi]]/100000000</f>
        <v>11349</v>
      </c>
      <c r="M396" s="7">
        <f t="shared" si="6"/>
        <v>0</v>
      </c>
    </row>
    <row r="397" spans="1:13" hidden="1">
      <c r="A397" s="10">
        <v>40217</v>
      </c>
      <c r="B397" s="7">
        <v>208</v>
      </c>
      <c r="C397" s="7">
        <v>209</v>
      </c>
      <c r="D397" s="7">
        <v>1670300000000</v>
      </c>
      <c r="E397" s="7">
        <v>1</v>
      </c>
      <c r="F397" s="7">
        <f>表格1[[#This Row],[sum_satoshi]]/100000000</f>
        <v>16703</v>
      </c>
      <c r="M397" s="7">
        <f t="shared" si="6"/>
        <v>0</v>
      </c>
    </row>
    <row r="398" spans="1:13" hidden="1">
      <c r="A398" s="10">
        <v>40218</v>
      </c>
      <c r="B398" s="7">
        <v>210</v>
      </c>
      <c r="C398" s="7">
        <v>211</v>
      </c>
      <c r="D398" s="7">
        <v>3125000000000</v>
      </c>
      <c r="E398" s="7">
        <v>1</v>
      </c>
      <c r="F398" s="7">
        <f>表格1[[#This Row],[sum_satoshi]]/100000000</f>
        <v>31250</v>
      </c>
      <c r="M398" s="7">
        <f t="shared" si="6"/>
        <v>0</v>
      </c>
    </row>
    <row r="399" spans="1:13" hidden="1">
      <c r="A399" s="10">
        <v>40219</v>
      </c>
      <c r="B399" s="7">
        <v>173</v>
      </c>
      <c r="C399" s="7">
        <v>173</v>
      </c>
      <c r="D399" s="7">
        <v>3870000000000</v>
      </c>
      <c r="E399" s="7">
        <v>0</v>
      </c>
      <c r="F399" s="7">
        <f>表格1[[#This Row],[sum_satoshi]]/100000000</f>
        <v>38700</v>
      </c>
      <c r="M399" s="7">
        <f t="shared" si="6"/>
        <v>0</v>
      </c>
    </row>
    <row r="400" spans="1:13" hidden="1">
      <c r="A400" s="10">
        <v>40220</v>
      </c>
      <c r="B400" s="7">
        <v>174</v>
      </c>
      <c r="C400" s="7">
        <v>174</v>
      </c>
      <c r="D400" s="7">
        <v>1215000000000</v>
      </c>
      <c r="E400" s="7">
        <v>0</v>
      </c>
      <c r="F400" s="7">
        <f>表格1[[#This Row],[sum_satoshi]]/100000000</f>
        <v>12150</v>
      </c>
      <c r="M400" s="7">
        <f t="shared" si="6"/>
        <v>0</v>
      </c>
    </row>
    <row r="401" spans="1:13" hidden="1">
      <c r="A401" s="10">
        <v>40221</v>
      </c>
      <c r="B401" s="7">
        <v>188</v>
      </c>
      <c r="C401" s="7">
        <v>189</v>
      </c>
      <c r="D401" s="7">
        <v>1680000000000</v>
      </c>
      <c r="E401" s="7">
        <v>1</v>
      </c>
      <c r="F401" s="7">
        <f>表格1[[#This Row],[sum_satoshi]]/100000000</f>
        <v>16800</v>
      </c>
      <c r="M401" s="7">
        <f t="shared" si="6"/>
        <v>0</v>
      </c>
    </row>
    <row r="402" spans="1:13" hidden="1">
      <c r="A402" s="10">
        <v>40222</v>
      </c>
      <c r="B402" s="7">
        <v>235</v>
      </c>
      <c r="C402" s="7">
        <v>236</v>
      </c>
      <c r="D402" s="7">
        <v>1779900000000</v>
      </c>
      <c r="E402" s="7">
        <v>1</v>
      </c>
      <c r="F402" s="7">
        <f>表格1[[#This Row],[sum_satoshi]]/100000000</f>
        <v>17799</v>
      </c>
      <c r="M402" s="7">
        <f t="shared" si="6"/>
        <v>0</v>
      </c>
    </row>
    <row r="403" spans="1:13" hidden="1">
      <c r="A403" s="10">
        <v>40223</v>
      </c>
      <c r="B403" s="7">
        <v>219</v>
      </c>
      <c r="C403" s="7">
        <v>221</v>
      </c>
      <c r="D403" s="7">
        <v>3002451000000</v>
      </c>
      <c r="E403" s="7">
        <v>2</v>
      </c>
      <c r="F403" s="7">
        <f>表格1[[#This Row],[sum_satoshi]]/100000000</f>
        <v>30024.51</v>
      </c>
      <c r="M403" s="7">
        <f t="shared" si="6"/>
        <v>0</v>
      </c>
    </row>
    <row r="404" spans="1:13" hidden="1">
      <c r="A404" s="10">
        <v>40224</v>
      </c>
      <c r="B404" s="7">
        <v>185</v>
      </c>
      <c r="C404" s="7">
        <v>189</v>
      </c>
      <c r="D404" s="7">
        <v>1334998000000</v>
      </c>
      <c r="E404" s="7">
        <v>4</v>
      </c>
      <c r="F404" s="7">
        <f>表格1[[#This Row],[sum_satoshi]]/100000000</f>
        <v>13349.98</v>
      </c>
      <c r="M404" s="7">
        <f t="shared" si="6"/>
        <v>0</v>
      </c>
    </row>
    <row r="405" spans="1:13" hidden="1">
      <c r="A405" s="10">
        <v>40225</v>
      </c>
      <c r="B405" s="7">
        <v>201</v>
      </c>
      <c r="C405" s="7">
        <v>203</v>
      </c>
      <c r="D405" s="7">
        <v>1051337000000</v>
      </c>
      <c r="E405" s="7">
        <v>2</v>
      </c>
      <c r="F405" s="7">
        <f>表格1[[#This Row],[sum_satoshi]]/100000000</f>
        <v>10513.37</v>
      </c>
      <c r="M405" s="7">
        <f t="shared" si="6"/>
        <v>0</v>
      </c>
    </row>
    <row r="406" spans="1:13" hidden="1">
      <c r="A406" s="10">
        <v>40226</v>
      </c>
      <c r="B406" s="7">
        <v>250</v>
      </c>
      <c r="C406" s="7">
        <v>253</v>
      </c>
      <c r="D406" s="7">
        <v>7067250000000</v>
      </c>
      <c r="E406" s="7">
        <v>3</v>
      </c>
      <c r="F406" s="7">
        <f>表格1[[#This Row],[sum_satoshi]]/100000000</f>
        <v>70672.5</v>
      </c>
      <c r="M406" s="7">
        <f t="shared" si="6"/>
        <v>0</v>
      </c>
    </row>
    <row r="407" spans="1:13" hidden="1">
      <c r="A407" s="10">
        <v>40227</v>
      </c>
      <c r="B407" s="7">
        <v>215</v>
      </c>
      <c r="C407" s="7">
        <v>216</v>
      </c>
      <c r="D407" s="7">
        <v>1329900000000</v>
      </c>
      <c r="E407" s="7">
        <v>1</v>
      </c>
      <c r="F407" s="7">
        <f>表格1[[#This Row],[sum_satoshi]]/100000000</f>
        <v>13299</v>
      </c>
      <c r="M407" s="7">
        <f t="shared" si="6"/>
        <v>0</v>
      </c>
    </row>
    <row r="408" spans="1:13" hidden="1">
      <c r="A408" s="10">
        <v>40228</v>
      </c>
      <c r="B408" s="7">
        <v>195</v>
      </c>
      <c r="C408" s="7">
        <v>197</v>
      </c>
      <c r="D408" s="7">
        <v>970001000000</v>
      </c>
      <c r="E408" s="7">
        <v>2</v>
      </c>
      <c r="F408" s="7">
        <f>表格1[[#This Row],[sum_satoshi]]/100000000</f>
        <v>9700.01</v>
      </c>
      <c r="M408" s="7">
        <f t="shared" si="6"/>
        <v>0</v>
      </c>
    </row>
    <row r="409" spans="1:13" hidden="1">
      <c r="A409" s="10">
        <v>40229</v>
      </c>
      <c r="B409" s="7">
        <v>210</v>
      </c>
      <c r="C409" s="7">
        <v>210</v>
      </c>
      <c r="D409" s="7">
        <v>1105000000000</v>
      </c>
      <c r="E409" s="7">
        <v>0</v>
      </c>
      <c r="F409" s="7">
        <f>表格1[[#This Row],[sum_satoshi]]/100000000</f>
        <v>11050</v>
      </c>
      <c r="M409" s="7">
        <f t="shared" si="6"/>
        <v>0</v>
      </c>
    </row>
    <row r="410" spans="1:13" hidden="1">
      <c r="A410" s="10">
        <v>40230</v>
      </c>
      <c r="B410" s="7">
        <v>227</v>
      </c>
      <c r="C410" s="7">
        <v>228</v>
      </c>
      <c r="D410" s="7">
        <v>1741683000000</v>
      </c>
      <c r="E410" s="7">
        <v>1</v>
      </c>
      <c r="F410" s="7">
        <f>表格1[[#This Row],[sum_satoshi]]/100000000</f>
        <v>17416.830000000002</v>
      </c>
      <c r="M410" s="7">
        <f t="shared" si="6"/>
        <v>0</v>
      </c>
    </row>
    <row r="411" spans="1:13" hidden="1">
      <c r="A411" s="10">
        <v>40231</v>
      </c>
      <c r="B411" s="7">
        <v>265</v>
      </c>
      <c r="C411" s="7">
        <v>266</v>
      </c>
      <c r="D411" s="7">
        <v>2730000000000</v>
      </c>
      <c r="E411" s="7">
        <v>1</v>
      </c>
      <c r="F411" s="7">
        <f>表格1[[#This Row],[sum_satoshi]]/100000000</f>
        <v>27300</v>
      </c>
      <c r="M411" s="7">
        <f t="shared" si="6"/>
        <v>0</v>
      </c>
    </row>
    <row r="412" spans="1:13" hidden="1">
      <c r="A412" s="10">
        <v>40232</v>
      </c>
      <c r="B412" s="7">
        <v>251</v>
      </c>
      <c r="C412" s="7">
        <v>251</v>
      </c>
      <c r="D412" s="7">
        <v>1255000000000</v>
      </c>
      <c r="E412" s="7">
        <v>0</v>
      </c>
      <c r="F412" s="7">
        <f>表格1[[#This Row],[sum_satoshi]]/100000000</f>
        <v>12550</v>
      </c>
      <c r="M412" s="7">
        <f t="shared" si="6"/>
        <v>0</v>
      </c>
    </row>
    <row r="413" spans="1:13" hidden="1">
      <c r="A413" s="10">
        <v>40233</v>
      </c>
      <c r="B413" s="7">
        <v>177</v>
      </c>
      <c r="C413" s="7">
        <v>177</v>
      </c>
      <c r="D413" s="7">
        <v>1385000000000</v>
      </c>
      <c r="E413" s="7">
        <v>0</v>
      </c>
      <c r="F413" s="7">
        <f>表格1[[#This Row],[sum_satoshi]]/100000000</f>
        <v>13850</v>
      </c>
      <c r="M413" s="7">
        <f t="shared" si="6"/>
        <v>0</v>
      </c>
    </row>
    <row r="414" spans="1:13" hidden="1">
      <c r="A414" s="10">
        <v>40234</v>
      </c>
      <c r="B414" s="7">
        <v>158</v>
      </c>
      <c r="C414" s="7">
        <v>158</v>
      </c>
      <c r="D414" s="7">
        <v>1830000000000</v>
      </c>
      <c r="E414" s="7">
        <v>0</v>
      </c>
      <c r="F414" s="7">
        <f>表格1[[#This Row],[sum_satoshi]]/100000000</f>
        <v>18300</v>
      </c>
      <c r="M414" s="7">
        <f t="shared" si="6"/>
        <v>0</v>
      </c>
    </row>
    <row r="415" spans="1:13" hidden="1">
      <c r="A415" s="10">
        <v>40235</v>
      </c>
      <c r="B415" s="7">
        <v>176</v>
      </c>
      <c r="C415" s="7">
        <v>178</v>
      </c>
      <c r="D415" s="7">
        <v>1954900000000</v>
      </c>
      <c r="E415" s="7">
        <v>2</v>
      </c>
      <c r="F415" s="7">
        <f>表格1[[#This Row],[sum_satoshi]]/100000000</f>
        <v>19549</v>
      </c>
      <c r="M415" s="7">
        <f t="shared" si="6"/>
        <v>0</v>
      </c>
    </row>
    <row r="416" spans="1:13" hidden="1">
      <c r="A416" s="10">
        <v>40236</v>
      </c>
      <c r="B416" s="7">
        <v>175</v>
      </c>
      <c r="C416" s="7">
        <v>175</v>
      </c>
      <c r="D416" s="7">
        <v>905100000000</v>
      </c>
      <c r="E416" s="7">
        <v>0</v>
      </c>
      <c r="F416" s="7">
        <f>表格1[[#This Row],[sum_satoshi]]/100000000</f>
        <v>9051</v>
      </c>
      <c r="M416" s="7">
        <f t="shared" si="6"/>
        <v>0</v>
      </c>
    </row>
    <row r="417" spans="1:13" hidden="1">
      <c r="A417" s="10">
        <v>40237</v>
      </c>
      <c r="B417" s="7">
        <v>159</v>
      </c>
      <c r="C417" s="7">
        <v>160</v>
      </c>
      <c r="D417" s="7">
        <v>1309900000000</v>
      </c>
      <c r="E417" s="7">
        <v>1</v>
      </c>
      <c r="F417" s="7">
        <f>表格1[[#This Row],[sum_satoshi]]/100000000</f>
        <v>13099</v>
      </c>
      <c r="M417" s="7">
        <f t="shared" si="6"/>
        <v>0</v>
      </c>
    </row>
    <row r="418" spans="1:13" hidden="1">
      <c r="A418" s="10">
        <v>40238</v>
      </c>
      <c r="B418" s="7">
        <v>199</v>
      </c>
      <c r="C418" s="7">
        <v>199</v>
      </c>
      <c r="D418" s="7">
        <v>1135000000000</v>
      </c>
      <c r="E418" s="7">
        <v>0</v>
      </c>
      <c r="F418" s="7">
        <f>表格1[[#This Row],[sum_satoshi]]/100000000</f>
        <v>11350</v>
      </c>
      <c r="M418" s="7">
        <f t="shared" si="6"/>
        <v>0</v>
      </c>
    </row>
    <row r="419" spans="1:13" hidden="1">
      <c r="A419" s="10">
        <v>40239</v>
      </c>
      <c r="B419" s="7">
        <v>193</v>
      </c>
      <c r="C419" s="7">
        <v>193</v>
      </c>
      <c r="D419" s="7">
        <v>1140000000000</v>
      </c>
      <c r="E419" s="7">
        <v>0</v>
      </c>
      <c r="F419" s="7">
        <f>表格1[[#This Row],[sum_satoshi]]/100000000</f>
        <v>11400</v>
      </c>
      <c r="M419" s="7">
        <f t="shared" si="6"/>
        <v>0</v>
      </c>
    </row>
    <row r="420" spans="1:13" hidden="1">
      <c r="A420" s="10">
        <v>40240</v>
      </c>
      <c r="B420" s="7">
        <v>158</v>
      </c>
      <c r="C420" s="7">
        <v>158</v>
      </c>
      <c r="D420" s="7">
        <v>1780000000000</v>
      </c>
      <c r="E420" s="7">
        <v>0</v>
      </c>
      <c r="F420" s="7">
        <f>表格1[[#This Row],[sum_satoshi]]/100000000</f>
        <v>17800</v>
      </c>
      <c r="M420" s="7">
        <f t="shared" si="6"/>
        <v>0</v>
      </c>
    </row>
    <row r="421" spans="1:13" hidden="1">
      <c r="A421" s="10">
        <v>40241</v>
      </c>
      <c r="B421" s="7">
        <v>188</v>
      </c>
      <c r="C421" s="7">
        <v>188</v>
      </c>
      <c r="D421" s="7">
        <v>2860000000000</v>
      </c>
      <c r="E421" s="7">
        <v>0</v>
      </c>
      <c r="F421" s="7">
        <f>表格1[[#This Row],[sum_satoshi]]/100000000</f>
        <v>28600</v>
      </c>
      <c r="M421" s="7">
        <f t="shared" si="6"/>
        <v>0</v>
      </c>
    </row>
    <row r="422" spans="1:13" hidden="1">
      <c r="A422" s="10">
        <v>40242</v>
      </c>
      <c r="B422" s="7">
        <v>173</v>
      </c>
      <c r="C422" s="7">
        <v>173</v>
      </c>
      <c r="D422" s="7">
        <v>870000000000</v>
      </c>
      <c r="E422" s="7">
        <v>0</v>
      </c>
      <c r="F422" s="7">
        <f>表格1[[#This Row],[sum_satoshi]]/100000000</f>
        <v>8700</v>
      </c>
      <c r="M422" s="7">
        <f t="shared" si="6"/>
        <v>0</v>
      </c>
    </row>
    <row r="423" spans="1:13" hidden="1">
      <c r="A423" s="10">
        <v>40243</v>
      </c>
      <c r="B423" s="7">
        <v>183</v>
      </c>
      <c r="C423" s="7">
        <v>184</v>
      </c>
      <c r="D423" s="7">
        <v>3259739000000</v>
      </c>
      <c r="E423" s="7">
        <v>1</v>
      </c>
      <c r="F423" s="7">
        <f>表格1[[#This Row],[sum_satoshi]]/100000000</f>
        <v>32597.39</v>
      </c>
      <c r="M423" s="7">
        <f t="shared" si="6"/>
        <v>0</v>
      </c>
    </row>
    <row r="424" spans="1:13" hidden="1">
      <c r="A424" s="10">
        <v>40244</v>
      </c>
      <c r="B424" s="7">
        <v>183</v>
      </c>
      <c r="C424" s="7">
        <v>184</v>
      </c>
      <c r="D424" s="7">
        <v>1645000000000</v>
      </c>
      <c r="E424" s="7">
        <v>1</v>
      </c>
      <c r="F424" s="7">
        <f>表格1[[#This Row],[sum_satoshi]]/100000000</f>
        <v>16450</v>
      </c>
      <c r="M424" s="7">
        <f t="shared" si="6"/>
        <v>0</v>
      </c>
    </row>
    <row r="425" spans="1:13" hidden="1">
      <c r="A425" s="10">
        <v>40245</v>
      </c>
      <c r="B425" s="7">
        <v>130</v>
      </c>
      <c r="C425" s="7">
        <v>132</v>
      </c>
      <c r="D425" s="7">
        <v>1529518000000</v>
      </c>
      <c r="E425" s="7">
        <v>2</v>
      </c>
      <c r="F425" s="7">
        <f>表格1[[#This Row],[sum_satoshi]]/100000000</f>
        <v>15295.18</v>
      </c>
      <c r="M425" s="7">
        <f t="shared" si="6"/>
        <v>0</v>
      </c>
    </row>
    <row r="426" spans="1:13" hidden="1">
      <c r="A426" s="10">
        <v>40246</v>
      </c>
      <c r="B426" s="7">
        <v>148</v>
      </c>
      <c r="C426" s="7">
        <v>148</v>
      </c>
      <c r="D426" s="7">
        <v>1135000000000</v>
      </c>
      <c r="E426" s="7">
        <v>0</v>
      </c>
      <c r="F426" s="7">
        <f>表格1[[#This Row],[sum_satoshi]]/100000000</f>
        <v>11350</v>
      </c>
      <c r="M426" s="7">
        <f t="shared" si="6"/>
        <v>0</v>
      </c>
    </row>
    <row r="427" spans="1:13" hidden="1">
      <c r="A427" s="10">
        <v>40247</v>
      </c>
      <c r="B427" s="7">
        <v>169</v>
      </c>
      <c r="C427" s="7">
        <v>172</v>
      </c>
      <c r="D427" s="7">
        <v>1069999000000</v>
      </c>
      <c r="E427" s="7">
        <v>3</v>
      </c>
      <c r="F427" s="7">
        <f>表格1[[#This Row],[sum_satoshi]]/100000000</f>
        <v>10699.99</v>
      </c>
      <c r="M427" s="7">
        <f t="shared" si="6"/>
        <v>0</v>
      </c>
    </row>
    <row r="428" spans="1:13" hidden="1">
      <c r="A428" s="10">
        <v>40248</v>
      </c>
      <c r="B428" s="7">
        <v>136</v>
      </c>
      <c r="C428" s="7">
        <v>136</v>
      </c>
      <c r="D428" s="7">
        <v>985000000000</v>
      </c>
      <c r="E428" s="7">
        <v>0</v>
      </c>
      <c r="F428" s="7">
        <f>表格1[[#This Row],[sum_satoshi]]/100000000</f>
        <v>9850</v>
      </c>
      <c r="M428" s="7">
        <f t="shared" si="6"/>
        <v>0</v>
      </c>
    </row>
    <row r="429" spans="1:13" hidden="1">
      <c r="A429" s="10">
        <v>40249</v>
      </c>
      <c r="B429" s="7">
        <v>123</v>
      </c>
      <c r="C429" s="7">
        <v>123</v>
      </c>
      <c r="D429" s="7">
        <v>640000000000</v>
      </c>
      <c r="E429" s="7">
        <v>0</v>
      </c>
      <c r="F429" s="7">
        <f>表格1[[#This Row],[sum_satoshi]]/100000000</f>
        <v>6400</v>
      </c>
      <c r="M429" s="7">
        <f t="shared" si="6"/>
        <v>0</v>
      </c>
    </row>
    <row r="430" spans="1:13" hidden="1">
      <c r="A430" s="10">
        <v>40250</v>
      </c>
      <c r="B430" s="7">
        <v>154</v>
      </c>
      <c r="C430" s="7">
        <v>154</v>
      </c>
      <c r="D430" s="7">
        <v>945000000000</v>
      </c>
      <c r="E430" s="7">
        <v>0</v>
      </c>
      <c r="F430" s="7">
        <f>表格1[[#This Row],[sum_satoshi]]/100000000</f>
        <v>9450</v>
      </c>
      <c r="M430" s="7">
        <f t="shared" si="6"/>
        <v>0</v>
      </c>
    </row>
    <row r="431" spans="1:13" hidden="1">
      <c r="A431" s="10">
        <v>40251</v>
      </c>
      <c r="B431" s="7">
        <v>127</v>
      </c>
      <c r="C431" s="7">
        <v>127</v>
      </c>
      <c r="D431" s="7">
        <v>780000000000</v>
      </c>
      <c r="E431" s="7">
        <v>0</v>
      </c>
      <c r="F431" s="7">
        <f>表格1[[#This Row],[sum_satoshi]]/100000000</f>
        <v>7800</v>
      </c>
      <c r="M431" s="7">
        <f t="shared" si="6"/>
        <v>0</v>
      </c>
    </row>
    <row r="432" spans="1:13" hidden="1">
      <c r="A432" s="10">
        <v>40252</v>
      </c>
      <c r="B432" s="7">
        <v>140</v>
      </c>
      <c r="C432" s="7">
        <v>143</v>
      </c>
      <c r="D432" s="7">
        <v>690200000000</v>
      </c>
      <c r="E432" s="7">
        <v>3</v>
      </c>
      <c r="F432" s="7">
        <f>表格1[[#This Row],[sum_satoshi]]/100000000</f>
        <v>6902</v>
      </c>
      <c r="M432" s="7">
        <f t="shared" si="6"/>
        <v>0</v>
      </c>
    </row>
    <row r="433" spans="1:13" hidden="1">
      <c r="A433" s="10">
        <v>40253</v>
      </c>
      <c r="B433" s="7">
        <v>129</v>
      </c>
      <c r="C433" s="7">
        <v>129</v>
      </c>
      <c r="D433" s="7">
        <v>750100000000</v>
      </c>
      <c r="E433" s="7">
        <v>0</v>
      </c>
      <c r="F433" s="7">
        <f>表格1[[#This Row],[sum_satoshi]]/100000000</f>
        <v>7501</v>
      </c>
      <c r="M433" s="7">
        <f t="shared" si="6"/>
        <v>0</v>
      </c>
    </row>
    <row r="434" spans="1:13" hidden="1">
      <c r="A434" s="10">
        <v>40254</v>
      </c>
      <c r="B434" s="7">
        <v>139</v>
      </c>
      <c r="C434" s="7">
        <v>139</v>
      </c>
      <c r="D434" s="7">
        <v>805000000000</v>
      </c>
      <c r="E434" s="7">
        <v>0</v>
      </c>
      <c r="F434" s="7">
        <f>表格1[[#This Row],[sum_satoshi]]/100000000</f>
        <v>8050</v>
      </c>
      <c r="M434" s="7">
        <f t="shared" si="6"/>
        <v>0</v>
      </c>
    </row>
    <row r="435" spans="1:13" hidden="1">
      <c r="A435" s="10">
        <v>40255</v>
      </c>
      <c r="B435" s="7">
        <v>149</v>
      </c>
      <c r="C435" s="7">
        <v>152</v>
      </c>
      <c r="D435" s="7">
        <v>1095000000000</v>
      </c>
      <c r="E435" s="7">
        <v>3</v>
      </c>
      <c r="F435" s="7">
        <f>表格1[[#This Row],[sum_satoshi]]/100000000</f>
        <v>10950</v>
      </c>
      <c r="M435" s="7">
        <f t="shared" si="6"/>
        <v>0</v>
      </c>
    </row>
    <row r="436" spans="1:13" hidden="1">
      <c r="A436" s="10">
        <v>40256</v>
      </c>
      <c r="B436" s="7">
        <v>162</v>
      </c>
      <c r="C436" s="7">
        <v>163</v>
      </c>
      <c r="D436" s="7">
        <v>1399600000000</v>
      </c>
      <c r="E436" s="7">
        <v>1</v>
      </c>
      <c r="F436" s="7">
        <f>表格1[[#This Row],[sum_satoshi]]/100000000</f>
        <v>13996</v>
      </c>
      <c r="M436" s="7">
        <f t="shared" si="6"/>
        <v>0</v>
      </c>
    </row>
    <row r="437" spans="1:13" hidden="1">
      <c r="A437" s="10">
        <v>40257</v>
      </c>
      <c r="B437" s="7">
        <v>204</v>
      </c>
      <c r="C437" s="7">
        <v>210</v>
      </c>
      <c r="D437" s="7">
        <v>1455000000000</v>
      </c>
      <c r="E437" s="7">
        <v>6</v>
      </c>
      <c r="F437" s="7">
        <f>表格1[[#This Row],[sum_satoshi]]/100000000</f>
        <v>14550</v>
      </c>
      <c r="M437" s="7">
        <f t="shared" si="6"/>
        <v>0</v>
      </c>
    </row>
    <row r="438" spans="1:13" hidden="1">
      <c r="A438" s="10">
        <v>40258</v>
      </c>
      <c r="B438" s="7">
        <v>190</v>
      </c>
      <c r="C438" s="7">
        <v>190</v>
      </c>
      <c r="D438" s="7">
        <v>960200000000</v>
      </c>
      <c r="E438" s="7">
        <v>0</v>
      </c>
      <c r="F438" s="7">
        <f>表格1[[#This Row],[sum_satoshi]]/100000000</f>
        <v>9602</v>
      </c>
      <c r="M438" s="7">
        <f t="shared" si="6"/>
        <v>0</v>
      </c>
    </row>
    <row r="439" spans="1:13" hidden="1">
      <c r="A439" s="10">
        <v>40259</v>
      </c>
      <c r="B439" s="7">
        <v>186</v>
      </c>
      <c r="C439" s="7">
        <v>186</v>
      </c>
      <c r="D439" s="7">
        <v>1140000000000</v>
      </c>
      <c r="E439" s="7">
        <v>0</v>
      </c>
      <c r="F439" s="7">
        <f>表格1[[#This Row],[sum_satoshi]]/100000000</f>
        <v>11400</v>
      </c>
      <c r="M439" s="7">
        <f t="shared" si="6"/>
        <v>0</v>
      </c>
    </row>
    <row r="440" spans="1:13" hidden="1">
      <c r="A440" s="10">
        <v>40260</v>
      </c>
      <c r="B440" s="7">
        <v>220</v>
      </c>
      <c r="C440" s="7">
        <v>221</v>
      </c>
      <c r="D440" s="7">
        <v>1433693000000</v>
      </c>
      <c r="E440" s="7">
        <v>1</v>
      </c>
      <c r="F440" s="7">
        <f>表格1[[#This Row],[sum_satoshi]]/100000000</f>
        <v>14336.93</v>
      </c>
      <c r="M440" s="7">
        <f t="shared" si="6"/>
        <v>0</v>
      </c>
    </row>
    <row r="441" spans="1:13" hidden="1">
      <c r="A441" s="10">
        <v>40261</v>
      </c>
      <c r="B441" s="7">
        <v>182</v>
      </c>
      <c r="C441" s="7">
        <v>183</v>
      </c>
      <c r="D441" s="7">
        <v>1035000000000</v>
      </c>
      <c r="E441" s="7">
        <v>1</v>
      </c>
      <c r="F441" s="7">
        <f>表格1[[#This Row],[sum_satoshi]]/100000000</f>
        <v>10350</v>
      </c>
      <c r="M441" s="7">
        <f t="shared" si="6"/>
        <v>0</v>
      </c>
    </row>
    <row r="442" spans="1:13" hidden="1">
      <c r="A442" s="10">
        <v>40262</v>
      </c>
      <c r="B442" s="7">
        <v>202</v>
      </c>
      <c r="C442" s="7">
        <v>204</v>
      </c>
      <c r="D442" s="7">
        <v>3345100000000</v>
      </c>
      <c r="E442" s="7">
        <v>2</v>
      </c>
      <c r="F442" s="7">
        <f>表格1[[#This Row],[sum_satoshi]]/100000000</f>
        <v>33451</v>
      </c>
      <c r="M442" s="7">
        <f t="shared" si="6"/>
        <v>0</v>
      </c>
    </row>
    <row r="443" spans="1:13" hidden="1">
      <c r="A443" s="10">
        <v>40263</v>
      </c>
      <c r="B443" s="7">
        <v>213</v>
      </c>
      <c r="C443" s="7">
        <v>214</v>
      </c>
      <c r="D443" s="7">
        <v>1385000000000</v>
      </c>
      <c r="E443" s="7">
        <v>1</v>
      </c>
      <c r="F443" s="7">
        <f>表格1[[#This Row],[sum_satoshi]]/100000000</f>
        <v>13850</v>
      </c>
      <c r="M443" s="7">
        <f t="shared" si="6"/>
        <v>0</v>
      </c>
    </row>
    <row r="444" spans="1:13" hidden="1">
      <c r="A444" s="10">
        <v>40264</v>
      </c>
      <c r="B444" s="7">
        <v>184</v>
      </c>
      <c r="C444" s="7">
        <v>185</v>
      </c>
      <c r="D444" s="7">
        <v>1150000000000</v>
      </c>
      <c r="E444" s="7">
        <v>1</v>
      </c>
      <c r="F444" s="7">
        <f>表格1[[#This Row],[sum_satoshi]]/100000000</f>
        <v>11500</v>
      </c>
      <c r="M444" s="7">
        <f t="shared" si="6"/>
        <v>0</v>
      </c>
    </row>
    <row r="445" spans="1:13" hidden="1">
      <c r="A445" s="10">
        <v>40265</v>
      </c>
      <c r="B445" s="7">
        <v>192</v>
      </c>
      <c r="C445" s="7">
        <v>192</v>
      </c>
      <c r="D445" s="7">
        <v>1145000000000</v>
      </c>
      <c r="E445" s="7">
        <v>0</v>
      </c>
      <c r="F445" s="7">
        <f>表格1[[#This Row],[sum_satoshi]]/100000000</f>
        <v>11450</v>
      </c>
      <c r="M445" s="7">
        <f t="shared" si="6"/>
        <v>0</v>
      </c>
    </row>
    <row r="446" spans="1:13" hidden="1">
      <c r="A446" s="10">
        <v>40266</v>
      </c>
      <c r="B446" s="7">
        <v>207</v>
      </c>
      <c r="C446" s="7">
        <v>207</v>
      </c>
      <c r="D446" s="7">
        <v>1320000000000</v>
      </c>
      <c r="E446" s="7">
        <v>0</v>
      </c>
      <c r="F446" s="7">
        <f>表格1[[#This Row],[sum_satoshi]]/100000000</f>
        <v>13200</v>
      </c>
      <c r="M446" s="7">
        <f t="shared" si="6"/>
        <v>0</v>
      </c>
    </row>
    <row r="447" spans="1:13" hidden="1">
      <c r="A447" s="10">
        <v>40267</v>
      </c>
      <c r="B447" s="7">
        <v>221</v>
      </c>
      <c r="C447" s="7">
        <v>221</v>
      </c>
      <c r="D447" s="7">
        <v>1130000000000</v>
      </c>
      <c r="E447" s="7">
        <v>0</v>
      </c>
      <c r="F447" s="7">
        <f>表格1[[#This Row],[sum_satoshi]]/100000000</f>
        <v>11300</v>
      </c>
      <c r="M447" s="7">
        <f t="shared" si="6"/>
        <v>0</v>
      </c>
    </row>
    <row r="448" spans="1:13" hidden="1">
      <c r="A448" s="10">
        <v>40268</v>
      </c>
      <c r="B448" s="7">
        <v>214</v>
      </c>
      <c r="C448" s="7">
        <v>215</v>
      </c>
      <c r="D448" s="7">
        <v>1192420000000</v>
      </c>
      <c r="E448" s="7">
        <v>1</v>
      </c>
      <c r="F448" s="7">
        <f>表格1[[#This Row],[sum_satoshi]]/100000000</f>
        <v>11924.2</v>
      </c>
      <c r="M448" s="7">
        <f t="shared" si="6"/>
        <v>0</v>
      </c>
    </row>
    <row r="449" spans="1:13" hidden="1">
      <c r="A449" s="10">
        <v>40269</v>
      </c>
      <c r="B449" s="7">
        <v>179</v>
      </c>
      <c r="C449" s="7">
        <v>179</v>
      </c>
      <c r="D449" s="7">
        <v>980000000000</v>
      </c>
      <c r="E449" s="7">
        <v>0</v>
      </c>
      <c r="F449" s="7">
        <f>表格1[[#This Row],[sum_satoshi]]/100000000</f>
        <v>9800</v>
      </c>
      <c r="M449" s="7">
        <f t="shared" si="6"/>
        <v>0</v>
      </c>
    </row>
    <row r="450" spans="1:13" hidden="1">
      <c r="A450" s="10">
        <v>40270</v>
      </c>
      <c r="B450" s="7">
        <v>161</v>
      </c>
      <c r="C450" s="7">
        <v>161</v>
      </c>
      <c r="D450" s="7">
        <v>880000000000</v>
      </c>
      <c r="E450" s="7">
        <v>0</v>
      </c>
      <c r="F450" s="7">
        <f>表格1[[#This Row],[sum_satoshi]]/100000000</f>
        <v>8800</v>
      </c>
      <c r="M450" s="7">
        <f t="shared" ref="M450:M513" si="7">J450-J449</f>
        <v>0</v>
      </c>
    </row>
    <row r="451" spans="1:13" hidden="1">
      <c r="A451" s="10">
        <v>40271</v>
      </c>
      <c r="B451" s="7">
        <v>166</v>
      </c>
      <c r="C451" s="7">
        <v>168</v>
      </c>
      <c r="D451" s="7">
        <v>977348000000</v>
      </c>
      <c r="E451" s="7">
        <v>2</v>
      </c>
      <c r="F451" s="7">
        <f>表格1[[#This Row],[sum_satoshi]]/100000000</f>
        <v>9773.48</v>
      </c>
      <c r="M451" s="7">
        <f t="shared" si="7"/>
        <v>0</v>
      </c>
    </row>
    <row r="452" spans="1:13" hidden="1">
      <c r="A452" s="10">
        <v>40272</v>
      </c>
      <c r="B452" s="7">
        <v>183</v>
      </c>
      <c r="C452" s="7">
        <v>185</v>
      </c>
      <c r="D452" s="7">
        <v>1200000000000</v>
      </c>
      <c r="E452" s="7">
        <v>2</v>
      </c>
      <c r="F452" s="7">
        <f>表格1[[#This Row],[sum_satoshi]]/100000000</f>
        <v>12000</v>
      </c>
      <c r="M452" s="7">
        <f t="shared" si="7"/>
        <v>0</v>
      </c>
    </row>
    <row r="453" spans="1:13" hidden="1">
      <c r="A453" s="10">
        <v>40273</v>
      </c>
      <c r="B453" s="7">
        <v>181</v>
      </c>
      <c r="C453" s="7">
        <v>195</v>
      </c>
      <c r="D453" s="7">
        <v>1828719000000</v>
      </c>
      <c r="E453" s="7">
        <v>14</v>
      </c>
      <c r="F453" s="7">
        <f>表格1[[#This Row],[sum_satoshi]]/100000000</f>
        <v>18287.189999999999</v>
      </c>
      <c r="M453" s="7">
        <f t="shared" si="7"/>
        <v>0</v>
      </c>
    </row>
    <row r="454" spans="1:13" hidden="1">
      <c r="A454" s="10">
        <v>40274</v>
      </c>
      <c r="B454" s="7">
        <v>174</v>
      </c>
      <c r="C454" s="7">
        <v>179</v>
      </c>
      <c r="D454" s="7">
        <v>1309100000000</v>
      </c>
      <c r="E454" s="7">
        <v>5</v>
      </c>
      <c r="F454" s="7">
        <f>表格1[[#This Row],[sum_satoshi]]/100000000</f>
        <v>13091</v>
      </c>
      <c r="M454" s="7">
        <f t="shared" si="7"/>
        <v>0</v>
      </c>
    </row>
    <row r="455" spans="1:13" hidden="1">
      <c r="A455" s="10">
        <v>40275</v>
      </c>
      <c r="B455" s="7">
        <v>204</v>
      </c>
      <c r="C455" s="7">
        <v>206</v>
      </c>
      <c r="D455" s="7">
        <v>1515314000000</v>
      </c>
      <c r="E455" s="7">
        <v>2</v>
      </c>
      <c r="F455" s="7">
        <f>表格1[[#This Row],[sum_satoshi]]/100000000</f>
        <v>15153.14</v>
      </c>
      <c r="M455" s="7">
        <f t="shared" si="7"/>
        <v>0</v>
      </c>
    </row>
    <row r="456" spans="1:13" hidden="1">
      <c r="A456" s="10">
        <v>40276</v>
      </c>
      <c r="B456" s="7">
        <v>195</v>
      </c>
      <c r="C456" s="7">
        <v>198</v>
      </c>
      <c r="D456" s="7">
        <v>1223874000000</v>
      </c>
      <c r="E456" s="7">
        <v>3</v>
      </c>
      <c r="F456" s="7">
        <f>表格1[[#This Row],[sum_satoshi]]/100000000</f>
        <v>12238.74</v>
      </c>
      <c r="M456" s="7">
        <f t="shared" si="7"/>
        <v>0</v>
      </c>
    </row>
    <row r="457" spans="1:13" hidden="1">
      <c r="A457" s="10">
        <v>40277</v>
      </c>
      <c r="B457" s="7">
        <v>224</v>
      </c>
      <c r="C457" s="7">
        <v>241</v>
      </c>
      <c r="D457" s="7">
        <v>3900796000000</v>
      </c>
      <c r="E457" s="7">
        <v>17</v>
      </c>
      <c r="F457" s="7">
        <f>表格1[[#This Row],[sum_satoshi]]/100000000</f>
        <v>39007.96</v>
      </c>
      <c r="M457" s="7">
        <f t="shared" si="7"/>
        <v>0</v>
      </c>
    </row>
    <row r="458" spans="1:13" hidden="1">
      <c r="A458" s="10">
        <v>40278</v>
      </c>
      <c r="B458" s="7">
        <v>298</v>
      </c>
      <c r="C458" s="7">
        <v>306</v>
      </c>
      <c r="D458" s="7">
        <v>2790905000000</v>
      </c>
      <c r="E458" s="7">
        <v>8</v>
      </c>
      <c r="F458" s="7">
        <f>表格1[[#This Row],[sum_satoshi]]/100000000</f>
        <v>27909.05</v>
      </c>
      <c r="M458" s="7">
        <f t="shared" si="7"/>
        <v>0</v>
      </c>
    </row>
    <row r="459" spans="1:13" hidden="1">
      <c r="A459" s="10">
        <v>40279</v>
      </c>
      <c r="B459" s="7">
        <v>265</v>
      </c>
      <c r="C459" s="7">
        <v>275</v>
      </c>
      <c r="D459" s="7">
        <v>2733316000000</v>
      </c>
      <c r="E459" s="7">
        <v>10</v>
      </c>
      <c r="F459" s="7">
        <f>表格1[[#This Row],[sum_satoshi]]/100000000</f>
        <v>27333.16</v>
      </c>
      <c r="M459" s="7">
        <f t="shared" si="7"/>
        <v>0</v>
      </c>
    </row>
    <row r="460" spans="1:13" hidden="1">
      <c r="A460" s="10">
        <v>40280</v>
      </c>
      <c r="B460" s="7">
        <v>247</v>
      </c>
      <c r="C460" s="7">
        <v>256</v>
      </c>
      <c r="D460" s="7">
        <v>3823576000000</v>
      </c>
      <c r="E460" s="7">
        <v>9</v>
      </c>
      <c r="F460" s="7">
        <f>表格1[[#This Row],[sum_satoshi]]/100000000</f>
        <v>38235.760000000002</v>
      </c>
      <c r="M460" s="7">
        <f t="shared" si="7"/>
        <v>0</v>
      </c>
    </row>
    <row r="461" spans="1:13" hidden="1">
      <c r="A461" s="10">
        <v>40281</v>
      </c>
      <c r="B461" s="7">
        <v>209</v>
      </c>
      <c r="C461" s="7">
        <v>211</v>
      </c>
      <c r="D461" s="7">
        <v>1181000000000</v>
      </c>
      <c r="E461" s="7">
        <v>2</v>
      </c>
      <c r="F461" s="7">
        <f>表格1[[#This Row],[sum_satoshi]]/100000000</f>
        <v>11810</v>
      </c>
      <c r="M461" s="7">
        <f t="shared" si="7"/>
        <v>0</v>
      </c>
    </row>
    <row r="462" spans="1:13" hidden="1">
      <c r="A462" s="10">
        <v>40282</v>
      </c>
      <c r="B462" s="7">
        <v>223</v>
      </c>
      <c r="C462" s="7">
        <v>235</v>
      </c>
      <c r="D462" s="7">
        <v>1544889000000</v>
      </c>
      <c r="E462" s="7">
        <v>12</v>
      </c>
      <c r="F462" s="7">
        <f>表格1[[#This Row],[sum_satoshi]]/100000000</f>
        <v>15448.89</v>
      </c>
      <c r="M462" s="7">
        <f t="shared" si="7"/>
        <v>0</v>
      </c>
    </row>
    <row r="463" spans="1:13" hidden="1">
      <c r="A463" s="10">
        <v>40283</v>
      </c>
      <c r="B463" s="7">
        <v>290</v>
      </c>
      <c r="C463" s="7">
        <v>332</v>
      </c>
      <c r="D463" s="7">
        <v>12412530000000</v>
      </c>
      <c r="E463" s="7">
        <v>42</v>
      </c>
      <c r="F463" s="7">
        <f>表格1[[#This Row],[sum_satoshi]]/100000000</f>
        <v>124125.3</v>
      </c>
      <c r="M463" s="7">
        <f t="shared" si="7"/>
        <v>0</v>
      </c>
    </row>
    <row r="464" spans="1:13" hidden="1">
      <c r="A464" s="10">
        <v>40284</v>
      </c>
      <c r="B464" s="7">
        <v>234</v>
      </c>
      <c r="C464" s="7">
        <v>241</v>
      </c>
      <c r="D464" s="7">
        <v>2301268000000</v>
      </c>
      <c r="E464" s="7">
        <v>7</v>
      </c>
      <c r="F464" s="7">
        <f>表格1[[#This Row],[sum_satoshi]]/100000000</f>
        <v>23012.68</v>
      </c>
      <c r="M464" s="7">
        <f t="shared" si="7"/>
        <v>0</v>
      </c>
    </row>
    <row r="465" spans="1:13" hidden="1">
      <c r="A465" s="10">
        <v>40285</v>
      </c>
      <c r="B465" s="7">
        <v>250</v>
      </c>
      <c r="C465" s="7">
        <v>256</v>
      </c>
      <c r="D465" s="7">
        <v>1529288000000</v>
      </c>
      <c r="E465" s="7">
        <v>6</v>
      </c>
      <c r="F465" s="7">
        <f>表格1[[#This Row],[sum_satoshi]]/100000000</f>
        <v>15292.88</v>
      </c>
      <c r="M465" s="7">
        <f t="shared" si="7"/>
        <v>0</v>
      </c>
    </row>
    <row r="466" spans="1:13" hidden="1">
      <c r="A466" s="10">
        <v>40286</v>
      </c>
      <c r="B466" s="7">
        <v>3351</v>
      </c>
      <c r="C466" s="7">
        <v>6410</v>
      </c>
      <c r="D466" s="7">
        <v>4937101000000</v>
      </c>
      <c r="E466" s="7">
        <v>3059</v>
      </c>
      <c r="F466" s="7">
        <f>表格1[[#This Row],[sum_satoshi]]/100000000</f>
        <v>49371.01</v>
      </c>
      <c r="M466" s="7">
        <f t="shared" si="7"/>
        <v>0</v>
      </c>
    </row>
    <row r="467" spans="1:13" hidden="1">
      <c r="A467" s="10">
        <v>40287</v>
      </c>
      <c r="B467" s="7">
        <v>276</v>
      </c>
      <c r="C467" s="7">
        <v>287</v>
      </c>
      <c r="D467" s="7">
        <v>3602187000000</v>
      </c>
      <c r="E467" s="7">
        <v>11</v>
      </c>
      <c r="F467" s="7">
        <f>表格1[[#This Row],[sum_satoshi]]/100000000</f>
        <v>36021.870000000003</v>
      </c>
      <c r="M467" s="7">
        <f t="shared" si="7"/>
        <v>0</v>
      </c>
    </row>
    <row r="468" spans="1:13" hidden="1">
      <c r="A468" s="10">
        <v>40288</v>
      </c>
      <c r="B468" s="7">
        <v>243</v>
      </c>
      <c r="C468" s="7">
        <v>249</v>
      </c>
      <c r="D468" s="7">
        <v>2478500000000</v>
      </c>
      <c r="E468" s="7">
        <v>6</v>
      </c>
      <c r="F468" s="7">
        <f>表格1[[#This Row],[sum_satoshi]]/100000000</f>
        <v>24785</v>
      </c>
      <c r="M468" s="7">
        <f t="shared" si="7"/>
        <v>0</v>
      </c>
    </row>
    <row r="469" spans="1:13" hidden="1">
      <c r="A469" s="10">
        <v>40289</v>
      </c>
      <c r="B469" s="7">
        <v>251</v>
      </c>
      <c r="C469" s="7">
        <v>257</v>
      </c>
      <c r="D469" s="7">
        <v>1897881000000</v>
      </c>
      <c r="E469" s="7">
        <v>6</v>
      </c>
      <c r="F469" s="7">
        <f>表格1[[#This Row],[sum_satoshi]]/100000000</f>
        <v>18978.810000000001</v>
      </c>
      <c r="M469" s="7">
        <f t="shared" si="7"/>
        <v>0</v>
      </c>
    </row>
    <row r="470" spans="1:13" hidden="1">
      <c r="A470" s="10">
        <v>40290</v>
      </c>
      <c r="B470" s="7">
        <v>199</v>
      </c>
      <c r="C470" s="7">
        <v>206</v>
      </c>
      <c r="D470" s="7">
        <v>2949285000000</v>
      </c>
      <c r="E470" s="7">
        <v>7</v>
      </c>
      <c r="F470" s="7">
        <f>表格1[[#This Row],[sum_satoshi]]/100000000</f>
        <v>29492.85</v>
      </c>
      <c r="M470" s="7">
        <f t="shared" si="7"/>
        <v>0</v>
      </c>
    </row>
    <row r="471" spans="1:13" hidden="1">
      <c r="A471" s="10">
        <v>40291</v>
      </c>
      <c r="B471" s="7">
        <v>200</v>
      </c>
      <c r="C471" s="7">
        <v>230</v>
      </c>
      <c r="D471" s="7">
        <v>1145403000000</v>
      </c>
      <c r="E471" s="7">
        <v>30</v>
      </c>
      <c r="F471" s="7">
        <f>表格1[[#This Row],[sum_satoshi]]/100000000</f>
        <v>11454.03</v>
      </c>
      <c r="M471" s="7">
        <f t="shared" si="7"/>
        <v>0</v>
      </c>
    </row>
    <row r="472" spans="1:13" hidden="1">
      <c r="A472" s="10">
        <v>40292</v>
      </c>
      <c r="B472" s="7">
        <v>202</v>
      </c>
      <c r="C472" s="7">
        <v>208</v>
      </c>
      <c r="D472" s="7">
        <v>2053306000000</v>
      </c>
      <c r="E472" s="7">
        <v>6</v>
      </c>
      <c r="F472" s="7">
        <f>表格1[[#This Row],[sum_satoshi]]/100000000</f>
        <v>20533.060000000001</v>
      </c>
      <c r="M472" s="7">
        <f t="shared" si="7"/>
        <v>0</v>
      </c>
    </row>
    <row r="473" spans="1:13" hidden="1">
      <c r="A473" s="10">
        <v>40293</v>
      </c>
      <c r="B473" s="7">
        <v>205</v>
      </c>
      <c r="C473" s="7">
        <v>209</v>
      </c>
      <c r="D473" s="7">
        <v>2384580000000</v>
      </c>
      <c r="E473" s="7">
        <v>4</v>
      </c>
      <c r="F473" s="7">
        <f>表格1[[#This Row],[sum_satoshi]]/100000000</f>
        <v>23845.8</v>
      </c>
      <c r="M473" s="7">
        <f t="shared" si="7"/>
        <v>0</v>
      </c>
    </row>
    <row r="474" spans="1:13" hidden="1">
      <c r="A474" s="10">
        <v>40294</v>
      </c>
      <c r="B474" s="7">
        <v>211</v>
      </c>
      <c r="C474" s="7">
        <v>227</v>
      </c>
      <c r="D474" s="7">
        <v>2034549000000</v>
      </c>
      <c r="E474" s="7">
        <v>16</v>
      </c>
      <c r="F474" s="7">
        <f>表格1[[#This Row],[sum_satoshi]]/100000000</f>
        <v>20345.490000000002</v>
      </c>
      <c r="M474" s="7">
        <f t="shared" si="7"/>
        <v>0</v>
      </c>
    </row>
    <row r="475" spans="1:13" hidden="1">
      <c r="A475" s="10">
        <v>40295</v>
      </c>
      <c r="B475" s="7">
        <v>233</v>
      </c>
      <c r="C475" s="7">
        <v>253</v>
      </c>
      <c r="D475" s="7">
        <v>1743394000000</v>
      </c>
      <c r="E475" s="7">
        <v>20</v>
      </c>
      <c r="F475" s="7">
        <f>表格1[[#This Row],[sum_satoshi]]/100000000</f>
        <v>17433.939999999999</v>
      </c>
      <c r="M475" s="7">
        <f t="shared" si="7"/>
        <v>0</v>
      </c>
    </row>
    <row r="476" spans="1:13" hidden="1">
      <c r="A476" s="10">
        <v>40296</v>
      </c>
      <c r="B476" s="7">
        <v>227</v>
      </c>
      <c r="C476" s="7">
        <v>238</v>
      </c>
      <c r="D476" s="7">
        <v>1742254000000</v>
      </c>
      <c r="E476" s="7">
        <v>11</v>
      </c>
      <c r="F476" s="7">
        <f>表格1[[#This Row],[sum_satoshi]]/100000000</f>
        <v>17422.54</v>
      </c>
      <c r="M476" s="7">
        <f t="shared" si="7"/>
        <v>0</v>
      </c>
    </row>
    <row r="477" spans="1:13" hidden="1">
      <c r="A477" s="10">
        <v>40297</v>
      </c>
      <c r="B477" s="7">
        <v>180</v>
      </c>
      <c r="C477" s="7">
        <v>185</v>
      </c>
      <c r="D477" s="7">
        <v>1292536000000</v>
      </c>
      <c r="E477" s="7">
        <v>5</v>
      </c>
      <c r="F477" s="7">
        <f>表格1[[#This Row],[sum_satoshi]]/100000000</f>
        <v>12925.36</v>
      </c>
      <c r="M477" s="7">
        <f t="shared" si="7"/>
        <v>0</v>
      </c>
    </row>
    <row r="478" spans="1:13" hidden="1">
      <c r="A478" s="10">
        <v>40298</v>
      </c>
      <c r="B478" s="7">
        <v>170</v>
      </c>
      <c r="C478" s="7">
        <v>178</v>
      </c>
      <c r="D478" s="7">
        <v>6862032000000</v>
      </c>
      <c r="E478" s="7">
        <v>8</v>
      </c>
      <c r="F478" s="7">
        <f>表格1[[#This Row],[sum_satoshi]]/100000000</f>
        <v>68620.320000000007</v>
      </c>
      <c r="M478" s="7">
        <f t="shared" si="7"/>
        <v>0</v>
      </c>
    </row>
    <row r="479" spans="1:13" hidden="1">
      <c r="A479" s="10">
        <v>40299</v>
      </c>
      <c r="B479" s="7">
        <v>210</v>
      </c>
      <c r="C479" s="7">
        <v>213</v>
      </c>
      <c r="D479" s="7">
        <v>1434860000000</v>
      </c>
      <c r="E479" s="7">
        <v>3</v>
      </c>
      <c r="F479" s="7">
        <f>表格1[[#This Row],[sum_satoshi]]/100000000</f>
        <v>14348.6</v>
      </c>
      <c r="M479" s="7">
        <f t="shared" si="7"/>
        <v>0</v>
      </c>
    </row>
    <row r="480" spans="1:13" hidden="1">
      <c r="A480" s="10">
        <v>40300</v>
      </c>
      <c r="B480" s="7">
        <v>180</v>
      </c>
      <c r="C480" s="7">
        <v>181</v>
      </c>
      <c r="D480" s="7">
        <v>1004900000000</v>
      </c>
      <c r="E480" s="7">
        <v>1</v>
      </c>
      <c r="F480" s="7">
        <f>表格1[[#This Row],[sum_satoshi]]/100000000</f>
        <v>10049</v>
      </c>
      <c r="M480" s="7">
        <f t="shared" si="7"/>
        <v>0</v>
      </c>
    </row>
    <row r="481" spans="1:13" hidden="1">
      <c r="A481" s="10">
        <v>40301</v>
      </c>
      <c r="B481" s="7">
        <v>188</v>
      </c>
      <c r="C481" s="7">
        <v>190</v>
      </c>
      <c r="D481" s="7">
        <v>1600100000000</v>
      </c>
      <c r="E481" s="7">
        <v>2</v>
      </c>
      <c r="F481" s="7">
        <f>表格1[[#This Row],[sum_satoshi]]/100000000</f>
        <v>16001</v>
      </c>
      <c r="M481" s="7">
        <f t="shared" si="7"/>
        <v>0</v>
      </c>
    </row>
    <row r="482" spans="1:13" hidden="1">
      <c r="A482" s="10">
        <v>40302</v>
      </c>
      <c r="B482" s="7">
        <v>177</v>
      </c>
      <c r="C482" s="7">
        <v>182</v>
      </c>
      <c r="D482" s="7">
        <v>2565012000000</v>
      </c>
      <c r="E482" s="7">
        <v>5</v>
      </c>
      <c r="F482" s="7">
        <f>表格1[[#This Row],[sum_satoshi]]/100000000</f>
        <v>25650.12</v>
      </c>
      <c r="M482" s="7">
        <f t="shared" si="7"/>
        <v>0</v>
      </c>
    </row>
    <row r="483" spans="1:13" hidden="1">
      <c r="A483" s="10">
        <v>40303</v>
      </c>
      <c r="B483" s="7">
        <v>162</v>
      </c>
      <c r="C483" s="7">
        <v>168</v>
      </c>
      <c r="D483" s="7">
        <v>2585966000000</v>
      </c>
      <c r="E483" s="7">
        <v>6</v>
      </c>
      <c r="F483" s="7">
        <f>表格1[[#This Row],[sum_satoshi]]/100000000</f>
        <v>25859.66</v>
      </c>
      <c r="M483" s="7">
        <f t="shared" si="7"/>
        <v>0</v>
      </c>
    </row>
    <row r="484" spans="1:13" hidden="1">
      <c r="A484" s="10">
        <v>40304</v>
      </c>
      <c r="B484" s="7">
        <v>177</v>
      </c>
      <c r="C484" s="7">
        <v>178</v>
      </c>
      <c r="D484" s="7">
        <v>2335101000000</v>
      </c>
      <c r="E484" s="7">
        <v>1</v>
      </c>
      <c r="F484" s="7">
        <f>表格1[[#This Row],[sum_satoshi]]/100000000</f>
        <v>23351.01</v>
      </c>
      <c r="M484" s="7">
        <f t="shared" si="7"/>
        <v>0</v>
      </c>
    </row>
    <row r="485" spans="1:13" hidden="1">
      <c r="A485" s="10">
        <v>40305</v>
      </c>
      <c r="B485" s="7">
        <v>158</v>
      </c>
      <c r="C485" s="7">
        <v>159</v>
      </c>
      <c r="D485" s="7">
        <v>4044400000000</v>
      </c>
      <c r="E485" s="7">
        <v>1</v>
      </c>
      <c r="F485" s="7">
        <f>表格1[[#This Row],[sum_satoshi]]/100000000</f>
        <v>40444</v>
      </c>
      <c r="M485" s="7">
        <f t="shared" si="7"/>
        <v>0</v>
      </c>
    </row>
    <row r="486" spans="1:13" hidden="1">
      <c r="A486" s="10">
        <v>40306</v>
      </c>
      <c r="B486" s="7">
        <v>182</v>
      </c>
      <c r="C486" s="7">
        <v>185</v>
      </c>
      <c r="D486" s="7">
        <v>2518026000000</v>
      </c>
      <c r="E486" s="7">
        <v>3</v>
      </c>
      <c r="F486" s="7">
        <f>表格1[[#This Row],[sum_satoshi]]/100000000</f>
        <v>25180.26</v>
      </c>
      <c r="M486" s="7">
        <f t="shared" si="7"/>
        <v>0</v>
      </c>
    </row>
    <row r="487" spans="1:13" hidden="1">
      <c r="A487" s="10">
        <v>40307</v>
      </c>
      <c r="B487" s="7">
        <v>183</v>
      </c>
      <c r="C487" s="7">
        <v>195</v>
      </c>
      <c r="D487" s="7">
        <v>1702840000000</v>
      </c>
      <c r="E487" s="7">
        <v>12</v>
      </c>
      <c r="F487" s="7">
        <f>表格1[[#This Row],[sum_satoshi]]/100000000</f>
        <v>17028.400000000001</v>
      </c>
      <c r="M487" s="7">
        <f t="shared" si="7"/>
        <v>0</v>
      </c>
    </row>
    <row r="488" spans="1:13" hidden="1">
      <c r="A488" s="10">
        <v>40308</v>
      </c>
      <c r="B488" s="7">
        <v>157</v>
      </c>
      <c r="C488" s="7">
        <v>161</v>
      </c>
      <c r="D488" s="7">
        <v>1526378000000</v>
      </c>
      <c r="E488" s="7">
        <v>4</v>
      </c>
      <c r="F488" s="7">
        <f>表格1[[#This Row],[sum_satoshi]]/100000000</f>
        <v>15263.78</v>
      </c>
      <c r="M488" s="7">
        <f t="shared" si="7"/>
        <v>0</v>
      </c>
    </row>
    <row r="489" spans="1:13" hidden="1">
      <c r="A489" s="10">
        <v>40309</v>
      </c>
      <c r="B489" s="7">
        <v>130</v>
      </c>
      <c r="C489" s="7">
        <v>132</v>
      </c>
      <c r="D489" s="7">
        <v>760015000000</v>
      </c>
      <c r="E489" s="7">
        <v>2</v>
      </c>
      <c r="F489" s="7">
        <f>表格1[[#This Row],[sum_satoshi]]/100000000</f>
        <v>7600.15</v>
      </c>
      <c r="M489" s="7">
        <f t="shared" si="7"/>
        <v>0</v>
      </c>
    </row>
    <row r="490" spans="1:13" hidden="1">
      <c r="A490" s="10">
        <v>40310</v>
      </c>
      <c r="B490" s="7">
        <v>159</v>
      </c>
      <c r="C490" s="7">
        <v>161</v>
      </c>
      <c r="D490" s="7">
        <v>2802011000000</v>
      </c>
      <c r="E490" s="7">
        <v>2</v>
      </c>
      <c r="F490" s="7">
        <f>表格1[[#This Row],[sum_satoshi]]/100000000</f>
        <v>28020.11</v>
      </c>
      <c r="M490" s="7">
        <f t="shared" si="7"/>
        <v>0</v>
      </c>
    </row>
    <row r="491" spans="1:13" hidden="1">
      <c r="A491" s="10">
        <v>40311</v>
      </c>
      <c r="B491" s="7">
        <v>167</v>
      </c>
      <c r="C491" s="7">
        <v>170</v>
      </c>
      <c r="D491" s="7">
        <v>1730778000000</v>
      </c>
      <c r="E491" s="7">
        <v>3</v>
      </c>
      <c r="F491" s="7">
        <f>表格1[[#This Row],[sum_satoshi]]/100000000</f>
        <v>17307.78</v>
      </c>
      <c r="M491" s="7">
        <f t="shared" si="7"/>
        <v>0</v>
      </c>
    </row>
    <row r="492" spans="1:13" hidden="1">
      <c r="A492" s="10">
        <v>40312</v>
      </c>
      <c r="B492" s="7">
        <v>153</v>
      </c>
      <c r="C492" s="7">
        <v>160</v>
      </c>
      <c r="D492" s="7">
        <v>2186094000000</v>
      </c>
      <c r="E492" s="7">
        <v>7</v>
      </c>
      <c r="F492" s="7">
        <f>表格1[[#This Row],[sum_satoshi]]/100000000</f>
        <v>21860.94</v>
      </c>
      <c r="M492" s="7">
        <f t="shared" si="7"/>
        <v>0</v>
      </c>
    </row>
    <row r="493" spans="1:13" hidden="1">
      <c r="A493" s="10">
        <v>40313</v>
      </c>
      <c r="B493" s="7">
        <v>113</v>
      </c>
      <c r="C493" s="7">
        <v>115</v>
      </c>
      <c r="D493" s="7">
        <v>777664000000</v>
      </c>
      <c r="E493" s="7">
        <v>2</v>
      </c>
      <c r="F493" s="7">
        <f>表格1[[#This Row],[sum_satoshi]]/100000000</f>
        <v>7776.64</v>
      </c>
      <c r="M493" s="7">
        <f t="shared" si="7"/>
        <v>0</v>
      </c>
    </row>
    <row r="494" spans="1:13" hidden="1">
      <c r="A494" s="10">
        <v>40314</v>
      </c>
      <c r="B494" s="7">
        <v>133</v>
      </c>
      <c r="C494" s="7">
        <v>133</v>
      </c>
      <c r="D494" s="7">
        <v>808864000000</v>
      </c>
      <c r="E494" s="7">
        <v>0</v>
      </c>
      <c r="F494" s="7">
        <f>表格1[[#This Row],[sum_satoshi]]/100000000</f>
        <v>8088.64</v>
      </c>
      <c r="M494" s="7">
        <f t="shared" si="7"/>
        <v>0</v>
      </c>
    </row>
    <row r="495" spans="1:13" hidden="1">
      <c r="A495" s="10">
        <v>40315</v>
      </c>
      <c r="B495" s="7">
        <v>178</v>
      </c>
      <c r="C495" s="7">
        <v>182</v>
      </c>
      <c r="D495" s="7">
        <v>1787648000000</v>
      </c>
      <c r="E495" s="7">
        <v>4</v>
      </c>
      <c r="F495" s="7">
        <f>表格1[[#This Row],[sum_satoshi]]/100000000</f>
        <v>17876.48</v>
      </c>
      <c r="M495" s="7">
        <f t="shared" si="7"/>
        <v>0</v>
      </c>
    </row>
    <row r="496" spans="1:13" hidden="1">
      <c r="A496" s="10">
        <v>40316</v>
      </c>
      <c r="B496" s="7">
        <v>223</v>
      </c>
      <c r="C496" s="7">
        <v>232</v>
      </c>
      <c r="D496" s="7">
        <v>1782090000000</v>
      </c>
      <c r="E496" s="7">
        <v>9</v>
      </c>
      <c r="F496" s="7">
        <f>表格1[[#This Row],[sum_satoshi]]/100000000</f>
        <v>17820.900000000001</v>
      </c>
      <c r="M496" s="7">
        <f t="shared" si="7"/>
        <v>0</v>
      </c>
    </row>
    <row r="497" spans="1:13" hidden="1">
      <c r="A497" s="10">
        <v>40317</v>
      </c>
      <c r="B497" s="7">
        <v>207</v>
      </c>
      <c r="C497" s="7">
        <v>219</v>
      </c>
      <c r="D497" s="7">
        <v>2350461000000</v>
      </c>
      <c r="E497" s="7">
        <v>12</v>
      </c>
      <c r="F497" s="7">
        <f>表格1[[#This Row],[sum_satoshi]]/100000000</f>
        <v>23504.61</v>
      </c>
      <c r="M497" s="7">
        <f t="shared" si="7"/>
        <v>0</v>
      </c>
    </row>
    <row r="498" spans="1:13" hidden="1">
      <c r="A498" s="10">
        <v>40318</v>
      </c>
      <c r="B498" s="7">
        <v>237</v>
      </c>
      <c r="C498" s="7">
        <v>244</v>
      </c>
      <c r="D498" s="7">
        <v>1398497000000</v>
      </c>
      <c r="E498" s="7">
        <v>7</v>
      </c>
      <c r="F498" s="7">
        <f>表格1[[#This Row],[sum_satoshi]]/100000000</f>
        <v>13984.97</v>
      </c>
      <c r="M498" s="7">
        <f t="shared" si="7"/>
        <v>0</v>
      </c>
    </row>
    <row r="499" spans="1:13" hidden="1">
      <c r="A499" s="10">
        <v>40319</v>
      </c>
      <c r="B499" s="7">
        <v>235</v>
      </c>
      <c r="C499" s="7">
        <v>239</v>
      </c>
      <c r="D499" s="7">
        <v>4862596000000</v>
      </c>
      <c r="E499" s="7">
        <v>4</v>
      </c>
      <c r="F499" s="7">
        <f>表格1[[#This Row],[sum_satoshi]]/100000000</f>
        <v>48625.96</v>
      </c>
      <c r="M499" s="7">
        <f t="shared" si="7"/>
        <v>0</v>
      </c>
    </row>
    <row r="500" spans="1:13" hidden="1">
      <c r="A500" s="10">
        <v>40320</v>
      </c>
      <c r="B500" s="7">
        <v>226</v>
      </c>
      <c r="C500" s="7">
        <v>233</v>
      </c>
      <c r="D500" s="7">
        <v>5442753000000</v>
      </c>
      <c r="E500" s="7">
        <v>7</v>
      </c>
      <c r="F500" s="7">
        <f>表格1[[#This Row],[sum_satoshi]]/100000000</f>
        <v>54427.53</v>
      </c>
      <c r="M500" s="7">
        <f t="shared" si="7"/>
        <v>0</v>
      </c>
    </row>
    <row r="501" spans="1:13" hidden="1">
      <c r="A501" s="10">
        <v>40321</v>
      </c>
      <c r="B501" s="7">
        <v>309</v>
      </c>
      <c r="C501" s="7">
        <v>322</v>
      </c>
      <c r="D501" s="7">
        <v>3258836000000</v>
      </c>
      <c r="E501" s="7">
        <v>13</v>
      </c>
      <c r="F501" s="7">
        <f>表格1[[#This Row],[sum_satoshi]]/100000000</f>
        <v>32588.36</v>
      </c>
      <c r="M501" s="7">
        <f t="shared" si="7"/>
        <v>0</v>
      </c>
    </row>
    <row r="502" spans="1:13" hidden="1">
      <c r="A502" s="10">
        <v>40322</v>
      </c>
      <c r="B502" s="7">
        <v>250</v>
      </c>
      <c r="C502" s="7">
        <v>254</v>
      </c>
      <c r="D502" s="7">
        <v>1565600000000</v>
      </c>
      <c r="E502" s="7">
        <v>4</v>
      </c>
      <c r="F502" s="7">
        <f>表格1[[#This Row],[sum_satoshi]]/100000000</f>
        <v>15656</v>
      </c>
      <c r="M502" s="7">
        <f t="shared" si="7"/>
        <v>0</v>
      </c>
    </row>
    <row r="503" spans="1:13" hidden="1">
      <c r="A503" s="10">
        <v>40323</v>
      </c>
      <c r="B503" s="7">
        <v>254</v>
      </c>
      <c r="C503" s="7">
        <v>257</v>
      </c>
      <c r="D503" s="7">
        <v>1805000000000</v>
      </c>
      <c r="E503" s="7">
        <v>3</v>
      </c>
      <c r="F503" s="7">
        <f>表格1[[#This Row],[sum_satoshi]]/100000000</f>
        <v>18050</v>
      </c>
      <c r="M503" s="7">
        <f t="shared" si="7"/>
        <v>0</v>
      </c>
    </row>
    <row r="504" spans="1:13" hidden="1">
      <c r="A504" s="10">
        <v>40324</v>
      </c>
      <c r="B504" s="7">
        <v>287</v>
      </c>
      <c r="C504" s="7">
        <v>294</v>
      </c>
      <c r="D504" s="7">
        <v>2799097000000</v>
      </c>
      <c r="E504" s="7">
        <v>7</v>
      </c>
      <c r="F504" s="7">
        <f>表格1[[#This Row],[sum_satoshi]]/100000000</f>
        <v>27990.97</v>
      </c>
      <c r="M504" s="7">
        <f t="shared" si="7"/>
        <v>0</v>
      </c>
    </row>
    <row r="505" spans="1:13" hidden="1">
      <c r="A505" s="10">
        <v>40325</v>
      </c>
      <c r="B505" s="7">
        <v>267</v>
      </c>
      <c r="C505" s="7">
        <v>275</v>
      </c>
      <c r="D505" s="7">
        <v>2421151000000</v>
      </c>
      <c r="E505" s="7">
        <v>8</v>
      </c>
      <c r="F505" s="7">
        <f>表格1[[#This Row],[sum_satoshi]]/100000000</f>
        <v>24211.51</v>
      </c>
      <c r="M505" s="7">
        <f t="shared" si="7"/>
        <v>0</v>
      </c>
    </row>
    <row r="506" spans="1:13" hidden="1">
      <c r="A506" s="10">
        <v>40326</v>
      </c>
      <c r="B506" s="7">
        <v>277</v>
      </c>
      <c r="C506" s="7">
        <v>290</v>
      </c>
      <c r="D506" s="7">
        <v>4055711000000</v>
      </c>
      <c r="E506" s="7">
        <v>13</v>
      </c>
      <c r="F506" s="7">
        <f>表格1[[#This Row],[sum_satoshi]]/100000000</f>
        <v>40557.11</v>
      </c>
      <c r="M506" s="7">
        <f t="shared" si="7"/>
        <v>0</v>
      </c>
    </row>
    <row r="507" spans="1:13" hidden="1">
      <c r="A507" s="10">
        <v>40327</v>
      </c>
      <c r="B507" s="7">
        <v>239</v>
      </c>
      <c r="C507" s="7">
        <v>248</v>
      </c>
      <c r="D507" s="7">
        <v>5345100000000</v>
      </c>
      <c r="E507" s="7">
        <v>9</v>
      </c>
      <c r="F507" s="7">
        <f>表格1[[#This Row],[sum_satoshi]]/100000000</f>
        <v>53451</v>
      </c>
      <c r="M507" s="7">
        <f t="shared" si="7"/>
        <v>0</v>
      </c>
    </row>
    <row r="508" spans="1:13" hidden="1">
      <c r="A508" s="10">
        <v>40328</v>
      </c>
      <c r="B508" s="7">
        <v>200</v>
      </c>
      <c r="C508" s="7">
        <v>200</v>
      </c>
      <c r="D508" s="7">
        <v>1291230000000</v>
      </c>
      <c r="E508" s="7">
        <v>0</v>
      </c>
      <c r="F508" s="7">
        <f>表格1[[#This Row],[sum_satoshi]]/100000000</f>
        <v>12912.3</v>
      </c>
      <c r="M508" s="7">
        <f t="shared" si="7"/>
        <v>0</v>
      </c>
    </row>
    <row r="509" spans="1:13" hidden="1">
      <c r="A509" s="10">
        <v>40329</v>
      </c>
      <c r="B509" s="7">
        <v>194</v>
      </c>
      <c r="C509" s="7">
        <v>199</v>
      </c>
      <c r="D509" s="7">
        <v>1396100000000</v>
      </c>
      <c r="E509" s="7">
        <v>5</v>
      </c>
      <c r="F509" s="7">
        <f>表格1[[#This Row],[sum_satoshi]]/100000000</f>
        <v>13961</v>
      </c>
      <c r="M509" s="7">
        <f t="shared" si="7"/>
        <v>0</v>
      </c>
    </row>
    <row r="510" spans="1:13" hidden="1">
      <c r="A510" s="10">
        <v>40330</v>
      </c>
      <c r="B510" s="7">
        <v>183</v>
      </c>
      <c r="C510" s="7">
        <v>186</v>
      </c>
      <c r="D510" s="7">
        <v>1389398000000</v>
      </c>
      <c r="E510" s="7">
        <v>3</v>
      </c>
      <c r="F510" s="7">
        <f>表格1[[#This Row],[sum_satoshi]]/100000000</f>
        <v>13893.98</v>
      </c>
      <c r="M510" s="7">
        <f t="shared" si="7"/>
        <v>0</v>
      </c>
    </row>
    <row r="511" spans="1:13" hidden="1">
      <c r="A511" s="10">
        <v>40331</v>
      </c>
      <c r="B511" s="7">
        <v>194</v>
      </c>
      <c r="C511" s="7">
        <v>198</v>
      </c>
      <c r="D511" s="7">
        <v>1495728000000</v>
      </c>
      <c r="E511" s="7">
        <v>4</v>
      </c>
      <c r="F511" s="7">
        <f>表格1[[#This Row],[sum_satoshi]]/100000000</f>
        <v>14957.28</v>
      </c>
      <c r="M511" s="7">
        <f t="shared" si="7"/>
        <v>0</v>
      </c>
    </row>
    <row r="512" spans="1:13" hidden="1">
      <c r="A512" s="10">
        <v>40332</v>
      </c>
      <c r="B512" s="7">
        <v>235</v>
      </c>
      <c r="C512" s="7">
        <v>256</v>
      </c>
      <c r="D512" s="7">
        <v>1727410000000</v>
      </c>
      <c r="E512" s="7">
        <v>21</v>
      </c>
      <c r="F512" s="7">
        <f>表格1[[#This Row],[sum_satoshi]]/100000000</f>
        <v>17274.099999999999</v>
      </c>
      <c r="M512" s="7">
        <f t="shared" si="7"/>
        <v>0</v>
      </c>
    </row>
    <row r="513" spans="1:13" hidden="1">
      <c r="A513" s="10">
        <v>40333</v>
      </c>
      <c r="B513" s="7">
        <v>173</v>
      </c>
      <c r="C513" s="7">
        <v>176</v>
      </c>
      <c r="D513" s="7">
        <v>3867735000000</v>
      </c>
      <c r="E513" s="7">
        <v>3</v>
      </c>
      <c r="F513" s="7">
        <f>表格1[[#This Row],[sum_satoshi]]/100000000</f>
        <v>38677.35</v>
      </c>
      <c r="M513" s="7">
        <f t="shared" si="7"/>
        <v>0</v>
      </c>
    </row>
    <row r="514" spans="1:13" hidden="1">
      <c r="A514" s="10">
        <v>40334</v>
      </c>
      <c r="B514" s="7">
        <v>190</v>
      </c>
      <c r="C514" s="7">
        <v>195</v>
      </c>
      <c r="D514" s="7">
        <v>1355000000000</v>
      </c>
      <c r="E514" s="7">
        <v>5</v>
      </c>
      <c r="F514" s="7">
        <f>表格1[[#This Row],[sum_satoshi]]/100000000</f>
        <v>13550</v>
      </c>
      <c r="M514" s="7">
        <f t="shared" ref="M514:M577" si="8">J514-J513</f>
        <v>0</v>
      </c>
    </row>
    <row r="515" spans="1:13" hidden="1">
      <c r="A515" s="10">
        <v>40335</v>
      </c>
      <c r="B515" s="7">
        <v>200</v>
      </c>
      <c r="C515" s="7">
        <v>202</v>
      </c>
      <c r="D515" s="7">
        <v>1600331000000</v>
      </c>
      <c r="E515" s="7">
        <v>2</v>
      </c>
      <c r="F515" s="7">
        <f>表格1[[#This Row],[sum_satoshi]]/100000000</f>
        <v>16003.31</v>
      </c>
      <c r="M515" s="7">
        <f t="shared" si="8"/>
        <v>0</v>
      </c>
    </row>
    <row r="516" spans="1:13" hidden="1">
      <c r="A516" s="10">
        <v>40336</v>
      </c>
      <c r="B516" s="7">
        <v>209</v>
      </c>
      <c r="C516" s="7">
        <v>210</v>
      </c>
      <c r="D516" s="7">
        <v>3504980000000</v>
      </c>
      <c r="E516" s="7">
        <v>1</v>
      </c>
      <c r="F516" s="7">
        <f>表格1[[#This Row],[sum_satoshi]]/100000000</f>
        <v>35049.800000000003</v>
      </c>
      <c r="M516" s="7">
        <f t="shared" si="8"/>
        <v>0</v>
      </c>
    </row>
    <row r="517" spans="1:13" hidden="1">
      <c r="A517" s="10">
        <v>40337</v>
      </c>
      <c r="B517" s="7">
        <v>223</v>
      </c>
      <c r="C517" s="7">
        <v>225</v>
      </c>
      <c r="D517" s="7">
        <v>1740100000000</v>
      </c>
      <c r="E517" s="7">
        <v>2</v>
      </c>
      <c r="F517" s="7">
        <f>表格1[[#This Row],[sum_satoshi]]/100000000</f>
        <v>17401</v>
      </c>
      <c r="M517" s="7">
        <f t="shared" si="8"/>
        <v>0</v>
      </c>
    </row>
    <row r="518" spans="1:13" hidden="1">
      <c r="A518" s="10">
        <v>40338</v>
      </c>
      <c r="B518" s="7">
        <v>220</v>
      </c>
      <c r="C518" s="7">
        <v>232</v>
      </c>
      <c r="D518" s="7">
        <v>8069157000000</v>
      </c>
      <c r="E518" s="7">
        <v>12</v>
      </c>
      <c r="F518" s="7">
        <f>表格1[[#This Row],[sum_satoshi]]/100000000</f>
        <v>80691.570000000007</v>
      </c>
      <c r="M518" s="7">
        <f t="shared" si="8"/>
        <v>0</v>
      </c>
    </row>
    <row r="519" spans="1:13" hidden="1">
      <c r="A519" s="10">
        <v>40339</v>
      </c>
      <c r="B519" s="7">
        <v>217</v>
      </c>
      <c r="C519" s="7">
        <v>227</v>
      </c>
      <c r="D519" s="7">
        <v>3966563000000</v>
      </c>
      <c r="E519" s="7">
        <v>10</v>
      </c>
      <c r="F519" s="7">
        <f>表格1[[#This Row],[sum_satoshi]]/100000000</f>
        <v>39665.629999999997</v>
      </c>
      <c r="M519" s="7">
        <f t="shared" si="8"/>
        <v>0</v>
      </c>
    </row>
    <row r="520" spans="1:13" hidden="1">
      <c r="A520" s="10">
        <v>40340</v>
      </c>
      <c r="B520" s="7">
        <v>247</v>
      </c>
      <c r="C520" s="7">
        <v>272</v>
      </c>
      <c r="D520" s="7">
        <v>1872878000000</v>
      </c>
      <c r="E520" s="7">
        <v>25</v>
      </c>
      <c r="F520" s="7">
        <f>表格1[[#This Row],[sum_satoshi]]/100000000</f>
        <v>18728.78</v>
      </c>
      <c r="M520" s="7">
        <f t="shared" si="8"/>
        <v>0</v>
      </c>
    </row>
    <row r="521" spans="1:13" hidden="1">
      <c r="A521" s="10">
        <v>40341</v>
      </c>
      <c r="B521" s="7">
        <v>213</v>
      </c>
      <c r="C521" s="7">
        <v>223</v>
      </c>
      <c r="D521" s="7">
        <v>2088110000000</v>
      </c>
      <c r="E521" s="7">
        <v>10</v>
      </c>
      <c r="F521" s="7">
        <f>表格1[[#This Row],[sum_satoshi]]/100000000</f>
        <v>20881.099999999999</v>
      </c>
      <c r="M521" s="7">
        <f t="shared" si="8"/>
        <v>0</v>
      </c>
    </row>
    <row r="522" spans="1:13" hidden="1">
      <c r="A522" s="10">
        <v>40342</v>
      </c>
      <c r="B522" s="7">
        <v>239</v>
      </c>
      <c r="C522" s="7">
        <v>253</v>
      </c>
      <c r="D522" s="7">
        <v>2283200000000</v>
      </c>
      <c r="E522" s="7">
        <v>14</v>
      </c>
      <c r="F522" s="7">
        <f>表格1[[#This Row],[sum_satoshi]]/100000000</f>
        <v>22832</v>
      </c>
      <c r="M522" s="7">
        <f t="shared" si="8"/>
        <v>0</v>
      </c>
    </row>
    <row r="523" spans="1:13" hidden="1">
      <c r="A523" s="10">
        <v>40343</v>
      </c>
      <c r="B523" s="7">
        <v>257</v>
      </c>
      <c r="C523" s="7">
        <v>292</v>
      </c>
      <c r="D523" s="7">
        <v>5134102000000</v>
      </c>
      <c r="E523" s="7">
        <v>35</v>
      </c>
      <c r="F523" s="7">
        <f>表格1[[#This Row],[sum_satoshi]]/100000000</f>
        <v>51341.02</v>
      </c>
      <c r="M523" s="7">
        <f t="shared" si="8"/>
        <v>0</v>
      </c>
    </row>
    <row r="524" spans="1:13" hidden="1">
      <c r="A524" s="10">
        <v>40344</v>
      </c>
      <c r="B524" s="7">
        <v>269</v>
      </c>
      <c r="C524" s="7">
        <v>296</v>
      </c>
      <c r="D524" s="7">
        <v>4502300000000</v>
      </c>
      <c r="E524" s="7">
        <v>27</v>
      </c>
      <c r="F524" s="7">
        <f>表格1[[#This Row],[sum_satoshi]]/100000000</f>
        <v>45023</v>
      </c>
      <c r="M524" s="7">
        <f t="shared" si="8"/>
        <v>0</v>
      </c>
    </row>
    <row r="525" spans="1:13" hidden="1">
      <c r="A525" s="10">
        <v>40345</v>
      </c>
      <c r="B525" s="7">
        <v>192</v>
      </c>
      <c r="C525" s="7">
        <v>203</v>
      </c>
      <c r="D525" s="7">
        <v>3579908000000</v>
      </c>
      <c r="E525" s="7">
        <v>11</v>
      </c>
      <c r="F525" s="7">
        <f>表格1[[#This Row],[sum_satoshi]]/100000000</f>
        <v>35799.08</v>
      </c>
      <c r="M525" s="7">
        <f t="shared" si="8"/>
        <v>0</v>
      </c>
    </row>
    <row r="526" spans="1:13" hidden="1">
      <c r="A526" s="10">
        <v>40346</v>
      </c>
      <c r="B526" s="7">
        <v>204</v>
      </c>
      <c r="C526" s="7">
        <v>212</v>
      </c>
      <c r="D526" s="7">
        <v>2908845000000</v>
      </c>
      <c r="E526" s="7">
        <v>8</v>
      </c>
      <c r="F526" s="7">
        <f>表格1[[#This Row],[sum_satoshi]]/100000000</f>
        <v>29088.45</v>
      </c>
      <c r="M526" s="7">
        <f t="shared" si="8"/>
        <v>0</v>
      </c>
    </row>
    <row r="527" spans="1:13" hidden="1">
      <c r="A527" s="10">
        <v>40347</v>
      </c>
      <c r="B527" s="7">
        <v>193</v>
      </c>
      <c r="C527" s="7">
        <v>197</v>
      </c>
      <c r="D527" s="7">
        <v>1908668000000</v>
      </c>
      <c r="E527" s="7">
        <v>4</v>
      </c>
      <c r="F527" s="7">
        <f>表格1[[#This Row],[sum_satoshi]]/100000000</f>
        <v>19086.68</v>
      </c>
      <c r="M527" s="7">
        <f t="shared" si="8"/>
        <v>0</v>
      </c>
    </row>
    <row r="528" spans="1:13" hidden="1">
      <c r="A528" s="10">
        <v>40348</v>
      </c>
      <c r="B528" s="7">
        <v>214</v>
      </c>
      <c r="C528" s="7">
        <v>228</v>
      </c>
      <c r="D528" s="7">
        <v>6587279000000</v>
      </c>
      <c r="E528" s="7">
        <v>14</v>
      </c>
      <c r="F528" s="7">
        <f>表格1[[#This Row],[sum_satoshi]]/100000000</f>
        <v>65872.789999999994</v>
      </c>
      <c r="M528" s="7">
        <f t="shared" si="8"/>
        <v>0</v>
      </c>
    </row>
    <row r="529" spans="1:13" hidden="1">
      <c r="A529" s="10">
        <v>40349</v>
      </c>
      <c r="B529" s="7">
        <v>228</v>
      </c>
      <c r="C529" s="7">
        <v>240</v>
      </c>
      <c r="D529" s="7">
        <v>3631801000000</v>
      </c>
      <c r="E529" s="7">
        <v>12</v>
      </c>
      <c r="F529" s="7">
        <f>表格1[[#This Row],[sum_satoshi]]/100000000</f>
        <v>36318.01</v>
      </c>
      <c r="M529" s="7">
        <f t="shared" si="8"/>
        <v>0</v>
      </c>
    </row>
    <row r="530" spans="1:13" hidden="1">
      <c r="A530" s="10">
        <v>40350</v>
      </c>
      <c r="B530" s="7">
        <v>242</v>
      </c>
      <c r="C530" s="7">
        <v>276</v>
      </c>
      <c r="D530" s="7">
        <v>4570809000000</v>
      </c>
      <c r="E530" s="7">
        <v>34</v>
      </c>
      <c r="F530" s="7">
        <f>表格1[[#This Row],[sum_satoshi]]/100000000</f>
        <v>45708.09</v>
      </c>
      <c r="M530" s="7">
        <f t="shared" si="8"/>
        <v>0</v>
      </c>
    </row>
    <row r="531" spans="1:13" hidden="1">
      <c r="A531" s="10">
        <v>40351</v>
      </c>
      <c r="B531" s="7">
        <v>227</v>
      </c>
      <c r="C531" s="7">
        <v>247</v>
      </c>
      <c r="D531" s="7">
        <v>3899864000000</v>
      </c>
      <c r="E531" s="7">
        <v>20</v>
      </c>
      <c r="F531" s="7">
        <f>表格1[[#This Row],[sum_satoshi]]/100000000</f>
        <v>38998.639999999999</v>
      </c>
      <c r="M531" s="7">
        <f t="shared" si="8"/>
        <v>0</v>
      </c>
    </row>
    <row r="532" spans="1:13" hidden="1">
      <c r="A532" s="10">
        <v>40352</v>
      </c>
      <c r="B532" s="7">
        <v>257</v>
      </c>
      <c r="C532" s="7">
        <v>279</v>
      </c>
      <c r="D532" s="7">
        <v>4889000000000</v>
      </c>
      <c r="E532" s="7">
        <v>22</v>
      </c>
      <c r="F532" s="7">
        <f>表格1[[#This Row],[sum_satoshi]]/100000000</f>
        <v>48890</v>
      </c>
      <c r="M532" s="7">
        <f t="shared" si="8"/>
        <v>0</v>
      </c>
    </row>
    <row r="533" spans="1:13" hidden="1">
      <c r="A533" s="10">
        <v>40353</v>
      </c>
      <c r="B533" s="7">
        <v>240</v>
      </c>
      <c r="C533" s="7">
        <v>255</v>
      </c>
      <c r="D533" s="7">
        <v>4084637000000</v>
      </c>
      <c r="E533" s="7">
        <v>15</v>
      </c>
      <c r="F533" s="7">
        <f>表格1[[#This Row],[sum_satoshi]]/100000000</f>
        <v>40846.370000000003</v>
      </c>
      <c r="M533" s="7">
        <f t="shared" si="8"/>
        <v>0</v>
      </c>
    </row>
    <row r="534" spans="1:13" hidden="1">
      <c r="A534" s="10">
        <v>40354</v>
      </c>
      <c r="B534" s="7">
        <v>210</v>
      </c>
      <c r="C534" s="7">
        <v>220</v>
      </c>
      <c r="D534" s="7">
        <v>2681800000000</v>
      </c>
      <c r="E534" s="7">
        <v>10</v>
      </c>
      <c r="F534" s="7">
        <f>表格1[[#This Row],[sum_satoshi]]/100000000</f>
        <v>26818</v>
      </c>
      <c r="M534" s="7">
        <f t="shared" si="8"/>
        <v>0</v>
      </c>
    </row>
    <row r="535" spans="1:13" hidden="1">
      <c r="A535" s="10">
        <v>40355</v>
      </c>
      <c r="B535" s="7">
        <v>201</v>
      </c>
      <c r="C535" s="7">
        <v>209</v>
      </c>
      <c r="D535" s="7">
        <v>6671974000000</v>
      </c>
      <c r="E535" s="7">
        <v>8</v>
      </c>
      <c r="F535" s="7">
        <f>表格1[[#This Row],[sum_satoshi]]/100000000</f>
        <v>66719.740000000005</v>
      </c>
      <c r="M535" s="7">
        <f t="shared" si="8"/>
        <v>0</v>
      </c>
    </row>
    <row r="536" spans="1:13" hidden="1">
      <c r="A536" s="10">
        <v>40356</v>
      </c>
      <c r="B536" s="7">
        <v>234</v>
      </c>
      <c r="C536" s="7">
        <v>245</v>
      </c>
      <c r="D536" s="7">
        <v>2146800000000</v>
      </c>
      <c r="E536" s="7">
        <v>11</v>
      </c>
      <c r="F536" s="7">
        <f>表格1[[#This Row],[sum_satoshi]]/100000000</f>
        <v>21468</v>
      </c>
      <c r="M536" s="7">
        <f t="shared" si="8"/>
        <v>0</v>
      </c>
    </row>
    <row r="537" spans="1:13" hidden="1">
      <c r="A537" s="10">
        <v>40357</v>
      </c>
      <c r="B537" s="7">
        <v>230</v>
      </c>
      <c r="C537" s="7">
        <v>247</v>
      </c>
      <c r="D537" s="7">
        <v>5278505000000</v>
      </c>
      <c r="E537" s="7">
        <v>17</v>
      </c>
      <c r="F537" s="7">
        <f>表格1[[#This Row],[sum_satoshi]]/100000000</f>
        <v>52785.05</v>
      </c>
      <c r="M537" s="7">
        <f t="shared" si="8"/>
        <v>0</v>
      </c>
    </row>
    <row r="538" spans="1:13" hidden="1">
      <c r="A538" s="10">
        <v>40358</v>
      </c>
      <c r="B538" s="7">
        <v>264</v>
      </c>
      <c r="C538" s="7">
        <v>299</v>
      </c>
      <c r="D538" s="7">
        <v>4925759000000</v>
      </c>
      <c r="E538" s="7">
        <v>35</v>
      </c>
      <c r="F538" s="7">
        <f>表格1[[#This Row],[sum_satoshi]]/100000000</f>
        <v>49257.59</v>
      </c>
      <c r="M538" s="7">
        <f t="shared" si="8"/>
        <v>0</v>
      </c>
    </row>
    <row r="539" spans="1:13" hidden="1">
      <c r="A539" s="10">
        <v>40359</v>
      </c>
      <c r="B539" s="7">
        <v>273</v>
      </c>
      <c r="C539" s="7">
        <v>312</v>
      </c>
      <c r="D539" s="7">
        <v>6428095000000</v>
      </c>
      <c r="E539" s="7">
        <v>39</v>
      </c>
      <c r="F539" s="7">
        <f>表格1[[#This Row],[sum_satoshi]]/100000000</f>
        <v>64280.95</v>
      </c>
      <c r="M539" s="7">
        <f t="shared" si="8"/>
        <v>0</v>
      </c>
    </row>
    <row r="540" spans="1:13" hidden="1">
      <c r="A540" s="10">
        <v>40360</v>
      </c>
      <c r="B540" s="7">
        <v>284</v>
      </c>
      <c r="C540" s="7">
        <v>299</v>
      </c>
      <c r="D540" s="7">
        <v>3743589000000</v>
      </c>
      <c r="E540" s="7">
        <v>15</v>
      </c>
      <c r="F540" s="7">
        <f>表格1[[#This Row],[sum_satoshi]]/100000000</f>
        <v>37435.89</v>
      </c>
      <c r="M540" s="7">
        <f t="shared" si="8"/>
        <v>0</v>
      </c>
    </row>
    <row r="541" spans="1:13" hidden="1">
      <c r="A541" s="10">
        <v>40361</v>
      </c>
      <c r="B541" s="7">
        <v>241</v>
      </c>
      <c r="C541" s="7">
        <v>254</v>
      </c>
      <c r="D541" s="7">
        <v>11455473000000</v>
      </c>
      <c r="E541" s="7">
        <v>13</v>
      </c>
      <c r="F541" s="7">
        <f>表格1[[#This Row],[sum_satoshi]]/100000000</f>
        <v>114554.73</v>
      </c>
      <c r="M541" s="7">
        <f t="shared" si="8"/>
        <v>0</v>
      </c>
    </row>
    <row r="542" spans="1:13" hidden="1">
      <c r="A542" s="10">
        <v>40362</v>
      </c>
      <c r="B542" s="7">
        <v>286</v>
      </c>
      <c r="C542" s="7">
        <v>301</v>
      </c>
      <c r="D542" s="7">
        <v>4705000000000</v>
      </c>
      <c r="E542" s="7">
        <v>15</v>
      </c>
      <c r="F542" s="7">
        <f>表格1[[#This Row],[sum_satoshi]]/100000000</f>
        <v>47050</v>
      </c>
      <c r="M542" s="7">
        <f t="shared" si="8"/>
        <v>0</v>
      </c>
    </row>
    <row r="543" spans="1:13" hidden="1">
      <c r="A543" s="10">
        <v>40363</v>
      </c>
      <c r="B543" s="7">
        <v>224</v>
      </c>
      <c r="C543" s="7">
        <v>230</v>
      </c>
      <c r="D543" s="7">
        <v>2690950000000</v>
      </c>
      <c r="E543" s="7">
        <v>6</v>
      </c>
      <c r="F543" s="7">
        <f>表格1[[#This Row],[sum_satoshi]]/100000000</f>
        <v>26909.5</v>
      </c>
      <c r="M543" s="7">
        <f t="shared" si="8"/>
        <v>0</v>
      </c>
    </row>
    <row r="544" spans="1:13" hidden="1">
      <c r="A544" s="10">
        <v>40364</v>
      </c>
      <c r="B544" s="7">
        <v>252</v>
      </c>
      <c r="C544" s="7">
        <v>258</v>
      </c>
      <c r="D544" s="7">
        <v>6204701000000</v>
      </c>
      <c r="E544" s="7">
        <v>6</v>
      </c>
      <c r="F544" s="7">
        <f>表格1[[#This Row],[sum_satoshi]]/100000000</f>
        <v>62047.01</v>
      </c>
      <c r="M544" s="7">
        <f t="shared" si="8"/>
        <v>0</v>
      </c>
    </row>
    <row r="545" spans="1:17" hidden="1">
      <c r="A545" s="10">
        <v>40365</v>
      </c>
      <c r="B545" s="7">
        <v>208</v>
      </c>
      <c r="C545" s="7">
        <v>213</v>
      </c>
      <c r="D545" s="7">
        <v>2778550000000</v>
      </c>
      <c r="E545" s="7">
        <v>5</v>
      </c>
      <c r="F545" s="7">
        <f>表格1[[#This Row],[sum_satoshi]]/100000000</f>
        <v>27785.5</v>
      </c>
      <c r="M545" s="7">
        <f t="shared" si="8"/>
        <v>0</v>
      </c>
    </row>
    <row r="546" spans="1:17" hidden="1">
      <c r="A546" s="10">
        <v>40366</v>
      </c>
      <c r="B546" s="7">
        <v>218</v>
      </c>
      <c r="C546" s="7">
        <v>240</v>
      </c>
      <c r="D546" s="7">
        <v>5693031000000</v>
      </c>
      <c r="E546" s="7">
        <v>22</v>
      </c>
      <c r="F546" s="7">
        <f>表格1[[#This Row],[sum_satoshi]]/100000000</f>
        <v>56930.31</v>
      </c>
      <c r="M546" s="7">
        <f t="shared" si="8"/>
        <v>0</v>
      </c>
    </row>
    <row r="547" spans="1:17" hidden="1">
      <c r="A547" s="10">
        <v>40367</v>
      </c>
      <c r="B547" s="7">
        <v>223</v>
      </c>
      <c r="C547" s="7">
        <v>240</v>
      </c>
      <c r="D547" s="7">
        <v>2442294000000</v>
      </c>
      <c r="E547" s="7">
        <v>17</v>
      </c>
      <c r="F547" s="7">
        <f>表格1[[#This Row],[sum_satoshi]]/100000000</f>
        <v>24422.94</v>
      </c>
      <c r="M547" s="7">
        <f t="shared" si="8"/>
        <v>0</v>
      </c>
    </row>
    <row r="548" spans="1:17" hidden="1">
      <c r="A548" s="10">
        <v>40368</v>
      </c>
      <c r="B548" s="7">
        <v>268</v>
      </c>
      <c r="C548" s="7">
        <v>285</v>
      </c>
      <c r="D548" s="7">
        <v>2157200000000</v>
      </c>
      <c r="E548" s="7">
        <v>17</v>
      </c>
      <c r="F548" s="7">
        <f>表格1[[#This Row],[sum_satoshi]]/100000000</f>
        <v>21572</v>
      </c>
      <c r="M548" s="7">
        <f t="shared" si="8"/>
        <v>0</v>
      </c>
    </row>
    <row r="549" spans="1:17" hidden="1">
      <c r="A549" s="10">
        <v>40369</v>
      </c>
      <c r="B549" s="7">
        <v>240</v>
      </c>
      <c r="C549" s="7">
        <v>251</v>
      </c>
      <c r="D549" s="7">
        <v>3040274000000</v>
      </c>
      <c r="E549" s="7">
        <v>11</v>
      </c>
      <c r="F549" s="7">
        <f>表格1[[#This Row],[sum_satoshi]]/100000000</f>
        <v>30402.74</v>
      </c>
      <c r="M549" s="7">
        <f t="shared" si="8"/>
        <v>0</v>
      </c>
    </row>
    <row r="550" spans="1:17" hidden="1">
      <c r="A550" s="10">
        <v>40370</v>
      </c>
      <c r="B550" s="7">
        <v>353</v>
      </c>
      <c r="C550" s="7">
        <v>471</v>
      </c>
      <c r="D550" s="7">
        <v>5618199000000</v>
      </c>
      <c r="E550" s="7">
        <v>118</v>
      </c>
      <c r="F550" s="7">
        <f>表格1[[#This Row],[sum_satoshi]]/100000000</f>
        <v>56181.99</v>
      </c>
      <c r="M550" s="7">
        <f t="shared" si="8"/>
        <v>0</v>
      </c>
    </row>
    <row r="551" spans="1:17" hidden="1">
      <c r="A551" s="10">
        <v>40371</v>
      </c>
      <c r="B551" s="7">
        <v>2300</v>
      </c>
      <c r="C551" s="7">
        <v>3717</v>
      </c>
      <c r="D551" s="7">
        <v>263381997000000</v>
      </c>
      <c r="E551" s="7">
        <v>1417</v>
      </c>
      <c r="F551" s="7">
        <f>表格1[[#This Row],[sum_satoshi]]/100000000</f>
        <v>2633819.9700000002</v>
      </c>
      <c r="M551" s="7">
        <f t="shared" si="8"/>
        <v>0</v>
      </c>
    </row>
    <row r="552" spans="1:17" hidden="1">
      <c r="A552" s="10">
        <v>40372</v>
      </c>
      <c r="B552" s="7">
        <v>1479</v>
      </c>
      <c r="C552" s="7">
        <v>1973</v>
      </c>
      <c r="D552" s="7">
        <v>33696832000000</v>
      </c>
      <c r="E552" s="7">
        <v>494</v>
      </c>
      <c r="F552" s="7">
        <f>表格1[[#This Row],[sum_satoshi]]/100000000</f>
        <v>336968.32</v>
      </c>
      <c r="M552" s="7">
        <f t="shared" si="8"/>
        <v>0</v>
      </c>
    </row>
    <row r="553" spans="1:17" hidden="1">
      <c r="A553" s="10">
        <v>40373</v>
      </c>
      <c r="B553" s="7">
        <v>6132</v>
      </c>
      <c r="C553" s="7">
        <v>11468</v>
      </c>
      <c r="D553" s="7">
        <v>35035585000000</v>
      </c>
      <c r="E553" s="7">
        <v>5336</v>
      </c>
      <c r="F553" s="7">
        <f>表格1[[#This Row],[sum_satoshi]]/100000000</f>
        <v>350355.85</v>
      </c>
      <c r="M553" s="7">
        <f t="shared" si="8"/>
        <v>0</v>
      </c>
    </row>
    <row r="554" spans="1:17" hidden="1">
      <c r="A554" s="10">
        <v>40374</v>
      </c>
      <c r="B554" s="7">
        <v>1330</v>
      </c>
      <c r="C554" s="7">
        <v>1797</v>
      </c>
      <c r="D554" s="7">
        <v>11704892000000</v>
      </c>
      <c r="E554" s="7">
        <v>467</v>
      </c>
      <c r="F554" s="7">
        <f>表格1[[#This Row],[sum_satoshi]]/100000000</f>
        <v>117048.92</v>
      </c>
      <c r="M554" s="7">
        <f t="shared" si="8"/>
        <v>0</v>
      </c>
    </row>
    <row r="555" spans="1:17" hidden="1">
      <c r="A555" s="10">
        <v>40375</v>
      </c>
      <c r="B555" s="7">
        <v>1181</v>
      </c>
      <c r="C555" s="7">
        <v>1616</v>
      </c>
      <c r="D555" s="7">
        <v>8614404000000</v>
      </c>
      <c r="E555" s="7">
        <v>435</v>
      </c>
      <c r="F555" s="7">
        <f>表格1[[#This Row],[sum_satoshi]]/100000000</f>
        <v>86144.04</v>
      </c>
      <c r="M555" s="7">
        <f t="shared" si="8"/>
        <v>0</v>
      </c>
    </row>
    <row r="556" spans="1:17" hidden="1">
      <c r="A556" s="10">
        <v>40376</v>
      </c>
      <c r="B556" s="7">
        <v>408</v>
      </c>
      <c r="C556" s="7">
        <v>550</v>
      </c>
      <c r="D556" s="7">
        <v>3274788000000</v>
      </c>
      <c r="E556" s="7">
        <v>142</v>
      </c>
      <c r="F556" s="7">
        <f>表格1[[#This Row],[sum_satoshi]]/100000000</f>
        <v>32747.88</v>
      </c>
      <c r="M556" s="7">
        <f t="shared" si="8"/>
        <v>0</v>
      </c>
    </row>
    <row r="557" spans="1:17">
      <c r="A557" s="10">
        <v>40377</v>
      </c>
      <c r="B557" s="7">
        <v>420</v>
      </c>
      <c r="C557" s="7">
        <v>572</v>
      </c>
      <c r="D557" s="7">
        <v>4467009000000</v>
      </c>
      <c r="E557" s="7">
        <v>152</v>
      </c>
      <c r="F557" s="7">
        <f>表格1[[#This Row],[sum_satoshi]]/100000000</f>
        <v>44670.09</v>
      </c>
      <c r="G557" s="7">
        <v>0.05</v>
      </c>
      <c r="H557" s="7">
        <v>0.09</v>
      </c>
      <c r="I557" s="7">
        <v>0.06</v>
      </c>
      <c r="J557" s="7">
        <v>0.09</v>
      </c>
    </row>
    <row r="558" spans="1:17">
      <c r="A558" s="10">
        <v>40378</v>
      </c>
      <c r="B558" s="7">
        <v>528</v>
      </c>
      <c r="C558" s="7">
        <v>724</v>
      </c>
      <c r="D558" s="7">
        <v>5584975000000</v>
      </c>
      <c r="E558" s="7">
        <v>196</v>
      </c>
      <c r="F558" s="7">
        <f>表格1[[#This Row],[sum_satoshi]]/100000000</f>
        <v>55849.75</v>
      </c>
      <c r="G558" s="7">
        <v>0.09</v>
      </c>
      <c r="H558" s="7">
        <v>0.09</v>
      </c>
      <c r="I558" s="7">
        <v>0.08</v>
      </c>
      <c r="J558" s="7">
        <v>0.08</v>
      </c>
      <c r="M558" s="7">
        <f t="shared" si="8"/>
        <v>-9.999999999999995E-3</v>
      </c>
      <c r="N558" s="7">
        <f>IF((J558-J557)&gt;0,1,0)</f>
        <v>0</v>
      </c>
      <c r="P558" s="7" t="s">
        <v>17</v>
      </c>
      <c r="Q558" s="7">
        <f>COUNTIF(N:N,1)</f>
        <v>1478</v>
      </c>
    </row>
    <row r="559" spans="1:17">
      <c r="A559" s="10">
        <v>40379</v>
      </c>
      <c r="B559" s="7">
        <v>594</v>
      </c>
      <c r="C559" s="7">
        <v>905</v>
      </c>
      <c r="D559" s="7">
        <v>3895234000000</v>
      </c>
      <c r="E559" s="7">
        <v>311</v>
      </c>
      <c r="F559" s="7">
        <f>表格1[[#This Row],[sum_satoshi]]/100000000</f>
        <v>38952.339999999997</v>
      </c>
      <c r="G559" s="7">
        <v>0.08</v>
      </c>
      <c r="H559" s="7">
        <v>0.08</v>
      </c>
      <c r="I559" s="7">
        <v>7.0000000000000007E-2</v>
      </c>
      <c r="J559" s="7">
        <v>7.0000000000000007E-2</v>
      </c>
      <c r="M559" s="7">
        <f t="shared" si="8"/>
        <v>-9.999999999999995E-3</v>
      </c>
      <c r="N559" s="7">
        <f t="shared" ref="N559:N622" si="9">IF((J559-J558)&gt;0,1,0)</f>
        <v>0</v>
      </c>
      <c r="P559" s="7" t="s">
        <v>18</v>
      </c>
      <c r="Q559" s="7">
        <f>COUNTIF(N:N,0)</f>
        <v>1355</v>
      </c>
    </row>
    <row r="560" spans="1:17">
      <c r="A560" s="10">
        <v>40380</v>
      </c>
      <c r="B560" s="7">
        <v>463</v>
      </c>
      <c r="C560" s="7">
        <v>599</v>
      </c>
      <c r="D560" s="7">
        <v>3800454000000</v>
      </c>
      <c r="E560" s="7">
        <v>136</v>
      </c>
      <c r="F560" s="7">
        <f>表格1[[#This Row],[sum_satoshi]]/100000000</f>
        <v>38004.54</v>
      </c>
      <c r="G560" s="7">
        <v>7.0000000000000007E-2</v>
      </c>
      <c r="H560" s="7">
        <v>0.08</v>
      </c>
      <c r="I560" s="7">
        <v>7.0000000000000007E-2</v>
      </c>
      <c r="J560" s="7">
        <v>0.08</v>
      </c>
      <c r="M560" s="7">
        <f t="shared" si="8"/>
        <v>9.999999999999995E-3</v>
      </c>
      <c r="N560" s="7">
        <f t="shared" si="9"/>
        <v>1</v>
      </c>
    </row>
    <row r="561" spans="1:14">
      <c r="A561" s="10">
        <v>40381</v>
      </c>
      <c r="B561" s="7">
        <v>397</v>
      </c>
      <c r="C561" s="7">
        <v>524</v>
      </c>
      <c r="D561" s="7">
        <v>4843162000000</v>
      </c>
      <c r="E561" s="7">
        <v>127</v>
      </c>
      <c r="F561" s="7">
        <f>表格1[[#This Row],[sum_satoshi]]/100000000</f>
        <v>48431.62</v>
      </c>
      <c r="G561" s="7">
        <v>0.08</v>
      </c>
      <c r="H561" s="7">
        <v>0.08</v>
      </c>
      <c r="I561" s="7">
        <v>0.05</v>
      </c>
      <c r="J561" s="7">
        <v>0.05</v>
      </c>
      <c r="M561" s="7">
        <f t="shared" si="8"/>
        <v>-0.03</v>
      </c>
      <c r="N561" s="7">
        <f t="shared" si="9"/>
        <v>0</v>
      </c>
    </row>
    <row r="562" spans="1:14">
      <c r="A562" s="10">
        <v>40382</v>
      </c>
      <c r="B562" s="7">
        <v>411</v>
      </c>
      <c r="C562" s="7">
        <v>523</v>
      </c>
      <c r="D562" s="7">
        <v>3031479000000</v>
      </c>
      <c r="E562" s="7">
        <v>112</v>
      </c>
      <c r="F562" s="7">
        <f>表格1[[#This Row],[sum_satoshi]]/100000000</f>
        <v>30314.79</v>
      </c>
      <c r="G562" s="7">
        <v>0.05</v>
      </c>
      <c r="H562" s="7">
        <v>7.0000000000000007E-2</v>
      </c>
      <c r="I562" s="7">
        <v>0.05</v>
      </c>
      <c r="J562" s="7">
        <v>0.06</v>
      </c>
      <c r="M562" s="7">
        <f t="shared" si="8"/>
        <v>9.999999999999995E-3</v>
      </c>
      <c r="N562" s="7">
        <f t="shared" si="9"/>
        <v>1</v>
      </c>
    </row>
    <row r="563" spans="1:14">
      <c r="A563" s="10">
        <v>40383</v>
      </c>
      <c r="B563" s="7">
        <v>894</v>
      </c>
      <c r="C563" s="7">
        <v>1307</v>
      </c>
      <c r="D563" s="7">
        <v>5319196000000</v>
      </c>
      <c r="E563" s="7">
        <v>413</v>
      </c>
      <c r="F563" s="7">
        <f>表格1[[#This Row],[sum_satoshi]]/100000000</f>
        <v>53191.96</v>
      </c>
      <c r="G563" s="7">
        <v>0.06</v>
      </c>
      <c r="H563" s="7">
        <v>0.06</v>
      </c>
      <c r="I563" s="7">
        <v>0.05</v>
      </c>
      <c r="J563" s="7">
        <v>0.05</v>
      </c>
      <c r="M563" s="7">
        <f t="shared" si="8"/>
        <v>-9.999999999999995E-3</v>
      </c>
      <c r="N563" s="7">
        <f t="shared" si="9"/>
        <v>0</v>
      </c>
    </row>
    <row r="564" spans="1:14">
      <c r="A564" s="10">
        <v>40384</v>
      </c>
      <c r="B564" s="7">
        <v>1823</v>
      </c>
      <c r="C564" s="7">
        <v>3336</v>
      </c>
      <c r="D564" s="7">
        <v>5861543000000</v>
      </c>
      <c r="E564" s="7">
        <v>1513</v>
      </c>
      <c r="F564" s="7">
        <f>表格1[[#This Row],[sum_satoshi]]/100000000</f>
        <v>58615.43</v>
      </c>
      <c r="G564" s="7">
        <v>0.05</v>
      </c>
      <c r="H564" s="7">
        <v>0.06</v>
      </c>
      <c r="I564" s="7">
        <v>0.05</v>
      </c>
      <c r="J564" s="7">
        <v>0.05</v>
      </c>
      <c r="M564" s="7">
        <f t="shared" si="8"/>
        <v>0</v>
      </c>
      <c r="N564" s="7">
        <f t="shared" si="9"/>
        <v>0</v>
      </c>
    </row>
    <row r="565" spans="1:14">
      <c r="A565" s="10">
        <v>40385</v>
      </c>
      <c r="B565" s="7">
        <v>467</v>
      </c>
      <c r="C565" s="7">
        <v>576</v>
      </c>
      <c r="D565" s="7">
        <v>9910187000000</v>
      </c>
      <c r="E565" s="7">
        <v>109</v>
      </c>
      <c r="F565" s="7">
        <f>表格1[[#This Row],[sum_satoshi]]/100000000</f>
        <v>99101.87</v>
      </c>
      <c r="G565" s="7">
        <v>0.05</v>
      </c>
      <c r="H565" s="7">
        <v>0.06</v>
      </c>
      <c r="I565" s="7">
        <v>0.05</v>
      </c>
      <c r="J565" s="7">
        <v>0.06</v>
      </c>
      <c r="M565" s="7">
        <f t="shared" si="8"/>
        <v>9.999999999999995E-3</v>
      </c>
      <c r="N565" s="7">
        <f t="shared" si="9"/>
        <v>1</v>
      </c>
    </row>
    <row r="566" spans="1:14">
      <c r="A566" s="10">
        <v>40386</v>
      </c>
      <c r="B566" s="7">
        <v>426</v>
      </c>
      <c r="C566" s="7">
        <v>589</v>
      </c>
      <c r="D566" s="7">
        <v>4019920000000</v>
      </c>
      <c r="E566" s="7">
        <v>163</v>
      </c>
      <c r="F566" s="7">
        <f>表格1[[#This Row],[sum_satoshi]]/100000000</f>
        <v>40199.199999999997</v>
      </c>
      <c r="G566" s="7">
        <v>0.06</v>
      </c>
      <c r="H566" s="7">
        <v>0.06</v>
      </c>
      <c r="I566" s="7">
        <v>0.05</v>
      </c>
      <c r="J566" s="7">
        <v>0.06</v>
      </c>
      <c r="M566" s="7">
        <f t="shared" si="8"/>
        <v>0</v>
      </c>
      <c r="N566" s="7">
        <f t="shared" si="9"/>
        <v>0</v>
      </c>
    </row>
    <row r="567" spans="1:14">
      <c r="A567" s="10">
        <v>40387</v>
      </c>
      <c r="B567" s="7">
        <v>1951</v>
      </c>
      <c r="C567" s="7">
        <v>2063</v>
      </c>
      <c r="D567" s="7">
        <v>7551053000000</v>
      </c>
      <c r="E567" s="7">
        <v>112</v>
      </c>
      <c r="F567" s="7">
        <f>表格1[[#This Row],[sum_satoshi]]/100000000</f>
        <v>75510.53</v>
      </c>
      <c r="G567" s="7">
        <v>0.06</v>
      </c>
      <c r="H567" s="7">
        <v>0.06</v>
      </c>
      <c r="I567" s="7">
        <v>0.05</v>
      </c>
      <c r="J567" s="7">
        <v>0.06</v>
      </c>
      <c r="M567" s="7">
        <f t="shared" si="8"/>
        <v>0</v>
      </c>
      <c r="N567" s="7">
        <f t="shared" si="9"/>
        <v>0</v>
      </c>
    </row>
    <row r="568" spans="1:14">
      <c r="A568" s="10">
        <v>40388</v>
      </c>
      <c r="B568" s="7">
        <v>1867</v>
      </c>
      <c r="C568" s="7">
        <v>1971</v>
      </c>
      <c r="D568" s="7">
        <v>2806123000000</v>
      </c>
      <c r="E568" s="7">
        <v>104</v>
      </c>
      <c r="F568" s="7">
        <f>表格1[[#This Row],[sum_satoshi]]/100000000</f>
        <v>28061.23</v>
      </c>
      <c r="G568" s="7">
        <v>0.06</v>
      </c>
      <c r="H568" s="7">
        <v>7.0000000000000007E-2</v>
      </c>
      <c r="I568" s="7">
        <v>0.06</v>
      </c>
      <c r="J568" s="7">
        <v>7.0000000000000007E-2</v>
      </c>
      <c r="M568" s="7">
        <f t="shared" si="8"/>
        <v>1.0000000000000009E-2</v>
      </c>
      <c r="N568" s="7">
        <f t="shared" si="9"/>
        <v>1</v>
      </c>
    </row>
    <row r="569" spans="1:14">
      <c r="A569" s="10">
        <v>40389</v>
      </c>
      <c r="B569" s="7">
        <v>325</v>
      </c>
      <c r="C569" s="7">
        <v>404</v>
      </c>
      <c r="D569" s="7">
        <v>2926182000000</v>
      </c>
      <c r="E569" s="7">
        <v>79</v>
      </c>
      <c r="F569" s="7">
        <f>表格1[[#This Row],[sum_satoshi]]/100000000</f>
        <v>29261.82</v>
      </c>
      <c r="G569" s="7">
        <v>7.0000000000000007E-2</v>
      </c>
      <c r="H569" s="7">
        <v>7.0000000000000007E-2</v>
      </c>
      <c r="I569" s="7">
        <v>0.06</v>
      </c>
      <c r="J569" s="7">
        <v>0.06</v>
      </c>
      <c r="M569" s="7">
        <f t="shared" si="8"/>
        <v>-1.0000000000000009E-2</v>
      </c>
      <c r="N569" s="7">
        <f t="shared" si="9"/>
        <v>0</v>
      </c>
    </row>
    <row r="570" spans="1:14">
      <c r="A570" s="10">
        <v>40390</v>
      </c>
      <c r="B570" s="7">
        <v>295</v>
      </c>
      <c r="C570" s="7">
        <v>347</v>
      </c>
      <c r="D570" s="7">
        <v>2558349000000</v>
      </c>
      <c r="E570" s="7">
        <v>52</v>
      </c>
      <c r="F570" s="7">
        <f>表格1[[#This Row],[sum_satoshi]]/100000000</f>
        <v>25583.49</v>
      </c>
      <c r="G570" s="7">
        <v>0.06</v>
      </c>
      <c r="H570" s="7">
        <v>7.0000000000000007E-2</v>
      </c>
      <c r="I570" s="7">
        <v>0.06</v>
      </c>
      <c r="J570" s="7">
        <v>7.0000000000000007E-2</v>
      </c>
      <c r="M570" s="7">
        <f t="shared" si="8"/>
        <v>1.0000000000000009E-2</v>
      </c>
      <c r="N570" s="7">
        <f t="shared" si="9"/>
        <v>1</v>
      </c>
    </row>
    <row r="571" spans="1:14">
      <c r="A571" s="10">
        <v>40391</v>
      </c>
      <c r="B571" s="7">
        <v>364</v>
      </c>
      <c r="C571" s="7">
        <v>446</v>
      </c>
      <c r="D571" s="7">
        <v>28205022000000</v>
      </c>
      <c r="E571" s="7">
        <v>82</v>
      </c>
      <c r="F571" s="7">
        <f>表格1[[#This Row],[sum_satoshi]]/100000000</f>
        <v>282050.21999999997</v>
      </c>
      <c r="G571" s="7">
        <v>7.0000000000000007E-2</v>
      </c>
      <c r="H571" s="7">
        <v>0.06</v>
      </c>
      <c r="I571" s="7">
        <v>0.06</v>
      </c>
      <c r="J571" s="7">
        <v>0.06</v>
      </c>
      <c r="M571" s="7">
        <f t="shared" si="8"/>
        <v>-1.0000000000000009E-2</v>
      </c>
      <c r="N571" s="7">
        <f t="shared" si="9"/>
        <v>0</v>
      </c>
    </row>
    <row r="572" spans="1:14">
      <c r="A572" s="10">
        <v>40392</v>
      </c>
      <c r="B572" s="7">
        <v>398</v>
      </c>
      <c r="C572" s="7">
        <v>467</v>
      </c>
      <c r="D572" s="7">
        <v>7566337000000</v>
      </c>
      <c r="E572" s="7">
        <v>69</v>
      </c>
      <c r="F572" s="7">
        <f>表格1[[#This Row],[sum_satoshi]]/100000000</f>
        <v>75663.37</v>
      </c>
      <c r="G572" s="7">
        <v>0.06</v>
      </c>
      <c r="H572" s="7">
        <v>0.06</v>
      </c>
      <c r="I572" s="7">
        <v>0.06</v>
      </c>
      <c r="J572" s="7">
        <v>0.06</v>
      </c>
      <c r="M572" s="7">
        <f t="shared" si="8"/>
        <v>0</v>
      </c>
      <c r="N572" s="7">
        <f t="shared" si="9"/>
        <v>0</v>
      </c>
    </row>
    <row r="573" spans="1:14">
      <c r="A573" s="10">
        <v>40393</v>
      </c>
      <c r="B573" s="7">
        <v>648</v>
      </c>
      <c r="C573" s="7">
        <v>977</v>
      </c>
      <c r="D573" s="7">
        <v>5183360000000</v>
      </c>
      <c r="E573" s="7">
        <v>329</v>
      </c>
      <c r="F573" s="7">
        <f>表格1[[#This Row],[sum_satoshi]]/100000000</f>
        <v>51833.599999999999</v>
      </c>
      <c r="G573" s="7">
        <v>0.06</v>
      </c>
      <c r="H573" s="7">
        <v>0.06</v>
      </c>
      <c r="I573" s="7">
        <v>0.06</v>
      </c>
      <c r="J573" s="7">
        <v>0.06</v>
      </c>
      <c r="M573" s="7">
        <f t="shared" si="8"/>
        <v>0</v>
      </c>
      <c r="N573" s="7">
        <f t="shared" si="9"/>
        <v>0</v>
      </c>
    </row>
    <row r="574" spans="1:14">
      <c r="A574" s="10">
        <v>40394</v>
      </c>
      <c r="B574" s="7">
        <v>439</v>
      </c>
      <c r="C574" s="7">
        <v>569</v>
      </c>
      <c r="D574" s="7">
        <v>4578645000000</v>
      </c>
      <c r="E574" s="7">
        <v>130</v>
      </c>
      <c r="F574" s="7">
        <f>表格1[[#This Row],[sum_satoshi]]/100000000</f>
        <v>45786.45</v>
      </c>
      <c r="G574" s="7">
        <v>0.06</v>
      </c>
      <c r="H574" s="7">
        <v>0.06</v>
      </c>
      <c r="I574" s="7">
        <v>0.06</v>
      </c>
      <c r="J574" s="7">
        <v>0.06</v>
      </c>
      <c r="M574" s="7">
        <f t="shared" si="8"/>
        <v>0</v>
      </c>
      <c r="N574" s="7">
        <f t="shared" si="9"/>
        <v>0</v>
      </c>
    </row>
    <row r="575" spans="1:14">
      <c r="A575" s="10">
        <v>40395</v>
      </c>
      <c r="B575" s="7">
        <v>515</v>
      </c>
      <c r="C575" s="7">
        <v>717</v>
      </c>
      <c r="D575" s="7">
        <v>5170201000000</v>
      </c>
      <c r="E575" s="7">
        <v>202</v>
      </c>
      <c r="F575" s="7">
        <f>表格1[[#This Row],[sum_satoshi]]/100000000</f>
        <v>51702.01</v>
      </c>
      <c r="G575" s="7">
        <v>0.06</v>
      </c>
      <c r="H575" s="7">
        <v>0.06</v>
      </c>
      <c r="I575" s="7">
        <v>0.06</v>
      </c>
      <c r="J575" s="7">
        <v>0.06</v>
      </c>
      <c r="M575" s="7">
        <f t="shared" si="8"/>
        <v>0</v>
      </c>
      <c r="N575" s="7">
        <f t="shared" si="9"/>
        <v>0</v>
      </c>
    </row>
    <row r="576" spans="1:14">
      <c r="A576" s="10">
        <v>40396</v>
      </c>
      <c r="B576" s="7">
        <v>359</v>
      </c>
      <c r="C576" s="7">
        <v>497</v>
      </c>
      <c r="D576" s="7">
        <v>2593201000000</v>
      </c>
      <c r="E576" s="7">
        <v>138</v>
      </c>
      <c r="F576" s="7">
        <f>表格1[[#This Row],[sum_satoshi]]/100000000</f>
        <v>25932.01</v>
      </c>
      <c r="G576" s="7">
        <v>0.06</v>
      </c>
      <c r="H576" s="7">
        <v>0.06</v>
      </c>
      <c r="I576" s="7">
        <v>0.06</v>
      </c>
      <c r="J576" s="7">
        <v>0.06</v>
      </c>
      <c r="M576" s="7">
        <f t="shared" si="8"/>
        <v>0</v>
      </c>
      <c r="N576" s="7">
        <f t="shared" si="9"/>
        <v>0</v>
      </c>
    </row>
    <row r="577" spans="1:14">
      <c r="A577" s="10">
        <v>40397</v>
      </c>
      <c r="B577" s="7">
        <v>273</v>
      </c>
      <c r="C577" s="7">
        <v>327</v>
      </c>
      <c r="D577" s="7">
        <v>3302292000000</v>
      </c>
      <c r="E577" s="7">
        <v>54</v>
      </c>
      <c r="F577" s="7">
        <f>表格1[[#This Row],[sum_satoshi]]/100000000</f>
        <v>33022.92</v>
      </c>
      <c r="G577" s="7">
        <v>0.06</v>
      </c>
      <c r="H577" s="7">
        <v>0.06</v>
      </c>
      <c r="I577" s="7">
        <v>0.06</v>
      </c>
      <c r="J577" s="7">
        <v>0.06</v>
      </c>
      <c r="M577" s="7">
        <f t="shared" si="8"/>
        <v>0</v>
      </c>
      <c r="N577" s="7">
        <f t="shared" si="9"/>
        <v>0</v>
      </c>
    </row>
    <row r="578" spans="1:14">
      <c r="A578" s="10">
        <v>40398</v>
      </c>
      <c r="B578" s="7">
        <v>391</v>
      </c>
      <c r="C578" s="7">
        <v>518</v>
      </c>
      <c r="D578" s="7">
        <v>2028505000000</v>
      </c>
      <c r="E578" s="7">
        <v>127</v>
      </c>
      <c r="F578" s="7">
        <f>表格1[[#This Row],[sum_satoshi]]/100000000</f>
        <v>20285.05</v>
      </c>
      <c r="G578" s="7">
        <v>0.06</v>
      </c>
      <c r="H578" s="7">
        <v>0.06</v>
      </c>
      <c r="I578" s="7">
        <v>0.06</v>
      </c>
      <c r="J578" s="7">
        <v>0.06</v>
      </c>
      <c r="M578" s="7">
        <f t="shared" ref="M578:M641" si="10">J578-J577</f>
        <v>0</v>
      </c>
      <c r="N578" s="7">
        <f t="shared" si="9"/>
        <v>0</v>
      </c>
    </row>
    <row r="579" spans="1:14">
      <c r="A579" s="10">
        <v>40399</v>
      </c>
      <c r="B579" s="7">
        <v>424</v>
      </c>
      <c r="C579" s="7">
        <v>554</v>
      </c>
      <c r="D579" s="7">
        <v>8686322000000</v>
      </c>
      <c r="E579" s="7">
        <v>130</v>
      </c>
      <c r="F579" s="7">
        <f>表格1[[#This Row],[sum_satoshi]]/100000000</f>
        <v>86863.22</v>
      </c>
      <c r="G579" s="7">
        <v>0.06</v>
      </c>
      <c r="H579" s="7">
        <v>7.0000000000000007E-2</v>
      </c>
      <c r="I579" s="7">
        <v>0.06</v>
      </c>
      <c r="J579" s="7">
        <v>7.0000000000000007E-2</v>
      </c>
      <c r="M579" s="7">
        <f t="shared" si="10"/>
        <v>1.0000000000000009E-2</v>
      </c>
      <c r="N579" s="7">
        <f t="shared" si="9"/>
        <v>1</v>
      </c>
    </row>
    <row r="580" spans="1:14">
      <c r="A580" s="10">
        <v>40400</v>
      </c>
      <c r="B580" s="7">
        <v>340</v>
      </c>
      <c r="C580" s="7">
        <v>406</v>
      </c>
      <c r="D580" s="7">
        <v>4342185000000</v>
      </c>
      <c r="E580" s="7">
        <v>66</v>
      </c>
      <c r="F580" s="7">
        <f>表格1[[#This Row],[sum_satoshi]]/100000000</f>
        <v>43421.85</v>
      </c>
      <c r="G580" s="7">
        <v>7.0000000000000007E-2</v>
      </c>
      <c r="H580" s="7">
        <v>7.0000000000000007E-2</v>
      </c>
      <c r="I580" s="7">
        <v>7.0000000000000007E-2</v>
      </c>
      <c r="J580" s="7">
        <v>7.0000000000000007E-2</v>
      </c>
      <c r="M580" s="7">
        <f t="shared" si="10"/>
        <v>0</v>
      </c>
      <c r="N580" s="7">
        <f t="shared" si="9"/>
        <v>0</v>
      </c>
    </row>
    <row r="581" spans="1:14">
      <c r="A581" s="10">
        <v>40401</v>
      </c>
      <c r="B581" s="7">
        <v>412</v>
      </c>
      <c r="C581" s="7">
        <v>482</v>
      </c>
      <c r="D581" s="7">
        <v>6653741000000</v>
      </c>
      <c r="E581" s="7">
        <v>70</v>
      </c>
      <c r="F581" s="7">
        <f>表格1[[#This Row],[sum_satoshi]]/100000000</f>
        <v>66537.41</v>
      </c>
      <c r="G581" s="7">
        <v>7.0000000000000007E-2</v>
      </c>
      <c r="H581" s="7">
        <v>0.08</v>
      </c>
      <c r="I581" s="7">
        <v>0.06</v>
      </c>
      <c r="J581" s="7">
        <v>7.0000000000000007E-2</v>
      </c>
      <c r="M581" s="7">
        <f t="shared" si="10"/>
        <v>0</v>
      </c>
      <c r="N581" s="7">
        <f t="shared" si="9"/>
        <v>0</v>
      </c>
    </row>
    <row r="582" spans="1:14">
      <c r="A582" s="10">
        <v>40402</v>
      </c>
      <c r="B582" s="7">
        <v>392</v>
      </c>
      <c r="C582" s="7">
        <v>493</v>
      </c>
      <c r="D582" s="7">
        <v>2655283000000</v>
      </c>
      <c r="E582" s="7">
        <v>101</v>
      </c>
      <c r="F582" s="7">
        <f>表格1[[#This Row],[sum_satoshi]]/100000000</f>
        <v>26552.83</v>
      </c>
      <c r="G582" s="7">
        <v>7.0000000000000007E-2</v>
      </c>
      <c r="H582" s="7">
        <v>7.0000000000000007E-2</v>
      </c>
      <c r="I582" s="7">
        <v>0.06</v>
      </c>
      <c r="J582" s="7">
        <v>7.0000000000000007E-2</v>
      </c>
      <c r="M582" s="7">
        <f t="shared" si="10"/>
        <v>0</v>
      </c>
      <c r="N582" s="7">
        <f t="shared" si="9"/>
        <v>0</v>
      </c>
    </row>
    <row r="583" spans="1:14">
      <c r="A583" s="10">
        <v>40403</v>
      </c>
      <c r="B583" s="7">
        <v>516</v>
      </c>
      <c r="C583" s="7">
        <v>738</v>
      </c>
      <c r="D583" s="7">
        <v>4581259000000</v>
      </c>
      <c r="E583" s="7">
        <v>222</v>
      </c>
      <c r="F583" s="7">
        <f>表格1[[#This Row],[sum_satoshi]]/100000000</f>
        <v>45812.59</v>
      </c>
      <c r="G583" s="7">
        <v>7.0000000000000007E-2</v>
      </c>
      <c r="H583" s="7">
        <v>7.0000000000000007E-2</v>
      </c>
      <c r="I583" s="7">
        <v>0.06</v>
      </c>
      <c r="J583" s="7">
        <v>0.06</v>
      </c>
      <c r="M583" s="7">
        <f t="shared" si="10"/>
        <v>-1.0000000000000009E-2</v>
      </c>
      <c r="N583" s="7">
        <f t="shared" si="9"/>
        <v>0</v>
      </c>
    </row>
    <row r="584" spans="1:14">
      <c r="A584" s="10">
        <v>40404</v>
      </c>
      <c r="B584" s="7">
        <v>434</v>
      </c>
      <c r="C584" s="7">
        <v>493</v>
      </c>
      <c r="D584" s="7">
        <v>3025174000000</v>
      </c>
      <c r="E584" s="7">
        <v>59</v>
      </c>
      <c r="F584" s="7">
        <f>表格1[[#This Row],[sum_satoshi]]/100000000</f>
        <v>30251.74</v>
      </c>
      <c r="G584" s="7">
        <v>0.06</v>
      </c>
      <c r="H584" s="7">
        <v>7.0000000000000007E-2</v>
      </c>
      <c r="I584" s="7">
        <v>0.06</v>
      </c>
      <c r="J584" s="7">
        <v>7.0000000000000007E-2</v>
      </c>
      <c r="M584" s="7">
        <f t="shared" si="10"/>
        <v>1.0000000000000009E-2</v>
      </c>
      <c r="N584" s="7">
        <f t="shared" si="9"/>
        <v>1</v>
      </c>
    </row>
    <row r="585" spans="1:14">
      <c r="A585" s="10">
        <v>40405</v>
      </c>
      <c r="B585" s="7">
        <v>315</v>
      </c>
      <c r="C585" s="7">
        <v>344</v>
      </c>
      <c r="D585" s="7">
        <v>2726658000000</v>
      </c>
      <c r="E585" s="7">
        <v>29</v>
      </c>
      <c r="F585" s="7">
        <f>表格1[[#This Row],[sum_satoshi]]/100000000</f>
        <v>27266.58</v>
      </c>
      <c r="G585" s="7">
        <v>7.0000000000000007E-2</v>
      </c>
      <c r="H585" s="7">
        <v>7.0000000000000007E-2</v>
      </c>
      <c r="I585" s="7">
        <v>0.06</v>
      </c>
      <c r="J585" s="7">
        <v>7.0000000000000007E-2</v>
      </c>
      <c r="M585" s="7">
        <f t="shared" si="10"/>
        <v>0</v>
      </c>
      <c r="N585" s="7">
        <f t="shared" si="9"/>
        <v>0</v>
      </c>
    </row>
    <row r="586" spans="1:14">
      <c r="A586" s="10">
        <v>40406</v>
      </c>
      <c r="B586" s="7">
        <v>453</v>
      </c>
      <c r="C586" s="7">
        <v>609</v>
      </c>
      <c r="D586" s="7">
        <v>7652488000000</v>
      </c>
      <c r="E586" s="7">
        <v>156</v>
      </c>
      <c r="F586" s="7">
        <f>表格1[[#This Row],[sum_satoshi]]/100000000</f>
        <v>76524.88</v>
      </c>
      <c r="G586" s="7">
        <v>7.0000000000000007E-2</v>
      </c>
      <c r="H586" s="7">
        <v>7.0000000000000007E-2</v>
      </c>
      <c r="I586" s="7">
        <v>0.06</v>
      </c>
      <c r="J586" s="7">
        <v>7.0000000000000007E-2</v>
      </c>
      <c r="M586" s="7">
        <f t="shared" si="10"/>
        <v>0</v>
      </c>
      <c r="N586" s="7">
        <f t="shared" si="9"/>
        <v>0</v>
      </c>
    </row>
    <row r="587" spans="1:14">
      <c r="A587" s="10">
        <v>40407</v>
      </c>
      <c r="B587" s="7">
        <v>318</v>
      </c>
      <c r="C587" s="7">
        <v>419</v>
      </c>
      <c r="D587" s="7">
        <v>5644599000000</v>
      </c>
      <c r="E587" s="7">
        <v>101</v>
      </c>
      <c r="F587" s="7">
        <f>表格1[[#This Row],[sum_satoshi]]/100000000</f>
        <v>56445.99</v>
      </c>
      <c r="G587" s="7">
        <v>7.0000000000000007E-2</v>
      </c>
      <c r="H587" s="7">
        <v>0.08</v>
      </c>
      <c r="I587" s="7">
        <v>0.06</v>
      </c>
      <c r="J587" s="7">
        <v>7.0000000000000007E-2</v>
      </c>
      <c r="M587" s="7">
        <f t="shared" si="10"/>
        <v>0</v>
      </c>
      <c r="N587" s="7">
        <f t="shared" si="9"/>
        <v>0</v>
      </c>
    </row>
    <row r="588" spans="1:14">
      <c r="A588" s="10">
        <v>40408</v>
      </c>
      <c r="B588" s="7">
        <v>377</v>
      </c>
      <c r="C588" s="7">
        <v>527</v>
      </c>
      <c r="D588" s="7">
        <v>4403850000000</v>
      </c>
      <c r="E588" s="7">
        <v>150</v>
      </c>
      <c r="F588" s="7">
        <f>表格1[[#This Row],[sum_satoshi]]/100000000</f>
        <v>44038.5</v>
      </c>
      <c r="G588" s="7">
        <v>7.0000000000000007E-2</v>
      </c>
      <c r="H588" s="7">
        <v>7.0000000000000007E-2</v>
      </c>
      <c r="I588" s="7">
        <v>7.0000000000000007E-2</v>
      </c>
      <c r="J588" s="7">
        <v>7.0000000000000007E-2</v>
      </c>
      <c r="M588" s="7">
        <f t="shared" si="10"/>
        <v>0</v>
      </c>
      <c r="N588" s="7">
        <f t="shared" si="9"/>
        <v>0</v>
      </c>
    </row>
    <row r="589" spans="1:14">
      <c r="A589" s="10">
        <v>40409</v>
      </c>
      <c r="B589" s="7">
        <v>325</v>
      </c>
      <c r="C589" s="7">
        <v>415</v>
      </c>
      <c r="D589" s="7">
        <v>2715210000000</v>
      </c>
      <c r="E589" s="7">
        <v>90</v>
      </c>
      <c r="F589" s="7">
        <f>表格1[[#This Row],[sum_satoshi]]/100000000</f>
        <v>27152.1</v>
      </c>
      <c r="G589" s="7">
        <v>7.0000000000000007E-2</v>
      </c>
      <c r="H589" s="7">
        <v>7.0000000000000007E-2</v>
      </c>
      <c r="I589" s="7">
        <v>7.0000000000000007E-2</v>
      </c>
      <c r="J589" s="7">
        <v>7.0000000000000007E-2</v>
      </c>
      <c r="M589" s="7">
        <f t="shared" si="10"/>
        <v>0</v>
      </c>
      <c r="N589" s="7">
        <f t="shared" si="9"/>
        <v>0</v>
      </c>
    </row>
    <row r="590" spans="1:14">
      <c r="A590" s="10">
        <v>40410</v>
      </c>
      <c r="B590" s="7">
        <v>423</v>
      </c>
      <c r="C590" s="7">
        <v>538</v>
      </c>
      <c r="D590" s="7">
        <v>3922841000000</v>
      </c>
      <c r="E590" s="7">
        <v>115</v>
      </c>
      <c r="F590" s="7">
        <f>表格1[[#This Row],[sum_satoshi]]/100000000</f>
        <v>39228.410000000003</v>
      </c>
      <c r="G590" s="7">
        <v>7.0000000000000007E-2</v>
      </c>
      <c r="H590" s="7">
        <v>7.0000000000000007E-2</v>
      </c>
      <c r="I590" s="7">
        <v>0.06</v>
      </c>
      <c r="J590" s="7">
        <v>7.0000000000000007E-2</v>
      </c>
      <c r="M590" s="7">
        <f t="shared" si="10"/>
        <v>0</v>
      </c>
      <c r="N590" s="7">
        <f t="shared" si="9"/>
        <v>0</v>
      </c>
    </row>
    <row r="591" spans="1:14">
      <c r="A591" s="10">
        <v>40411</v>
      </c>
      <c r="B591" s="7">
        <v>342</v>
      </c>
      <c r="C591" s="7">
        <v>437</v>
      </c>
      <c r="D591" s="7">
        <v>4732831000000</v>
      </c>
      <c r="E591" s="7">
        <v>95</v>
      </c>
      <c r="F591" s="7">
        <f>表格1[[#This Row],[sum_satoshi]]/100000000</f>
        <v>47328.31</v>
      </c>
      <c r="G591" s="7">
        <v>7.0000000000000007E-2</v>
      </c>
      <c r="H591" s="7">
        <v>7.0000000000000007E-2</v>
      </c>
      <c r="I591" s="7">
        <v>0.06</v>
      </c>
      <c r="J591" s="7">
        <v>7.0000000000000007E-2</v>
      </c>
      <c r="M591" s="7">
        <f t="shared" si="10"/>
        <v>0</v>
      </c>
      <c r="N591" s="7">
        <f t="shared" si="9"/>
        <v>0</v>
      </c>
    </row>
    <row r="592" spans="1:14">
      <c r="A592" s="10">
        <v>40412</v>
      </c>
      <c r="B592" s="7">
        <v>366</v>
      </c>
      <c r="C592" s="7">
        <v>432</v>
      </c>
      <c r="D592" s="7">
        <v>3101819000000</v>
      </c>
      <c r="E592" s="7">
        <v>66</v>
      </c>
      <c r="F592" s="7">
        <f>表格1[[#This Row],[sum_satoshi]]/100000000</f>
        <v>31018.19</v>
      </c>
      <c r="G592" s="7">
        <v>7.0000000000000007E-2</v>
      </c>
      <c r="H592" s="7">
        <v>7.0000000000000007E-2</v>
      </c>
      <c r="I592" s="7">
        <v>0.06</v>
      </c>
      <c r="J592" s="7">
        <v>7.0000000000000007E-2</v>
      </c>
      <c r="M592" s="7">
        <f t="shared" si="10"/>
        <v>0</v>
      </c>
      <c r="N592" s="7">
        <f t="shared" si="9"/>
        <v>0</v>
      </c>
    </row>
    <row r="593" spans="1:14">
      <c r="A593" s="10">
        <v>40413</v>
      </c>
      <c r="B593" s="7">
        <v>369</v>
      </c>
      <c r="C593" s="7">
        <v>445</v>
      </c>
      <c r="D593" s="7">
        <v>2842611000000</v>
      </c>
      <c r="E593" s="7">
        <v>76</v>
      </c>
      <c r="F593" s="7">
        <f>表格1[[#This Row],[sum_satoshi]]/100000000</f>
        <v>28426.11</v>
      </c>
      <c r="G593" s="7">
        <v>7.0000000000000007E-2</v>
      </c>
      <c r="H593" s="7">
        <v>7.0000000000000007E-2</v>
      </c>
      <c r="I593" s="7">
        <v>0.06</v>
      </c>
      <c r="J593" s="7">
        <v>0.06</v>
      </c>
      <c r="M593" s="7">
        <f t="shared" si="10"/>
        <v>-1.0000000000000009E-2</v>
      </c>
      <c r="N593" s="7">
        <f t="shared" si="9"/>
        <v>0</v>
      </c>
    </row>
    <row r="594" spans="1:14">
      <c r="A594" s="10">
        <v>40414</v>
      </c>
      <c r="B594" s="7">
        <v>379</v>
      </c>
      <c r="C594" s="7">
        <v>465</v>
      </c>
      <c r="D594" s="7">
        <v>3184391000000</v>
      </c>
      <c r="E594" s="7">
        <v>86</v>
      </c>
      <c r="F594" s="7">
        <f>表格1[[#This Row],[sum_satoshi]]/100000000</f>
        <v>31843.91</v>
      </c>
      <c r="G594" s="7">
        <v>0.06</v>
      </c>
      <c r="H594" s="7">
        <v>7.0000000000000007E-2</v>
      </c>
      <c r="I594" s="7">
        <v>0.06</v>
      </c>
      <c r="J594" s="7">
        <v>0.06</v>
      </c>
      <c r="M594" s="7">
        <f t="shared" si="10"/>
        <v>0</v>
      </c>
      <c r="N594" s="7">
        <f t="shared" si="9"/>
        <v>0</v>
      </c>
    </row>
    <row r="595" spans="1:14">
      <c r="A595" s="10">
        <v>40415</v>
      </c>
      <c r="B595" s="7">
        <v>365</v>
      </c>
      <c r="C595" s="7">
        <v>428</v>
      </c>
      <c r="D595" s="7">
        <v>2671110000000</v>
      </c>
      <c r="E595" s="7">
        <v>63</v>
      </c>
      <c r="F595" s="7">
        <f>表格1[[#This Row],[sum_satoshi]]/100000000</f>
        <v>26711.1</v>
      </c>
      <c r="G595" s="7">
        <v>0.06</v>
      </c>
      <c r="H595" s="7">
        <v>7.0000000000000007E-2</v>
      </c>
      <c r="I595" s="7">
        <v>0.06</v>
      </c>
      <c r="J595" s="7">
        <v>0.06</v>
      </c>
      <c r="M595" s="7">
        <f t="shared" si="10"/>
        <v>0</v>
      </c>
      <c r="N595" s="7">
        <f t="shared" si="9"/>
        <v>0</v>
      </c>
    </row>
    <row r="596" spans="1:14">
      <c r="A596" s="10">
        <v>40416</v>
      </c>
      <c r="B596" s="7">
        <v>368</v>
      </c>
      <c r="C596" s="7">
        <v>435</v>
      </c>
      <c r="D596" s="7">
        <v>2474779000000</v>
      </c>
      <c r="E596" s="7">
        <v>67</v>
      </c>
      <c r="F596" s="7">
        <f>表格1[[#This Row],[sum_satoshi]]/100000000</f>
        <v>24747.79</v>
      </c>
      <c r="G596" s="7">
        <v>0.06</v>
      </c>
      <c r="H596" s="7">
        <v>7.0000000000000007E-2</v>
      </c>
      <c r="I596" s="7">
        <v>0.06</v>
      </c>
      <c r="J596" s="7">
        <v>0.06</v>
      </c>
      <c r="M596" s="7">
        <f t="shared" si="10"/>
        <v>0</v>
      </c>
      <c r="N596" s="7">
        <f t="shared" si="9"/>
        <v>0</v>
      </c>
    </row>
    <row r="597" spans="1:14">
      <c r="A597" s="10">
        <v>40417</v>
      </c>
      <c r="B597" s="7">
        <v>294</v>
      </c>
      <c r="C597" s="7">
        <v>356</v>
      </c>
      <c r="D597" s="7">
        <v>3724730000000</v>
      </c>
      <c r="E597" s="7">
        <v>62</v>
      </c>
      <c r="F597" s="7">
        <f>表格1[[#This Row],[sum_satoshi]]/100000000</f>
        <v>37247.300000000003</v>
      </c>
      <c r="G597" s="7">
        <v>0.06</v>
      </c>
      <c r="H597" s="7">
        <v>0.06</v>
      </c>
      <c r="I597" s="7">
        <v>0.06</v>
      </c>
      <c r="J597" s="7">
        <v>0.06</v>
      </c>
      <c r="M597" s="7">
        <f t="shared" si="10"/>
        <v>0</v>
      </c>
      <c r="N597" s="7">
        <f t="shared" si="9"/>
        <v>0</v>
      </c>
    </row>
    <row r="598" spans="1:14">
      <c r="A598" s="10">
        <v>40418</v>
      </c>
      <c r="B598" s="7">
        <v>339</v>
      </c>
      <c r="C598" s="7">
        <v>433</v>
      </c>
      <c r="D598" s="7">
        <v>2512951999150</v>
      </c>
      <c r="E598" s="7">
        <v>94</v>
      </c>
      <c r="F598" s="7">
        <f>表格1[[#This Row],[sum_satoshi]]/100000000</f>
        <v>25129.519991500001</v>
      </c>
      <c r="G598" s="7">
        <v>0.06</v>
      </c>
      <c r="H598" s="7">
        <v>0.06</v>
      </c>
      <c r="I598" s="7">
        <v>0.06</v>
      </c>
      <c r="J598" s="7">
        <v>0.06</v>
      </c>
      <c r="M598" s="7">
        <f t="shared" si="10"/>
        <v>0</v>
      </c>
      <c r="N598" s="7">
        <f t="shared" si="9"/>
        <v>0</v>
      </c>
    </row>
    <row r="599" spans="1:14">
      <c r="A599" s="10">
        <v>40419</v>
      </c>
      <c r="B599" s="7">
        <v>260</v>
      </c>
      <c r="C599" s="7">
        <v>312</v>
      </c>
      <c r="D599" s="7">
        <v>1670459000000</v>
      </c>
      <c r="E599" s="7">
        <v>52</v>
      </c>
      <c r="F599" s="7">
        <f>表格1[[#This Row],[sum_satoshi]]/100000000</f>
        <v>16704.59</v>
      </c>
      <c r="G599" s="7">
        <v>0.06</v>
      </c>
      <c r="H599" s="7">
        <v>0.06</v>
      </c>
      <c r="I599" s="7">
        <v>0.06</v>
      </c>
      <c r="J599" s="7">
        <v>0.06</v>
      </c>
      <c r="M599" s="7">
        <f t="shared" si="10"/>
        <v>0</v>
      </c>
      <c r="N599" s="7">
        <f t="shared" si="9"/>
        <v>0</v>
      </c>
    </row>
    <row r="600" spans="1:14">
      <c r="A600" s="10">
        <v>40420</v>
      </c>
      <c r="B600" s="7">
        <v>329</v>
      </c>
      <c r="C600" s="7">
        <v>422</v>
      </c>
      <c r="D600" s="7">
        <v>2128891000090</v>
      </c>
      <c r="E600" s="7">
        <v>93</v>
      </c>
      <c r="F600" s="7">
        <f>表格1[[#This Row],[sum_satoshi]]/100000000</f>
        <v>21288.910000899999</v>
      </c>
      <c r="G600" s="7">
        <v>0.06</v>
      </c>
      <c r="H600" s="7">
        <v>7.0000000000000007E-2</v>
      </c>
      <c r="I600" s="7">
        <v>0.03</v>
      </c>
      <c r="J600" s="7">
        <v>0.06</v>
      </c>
      <c r="M600" s="7">
        <f t="shared" si="10"/>
        <v>0</v>
      </c>
      <c r="N600" s="7">
        <f t="shared" si="9"/>
        <v>0</v>
      </c>
    </row>
    <row r="601" spans="1:14">
      <c r="A601" s="10">
        <v>40421</v>
      </c>
      <c r="B601" s="7">
        <v>441</v>
      </c>
      <c r="C601" s="7">
        <v>553</v>
      </c>
      <c r="D601" s="7">
        <v>4935297999650</v>
      </c>
      <c r="E601" s="7">
        <v>112</v>
      </c>
      <c r="F601" s="7">
        <f>表格1[[#This Row],[sum_satoshi]]/100000000</f>
        <v>49352.979996499998</v>
      </c>
      <c r="G601" s="7">
        <v>0.06</v>
      </c>
      <c r="H601" s="7">
        <v>0.06</v>
      </c>
      <c r="I601" s="7">
        <v>0.06</v>
      </c>
      <c r="J601" s="7">
        <v>0.06</v>
      </c>
      <c r="M601" s="7">
        <f t="shared" si="10"/>
        <v>0</v>
      </c>
      <c r="N601" s="7">
        <f t="shared" si="9"/>
        <v>0</v>
      </c>
    </row>
    <row r="602" spans="1:14">
      <c r="A602" s="10">
        <v>40422</v>
      </c>
      <c r="B602" s="7">
        <v>380</v>
      </c>
      <c r="C602" s="7">
        <v>525</v>
      </c>
      <c r="D602" s="7">
        <v>3660758999740</v>
      </c>
      <c r="E602" s="7">
        <v>145</v>
      </c>
      <c r="F602" s="7">
        <f>表格1[[#This Row],[sum_satoshi]]/100000000</f>
        <v>36607.589997399999</v>
      </c>
      <c r="G602" s="7">
        <v>0.06</v>
      </c>
      <c r="H602" s="7">
        <v>0.06</v>
      </c>
      <c r="I602" s="7">
        <v>0.06</v>
      </c>
      <c r="J602" s="7">
        <v>0.06</v>
      </c>
      <c r="M602" s="7">
        <f t="shared" si="10"/>
        <v>0</v>
      </c>
      <c r="N602" s="7">
        <f t="shared" si="9"/>
        <v>0</v>
      </c>
    </row>
    <row r="603" spans="1:14">
      <c r="A603" s="10">
        <v>40423</v>
      </c>
      <c r="B603" s="7">
        <v>321</v>
      </c>
      <c r="C603" s="7">
        <v>402</v>
      </c>
      <c r="D603" s="7">
        <v>4253670000010</v>
      </c>
      <c r="E603" s="7">
        <v>81</v>
      </c>
      <c r="F603" s="7">
        <f>表格1[[#This Row],[sum_satoshi]]/100000000</f>
        <v>42536.700000099998</v>
      </c>
      <c r="G603" s="7">
        <v>0.06</v>
      </c>
      <c r="H603" s="7">
        <v>0.06</v>
      </c>
      <c r="I603" s="7">
        <v>0.06</v>
      </c>
      <c r="J603" s="7">
        <v>0.06</v>
      </c>
      <c r="M603" s="7">
        <f t="shared" si="10"/>
        <v>0</v>
      </c>
      <c r="N603" s="7">
        <f t="shared" si="9"/>
        <v>0</v>
      </c>
    </row>
    <row r="604" spans="1:14">
      <c r="A604" s="10">
        <v>40424</v>
      </c>
      <c r="B604" s="7">
        <v>319</v>
      </c>
      <c r="C604" s="7">
        <v>403</v>
      </c>
      <c r="D604" s="7">
        <v>3805634000000</v>
      </c>
      <c r="E604" s="7">
        <v>84</v>
      </c>
      <c r="F604" s="7">
        <f>表格1[[#This Row],[sum_satoshi]]/100000000</f>
        <v>38056.339999999997</v>
      </c>
      <c r="G604" s="7">
        <v>0.06</v>
      </c>
      <c r="H604" s="7">
        <v>0.06</v>
      </c>
      <c r="I604" s="7">
        <v>0.06</v>
      </c>
      <c r="J604" s="7">
        <v>0.06</v>
      </c>
      <c r="M604" s="7">
        <f t="shared" si="10"/>
        <v>0</v>
      </c>
      <c r="N604" s="7">
        <f t="shared" si="9"/>
        <v>0</v>
      </c>
    </row>
    <row r="605" spans="1:14">
      <c r="A605" s="10">
        <v>40425</v>
      </c>
      <c r="B605" s="7">
        <v>274</v>
      </c>
      <c r="C605" s="7">
        <v>326</v>
      </c>
      <c r="D605" s="7">
        <v>3907636000000</v>
      </c>
      <c r="E605" s="7">
        <v>52</v>
      </c>
      <c r="F605" s="7">
        <f>表格1[[#This Row],[sum_satoshi]]/100000000</f>
        <v>39076.36</v>
      </c>
      <c r="G605" s="7">
        <v>0.06</v>
      </c>
      <c r="H605" s="7">
        <v>0.06</v>
      </c>
      <c r="I605" s="7">
        <v>0.06</v>
      </c>
      <c r="J605" s="7">
        <v>0.06</v>
      </c>
      <c r="M605" s="7">
        <f t="shared" si="10"/>
        <v>0</v>
      </c>
      <c r="N605" s="7">
        <f t="shared" si="9"/>
        <v>0</v>
      </c>
    </row>
    <row r="606" spans="1:14">
      <c r="A606" s="10">
        <v>40426</v>
      </c>
      <c r="B606" s="7">
        <v>311</v>
      </c>
      <c r="C606" s="7">
        <v>384</v>
      </c>
      <c r="D606" s="7">
        <v>14545971000000</v>
      </c>
      <c r="E606" s="7">
        <v>73</v>
      </c>
      <c r="F606" s="7">
        <f>表格1[[#This Row],[sum_satoshi]]/100000000</f>
        <v>145459.71</v>
      </c>
      <c r="G606" s="7">
        <v>0.06</v>
      </c>
      <c r="H606" s="7">
        <v>0.06</v>
      </c>
      <c r="I606" s="7">
        <v>0.06</v>
      </c>
      <c r="J606" s="7">
        <v>0.06</v>
      </c>
      <c r="M606" s="7">
        <f t="shared" si="10"/>
        <v>0</v>
      </c>
      <c r="N606" s="7">
        <f t="shared" si="9"/>
        <v>0</v>
      </c>
    </row>
    <row r="607" spans="1:14">
      <c r="A607" s="10">
        <v>40427</v>
      </c>
      <c r="B607" s="7">
        <v>278</v>
      </c>
      <c r="C607" s="7">
        <v>337</v>
      </c>
      <c r="D607" s="7">
        <v>8350213999840</v>
      </c>
      <c r="E607" s="7">
        <v>59</v>
      </c>
      <c r="F607" s="7">
        <f>表格1[[#This Row],[sum_satoshi]]/100000000</f>
        <v>83502.139998400002</v>
      </c>
      <c r="G607" s="7">
        <v>0.06</v>
      </c>
      <c r="H607" s="7">
        <v>0.06</v>
      </c>
      <c r="I607" s="7">
        <v>0.06</v>
      </c>
      <c r="J607" s="7">
        <v>0.06</v>
      </c>
      <c r="M607" s="7">
        <f t="shared" si="10"/>
        <v>0</v>
      </c>
      <c r="N607" s="7">
        <f t="shared" si="9"/>
        <v>0</v>
      </c>
    </row>
    <row r="608" spans="1:14">
      <c r="A608" s="10">
        <v>40428</v>
      </c>
      <c r="B608" s="7">
        <v>282</v>
      </c>
      <c r="C608" s="7">
        <v>327</v>
      </c>
      <c r="D608" s="7">
        <v>2624126000000</v>
      </c>
      <c r="E608" s="7">
        <v>45</v>
      </c>
      <c r="F608" s="7">
        <f>表格1[[#This Row],[sum_satoshi]]/100000000</f>
        <v>26241.26</v>
      </c>
      <c r="G608" s="7">
        <v>0.06</v>
      </c>
      <c r="H608" s="7">
        <v>0.06</v>
      </c>
      <c r="I608" s="7">
        <v>0.06</v>
      </c>
      <c r="J608" s="7">
        <v>0.06</v>
      </c>
      <c r="M608" s="7">
        <f t="shared" si="10"/>
        <v>0</v>
      </c>
      <c r="N608" s="7">
        <f t="shared" si="9"/>
        <v>0</v>
      </c>
    </row>
    <row r="609" spans="1:14">
      <c r="A609" s="10">
        <v>40429</v>
      </c>
      <c r="B609" s="7">
        <v>339</v>
      </c>
      <c r="C609" s="7">
        <v>435</v>
      </c>
      <c r="D609" s="7">
        <v>2589780999660</v>
      </c>
      <c r="E609" s="7">
        <v>96</v>
      </c>
      <c r="F609" s="7">
        <f>表格1[[#This Row],[sum_satoshi]]/100000000</f>
        <v>25897.809996600001</v>
      </c>
      <c r="G609" s="7">
        <v>0.06</v>
      </c>
      <c r="H609" s="7">
        <v>0.06</v>
      </c>
      <c r="I609" s="7">
        <v>0.06</v>
      </c>
      <c r="J609" s="7">
        <v>0.06</v>
      </c>
      <c r="M609" s="7">
        <f t="shared" si="10"/>
        <v>0</v>
      </c>
      <c r="N609" s="7">
        <f t="shared" si="9"/>
        <v>0</v>
      </c>
    </row>
    <row r="610" spans="1:14">
      <c r="A610" s="10">
        <v>40430</v>
      </c>
      <c r="B610" s="7">
        <v>324</v>
      </c>
      <c r="C610" s="7">
        <v>430</v>
      </c>
      <c r="D610" s="7">
        <v>4091774999820</v>
      </c>
      <c r="E610" s="7">
        <v>106</v>
      </c>
      <c r="F610" s="7">
        <f>表格1[[#This Row],[sum_satoshi]]/100000000</f>
        <v>40917.749998200001</v>
      </c>
      <c r="G610" s="7">
        <v>0.06</v>
      </c>
      <c r="H610" s="7">
        <v>0.06</v>
      </c>
      <c r="I610" s="7">
        <v>0.06</v>
      </c>
      <c r="J610" s="7">
        <v>0.06</v>
      </c>
      <c r="M610" s="7">
        <f t="shared" si="10"/>
        <v>0</v>
      </c>
      <c r="N610" s="7">
        <f t="shared" si="9"/>
        <v>0</v>
      </c>
    </row>
    <row r="611" spans="1:14">
      <c r="A611" s="10">
        <v>40431</v>
      </c>
      <c r="B611" s="7">
        <v>360</v>
      </c>
      <c r="C611" s="7">
        <v>468</v>
      </c>
      <c r="D611" s="7">
        <v>2302332999800</v>
      </c>
      <c r="E611" s="7">
        <v>108</v>
      </c>
      <c r="F611" s="7">
        <f>表格1[[#This Row],[sum_satoshi]]/100000000</f>
        <v>23023.329998000001</v>
      </c>
      <c r="G611" s="7">
        <v>0.06</v>
      </c>
      <c r="H611" s="7">
        <v>0.06</v>
      </c>
      <c r="I611" s="7">
        <v>0.06</v>
      </c>
      <c r="J611" s="7">
        <v>0.06</v>
      </c>
      <c r="M611" s="7">
        <f t="shared" si="10"/>
        <v>0</v>
      </c>
      <c r="N611" s="7">
        <f t="shared" si="9"/>
        <v>0</v>
      </c>
    </row>
    <row r="612" spans="1:14">
      <c r="A612" s="10">
        <v>40432</v>
      </c>
      <c r="B612" s="7">
        <v>305</v>
      </c>
      <c r="C612" s="7">
        <v>379</v>
      </c>
      <c r="D612" s="7">
        <v>1821841000000</v>
      </c>
      <c r="E612" s="7">
        <v>74</v>
      </c>
      <c r="F612" s="7">
        <f>表格1[[#This Row],[sum_satoshi]]/100000000</f>
        <v>18218.41</v>
      </c>
      <c r="G612" s="7">
        <v>0.06</v>
      </c>
      <c r="H612" s="7">
        <v>0.06</v>
      </c>
      <c r="I612" s="7">
        <v>0.06</v>
      </c>
      <c r="J612" s="7">
        <v>0.06</v>
      </c>
      <c r="M612" s="7">
        <f t="shared" si="10"/>
        <v>0</v>
      </c>
      <c r="N612" s="7">
        <f t="shared" si="9"/>
        <v>0</v>
      </c>
    </row>
    <row r="613" spans="1:14">
      <c r="A613" s="10">
        <v>40433</v>
      </c>
      <c r="B613" s="7">
        <v>379</v>
      </c>
      <c r="C613" s="7">
        <v>488</v>
      </c>
      <c r="D613" s="7">
        <v>2741738000030</v>
      </c>
      <c r="E613" s="7">
        <v>109</v>
      </c>
      <c r="F613" s="7">
        <f>表格1[[#This Row],[sum_satoshi]]/100000000</f>
        <v>27417.3800003</v>
      </c>
      <c r="G613" s="7">
        <v>0.06</v>
      </c>
      <c r="H613" s="7">
        <v>0.06</v>
      </c>
      <c r="I613" s="7">
        <v>0.06</v>
      </c>
      <c r="J613" s="7">
        <v>0.06</v>
      </c>
      <c r="M613" s="7">
        <f t="shared" si="10"/>
        <v>0</v>
      </c>
      <c r="N613" s="7">
        <f t="shared" si="9"/>
        <v>0</v>
      </c>
    </row>
    <row r="614" spans="1:14">
      <c r="A614" s="10">
        <v>40434</v>
      </c>
      <c r="B614" s="7">
        <v>436</v>
      </c>
      <c r="C614" s="7">
        <v>576</v>
      </c>
      <c r="D614" s="7">
        <v>12572793000010</v>
      </c>
      <c r="E614" s="7">
        <v>140</v>
      </c>
      <c r="F614" s="7">
        <f>表格1[[#This Row],[sum_satoshi]]/100000000</f>
        <v>125727.93000009999</v>
      </c>
      <c r="G614" s="7">
        <v>0.06</v>
      </c>
      <c r="H614" s="7">
        <v>0.06</v>
      </c>
      <c r="I614" s="7">
        <v>0.06</v>
      </c>
      <c r="J614" s="7">
        <v>0.06</v>
      </c>
      <c r="M614" s="7">
        <f t="shared" si="10"/>
        <v>0</v>
      </c>
      <c r="N614" s="7">
        <f t="shared" si="9"/>
        <v>0</v>
      </c>
    </row>
    <row r="615" spans="1:14">
      <c r="A615" s="10">
        <v>40435</v>
      </c>
      <c r="B615" s="7">
        <v>424</v>
      </c>
      <c r="C615" s="7">
        <v>538</v>
      </c>
      <c r="D615" s="7">
        <v>4044407440528</v>
      </c>
      <c r="E615" s="7">
        <v>114</v>
      </c>
      <c r="F615" s="7">
        <f>表格1[[#This Row],[sum_satoshi]]/100000000</f>
        <v>40444.07440528</v>
      </c>
      <c r="G615" s="7">
        <v>0.06</v>
      </c>
      <c r="H615" s="7">
        <v>0.17</v>
      </c>
      <c r="I615" s="7">
        <v>0.06</v>
      </c>
      <c r="J615" s="7">
        <v>0.06</v>
      </c>
      <c r="M615" s="7">
        <f t="shared" si="10"/>
        <v>0</v>
      </c>
      <c r="N615" s="7">
        <f t="shared" si="9"/>
        <v>0</v>
      </c>
    </row>
    <row r="616" spans="1:14">
      <c r="A616" s="10">
        <v>40436</v>
      </c>
      <c r="B616" s="7">
        <v>430</v>
      </c>
      <c r="C616" s="7">
        <v>596</v>
      </c>
      <c r="D616" s="7">
        <v>4836355039648</v>
      </c>
      <c r="E616" s="7">
        <v>166</v>
      </c>
      <c r="F616" s="7">
        <f>表格1[[#This Row],[sum_satoshi]]/100000000</f>
        <v>48363.550396480001</v>
      </c>
      <c r="G616" s="7">
        <v>0.06</v>
      </c>
      <c r="H616" s="7">
        <v>0.06</v>
      </c>
      <c r="I616" s="7">
        <v>0.06</v>
      </c>
      <c r="J616" s="7">
        <v>0.06</v>
      </c>
      <c r="M616" s="7">
        <f t="shared" si="10"/>
        <v>0</v>
      </c>
      <c r="N616" s="7">
        <f t="shared" si="9"/>
        <v>0</v>
      </c>
    </row>
    <row r="617" spans="1:14">
      <c r="A617" s="10">
        <v>40437</v>
      </c>
      <c r="B617" s="7">
        <v>438</v>
      </c>
      <c r="C617" s="7">
        <v>531</v>
      </c>
      <c r="D617" s="7">
        <v>4553351000000</v>
      </c>
      <c r="E617" s="7">
        <v>93</v>
      </c>
      <c r="F617" s="7">
        <f>表格1[[#This Row],[sum_satoshi]]/100000000</f>
        <v>45533.51</v>
      </c>
      <c r="G617" s="7">
        <v>0.06</v>
      </c>
      <c r="H617" s="7">
        <v>0.06</v>
      </c>
      <c r="I617" s="7">
        <v>0.06</v>
      </c>
      <c r="J617" s="7">
        <v>0.06</v>
      </c>
      <c r="M617" s="7">
        <f t="shared" si="10"/>
        <v>0</v>
      </c>
      <c r="N617" s="7">
        <f t="shared" si="9"/>
        <v>0</v>
      </c>
    </row>
    <row r="618" spans="1:14">
      <c r="A618" s="10">
        <v>40438</v>
      </c>
      <c r="B618" s="7">
        <v>361</v>
      </c>
      <c r="C618" s="7">
        <v>420</v>
      </c>
      <c r="D618" s="7">
        <v>8569813000000</v>
      </c>
      <c r="E618" s="7">
        <v>59</v>
      </c>
      <c r="F618" s="7">
        <f>表格1[[#This Row],[sum_satoshi]]/100000000</f>
        <v>85698.13</v>
      </c>
      <c r="G618" s="7">
        <v>0.06</v>
      </c>
      <c r="H618" s="7">
        <v>0.06</v>
      </c>
      <c r="I618" s="7">
        <v>0.06</v>
      </c>
      <c r="J618" s="7">
        <v>0.06</v>
      </c>
      <c r="M618" s="7">
        <f t="shared" si="10"/>
        <v>0</v>
      </c>
      <c r="N618" s="7">
        <f t="shared" si="9"/>
        <v>0</v>
      </c>
    </row>
    <row r="619" spans="1:14">
      <c r="A619" s="10">
        <v>40439</v>
      </c>
      <c r="B619" s="7">
        <v>399</v>
      </c>
      <c r="C619" s="7">
        <v>464</v>
      </c>
      <c r="D619" s="7">
        <v>5547258000000</v>
      </c>
      <c r="E619" s="7">
        <v>65</v>
      </c>
      <c r="F619" s="7">
        <f>表格1[[#This Row],[sum_satoshi]]/100000000</f>
        <v>55472.58</v>
      </c>
      <c r="G619" s="7">
        <v>0.06</v>
      </c>
      <c r="H619" s="7">
        <v>0.06</v>
      </c>
      <c r="I619" s="7">
        <v>0.06</v>
      </c>
      <c r="J619" s="7">
        <v>0.06</v>
      </c>
      <c r="M619" s="7">
        <f t="shared" si="10"/>
        <v>0</v>
      </c>
      <c r="N619" s="7">
        <f t="shared" si="9"/>
        <v>0</v>
      </c>
    </row>
    <row r="620" spans="1:14">
      <c r="A620" s="10">
        <v>40440</v>
      </c>
      <c r="B620" s="7">
        <v>355</v>
      </c>
      <c r="C620" s="7">
        <v>433</v>
      </c>
      <c r="D620" s="7">
        <v>6158125960352</v>
      </c>
      <c r="E620" s="7">
        <v>78</v>
      </c>
      <c r="F620" s="7">
        <f>表格1[[#This Row],[sum_satoshi]]/100000000</f>
        <v>61581.259603519997</v>
      </c>
      <c r="G620" s="7">
        <v>0.06</v>
      </c>
      <c r="H620" s="7">
        <v>0.06</v>
      </c>
      <c r="I620" s="7">
        <v>0.06</v>
      </c>
      <c r="J620" s="7">
        <v>0.06</v>
      </c>
      <c r="M620" s="7">
        <f t="shared" si="10"/>
        <v>0</v>
      </c>
      <c r="N620" s="7">
        <f t="shared" si="9"/>
        <v>0</v>
      </c>
    </row>
    <row r="621" spans="1:14">
      <c r="A621" s="10">
        <v>40441</v>
      </c>
      <c r="B621" s="7">
        <v>465</v>
      </c>
      <c r="C621" s="7">
        <v>598</v>
      </c>
      <c r="D621" s="7">
        <v>5170310000000</v>
      </c>
      <c r="E621" s="7">
        <v>133</v>
      </c>
      <c r="F621" s="7">
        <f>表格1[[#This Row],[sum_satoshi]]/100000000</f>
        <v>51703.1</v>
      </c>
      <c r="G621" s="7">
        <v>0.06</v>
      </c>
      <c r="H621" s="7">
        <v>0.06</v>
      </c>
      <c r="I621" s="7">
        <v>0.06</v>
      </c>
      <c r="J621" s="7">
        <v>0.06</v>
      </c>
      <c r="M621" s="7">
        <f t="shared" si="10"/>
        <v>0</v>
      </c>
      <c r="N621" s="7">
        <f t="shared" si="9"/>
        <v>0</v>
      </c>
    </row>
    <row r="622" spans="1:14">
      <c r="A622" s="10">
        <v>40442</v>
      </c>
      <c r="B622" s="7">
        <v>810</v>
      </c>
      <c r="C622" s="7">
        <v>1178</v>
      </c>
      <c r="D622" s="7">
        <v>3631166000010</v>
      </c>
      <c r="E622" s="7">
        <v>368</v>
      </c>
      <c r="F622" s="7">
        <f>表格1[[#This Row],[sum_satoshi]]/100000000</f>
        <v>36311.660000099997</v>
      </c>
      <c r="G622" s="7">
        <v>0.06</v>
      </c>
      <c r="H622" s="7">
        <v>0.06</v>
      </c>
      <c r="I622" s="7">
        <v>0.06</v>
      </c>
      <c r="J622" s="7">
        <v>0.06</v>
      </c>
      <c r="M622" s="7">
        <f t="shared" si="10"/>
        <v>0</v>
      </c>
      <c r="N622" s="7">
        <f t="shared" si="9"/>
        <v>0</v>
      </c>
    </row>
    <row r="623" spans="1:14">
      <c r="A623" s="10">
        <v>40443</v>
      </c>
      <c r="B623" s="7">
        <v>673</v>
      </c>
      <c r="C623" s="7">
        <v>984</v>
      </c>
      <c r="D623" s="7">
        <v>5338549000000</v>
      </c>
      <c r="E623" s="7">
        <v>311</v>
      </c>
      <c r="F623" s="7">
        <f>表格1[[#This Row],[sum_satoshi]]/100000000</f>
        <v>53385.49</v>
      </c>
      <c r="G623" s="7">
        <v>0.06</v>
      </c>
      <c r="H623" s="7">
        <v>0.06</v>
      </c>
      <c r="I623" s="7">
        <v>0.06</v>
      </c>
      <c r="J623" s="7">
        <v>0.06</v>
      </c>
      <c r="M623" s="7">
        <f t="shared" si="10"/>
        <v>0</v>
      </c>
      <c r="N623" s="7">
        <f t="shared" ref="N623:N686" si="11">IF((J623-J622)&gt;0,1,0)</f>
        <v>0</v>
      </c>
    </row>
    <row r="624" spans="1:14">
      <c r="A624" s="10">
        <v>40444</v>
      </c>
      <c r="B624" s="7">
        <v>655</v>
      </c>
      <c r="C624" s="7">
        <v>850</v>
      </c>
      <c r="D624" s="7">
        <v>13829779000000</v>
      </c>
      <c r="E624" s="7">
        <v>195</v>
      </c>
      <c r="F624" s="7">
        <f>表格1[[#This Row],[sum_satoshi]]/100000000</f>
        <v>138297.79</v>
      </c>
      <c r="G624" s="7">
        <v>0.06</v>
      </c>
      <c r="H624" s="7">
        <v>0.06</v>
      </c>
      <c r="I624" s="7">
        <v>0.06</v>
      </c>
      <c r="J624" s="7">
        <v>0.06</v>
      </c>
      <c r="M624" s="7">
        <f t="shared" si="10"/>
        <v>0</v>
      </c>
      <c r="N624" s="7">
        <f t="shared" si="11"/>
        <v>0</v>
      </c>
    </row>
    <row r="625" spans="1:14">
      <c r="A625" s="10">
        <v>40445</v>
      </c>
      <c r="B625" s="7">
        <v>501</v>
      </c>
      <c r="C625" s="7">
        <v>629</v>
      </c>
      <c r="D625" s="7">
        <v>3074386000000</v>
      </c>
      <c r="E625" s="7">
        <v>128</v>
      </c>
      <c r="F625" s="7">
        <f>表格1[[#This Row],[sum_satoshi]]/100000000</f>
        <v>30743.86</v>
      </c>
      <c r="G625" s="7">
        <v>0.06</v>
      </c>
      <c r="H625" s="7">
        <v>0.06</v>
      </c>
      <c r="I625" s="7">
        <v>0.06</v>
      </c>
      <c r="J625" s="7">
        <v>0.06</v>
      </c>
      <c r="M625" s="7">
        <f t="shared" si="10"/>
        <v>0</v>
      </c>
      <c r="N625" s="7">
        <f t="shared" si="11"/>
        <v>0</v>
      </c>
    </row>
    <row r="626" spans="1:14">
      <c r="A626" s="10">
        <v>40446</v>
      </c>
      <c r="B626" s="7">
        <v>532</v>
      </c>
      <c r="C626" s="7">
        <v>694</v>
      </c>
      <c r="D626" s="7">
        <v>4029810000000</v>
      </c>
      <c r="E626" s="7">
        <v>162</v>
      </c>
      <c r="F626" s="7">
        <f>表格1[[#This Row],[sum_satoshi]]/100000000</f>
        <v>40298.1</v>
      </c>
      <c r="G626" s="7">
        <v>0.06</v>
      </c>
      <c r="H626" s="7">
        <v>0.06</v>
      </c>
      <c r="I626" s="7">
        <v>0.06</v>
      </c>
      <c r="J626" s="7">
        <v>0.06</v>
      </c>
      <c r="M626" s="7">
        <f t="shared" si="10"/>
        <v>0</v>
      </c>
      <c r="N626" s="7">
        <f t="shared" si="11"/>
        <v>0</v>
      </c>
    </row>
    <row r="627" spans="1:14">
      <c r="A627" s="10">
        <v>40447</v>
      </c>
      <c r="B627" s="7">
        <v>400</v>
      </c>
      <c r="C627" s="7">
        <v>506</v>
      </c>
      <c r="D627" s="7">
        <v>3273451000000</v>
      </c>
      <c r="E627" s="7">
        <v>106</v>
      </c>
      <c r="F627" s="7">
        <f>表格1[[#This Row],[sum_satoshi]]/100000000</f>
        <v>32734.51</v>
      </c>
      <c r="G627" s="7">
        <v>0.06</v>
      </c>
      <c r="H627" s="7">
        <v>0.06</v>
      </c>
      <c r="I627" s="7">
        <v>0.06</v>
      </c>
      <c r="J627" s="7">
        <v>0.06</v>
      </c>
      <c r="M627" s="7">
        <f t="shared" si="10"/>
        <v>0</v>
      </c>
      <c r="N627" s="7">
        <f t="shared" si="11"/>
        <v>0</v>
      </c>
    </row>
    <row r="628" spans="1:14">
      <c r="A628" s="10">
        <v>40448</v>
      </c>
      <c r="B628" s="7">
        <v>603</v>
      </c>
      <c r="C628" s="7">
        <v>800</v>
      </c>
      <c r="D628" s="7">
        <v>4482301000000</v>
      </c>
      <c r="E628" s="7">
        <v>197</v>
      </c>
      <c r="F628" s="7">
        <f>表格1[[#This Row],[sum_satoshi]]/100000000</f>
        <v>44823.01</v>
      </c>
      <c r="G628" s="7">
        <v>0.06</v>
      </c>
      <c r="H628" s="7">
        <v>0.06</v>
      </c>
      <c r="I628" s="7">
        <v>0.06</v>
      </c>
      <c r="J628" s="7">
        <v>0.06</v>
      </c>
      <c r="M628" s="7">
        <f t="shared" si="10"/>
        <v>0</v>
      </c>
      <c r="N628" s="7">
        <f t="shared" si="11"/>
        <v>0</v>
      </c>
    </row>
    <row r="629" spans="1:14">
      <c r="A629" s="10">
        <v>40449</v>
      </c>
      <c r="B629" s="7">
        <v>491</v>
      </c>
      <c r="C629" s="7">
        <v>645</v>
      </c>
      <c r="D629" s="7">
        <v>9227665503320</v>
      </c>
      <c r="E629" s="7">
        <v>154</v>
      </c>
      <c r="F629" s="7">
        <f>表格1[[#This Row],[sum_satoshi]]/100000000</f>
        <v>92276.655033200004</v>
      </c>
      <c r="G629" s="7">
        <v>0.06</v>
      </c>
      <c r="H629" s="7">
        <v>0.06</v>
      </c>
      <c r="I629" s="7">
        <v>0.06</v>
      </c>
      <c r="J629" s="7">
        <v>0.06</v>
      </c>
      <c r="M629" s="7">
        <f t="shared" si="10"/>
        <v>0</v>
      </c>
      <c r="N629" s="7">
        <f t="shared" si="11"/>
        <v>0</v>
      </c>
    </row>
    <row r="630" spans="1:14">
      <c r="A630" s="10">
        <v>40450</v>
      </c>
      <c r="B630" s="7">
        <v>975</v>
      </c>
      <c r="C630" s="7">
        <v>1625</v>
      </c>
      <c r="D630" s="7">
        <v>10222176000000</v>
      </c>
      <c r="E630" s="7">
        <v>650</v>
      </c>
      <c r="F630" s="7">
        <f>表格1[[#This Row],[sum_satoshi]]/100000000</f>
        <v>102221.75999999999</v>
      </c>
      <c r="G630" s="7">
        <v>0.06</v>
      </c>
      <c r="H630" s="7">
        <v>0.06</v>
      </c>
      <c r="I630" s="7">
        <v>0.06</v>
      </c>
      <c r="J630" s="7">
        <v>0.06</v>
      </c>
      <c r="M630" s="7">
        <f t="shared" si="10"/>
        <v>0</v>
      </c>
      <c r="N630" s="7">
        <f t="shared" si="11"/>
        <v>0</v>
      </c>
    </row>
    <row r="631" spans="1:14">
      <c r="A631" s="10">
        <v>40451</v>
      </c>
      <c r="B631" s="7">
        <v>365</v>
      </c>
      <c r="C631" s="7">
        <v>496</v>
      </c>
      <c r="D631" s="7">
        <v>4891503000000</v>
      </c>
      <c r="E631" s="7">
        <v>131</v>
      </c>
      <c r="F631" s="7">
        <f>表格1[[#This Row],[sum_satoshi]]/100000000</f>
        <v>48915.03</v>
      </c>
      <c r="G631" s="7">
        <v>0.06</v>
      </c>
      <c r="H631" s="7">
        <v>0.06</v>
      </c>
      <c r="I631" s="7">
        <v>0.06</v>
      </c>
      <c r="J631" s="7">
        <v>0.06</v>
      </c>
      <c r="M631" s="7">
        <f t="shared" si="10"/>
        <v>0</v>
      </c>
      <c r="N631" s="7">
        <f t="shared" si="11"/>
        <v>0</v>
      </c>
    </row>
    <row r="632" spans="1:14">
      <c r="A632" s="10">
        <v>40452</v>
      </c>
      <c r="B632" s="7">
        <v>584</v>
      </c>
      <c r="C632" s="7">
        <v>932</v>
      </c>
      <c r="D632" s="7">
        <v>6598338812108</v>
      </c>
      <c r="E632" s="7">
        <v>348</v>
      </c>
      <c r="F632" s="7">
        <f>表格1[[#This Row],[sum_satoshi]]/100000000</f>
        <v>65983.388121080003</v>
      </c>
      <c r="G632" s="7">
        <v>0.06</v>
      </c>
      <c r="H632" s="7">
        <v>0.06</v>
      </c>
      <c r="I632" s="7">
        <v>0.06</v>
      </c>
      <c r="J632" s="7">
        <v>0.06</v>
      </c>
      <c r="M632" s="7">
        <f t="shared" si="10"/>
        <v>0</v>
      </c>
      <c r="N632" s="7">
        <f t="shared" si="11"/>
        <v>0</v>
      </c>
    </row>
    <row r="633" spans="1:14">
      <c r="A633" s="10">
        <v>40453</v>
      </c>
      <c r="B633" s="7">
        <v>501</v>
      </c>
      <c r="C633" s="7">
        <v>751</v>
      </c>
      <c r="D633" s="7">
        <v>36888684776813</v>
      </c>
      <c r="E633" s="7">
        <v>250</v>
      </c>
      <c r="F633" s="7">
        <f>表格1[[#This Row],[sum_satoshi]]/100000000</f>
        <v>368886.84776813001</v>
      </c>
      <c r="G633" s="7">
        <v>0.06</v>
      </c>
      <c r="H633" s="7">
        <v>0.06</v>
      </c>
      <c r="I633" s="7">
        <v>0.06</v>
      </c>
      <c r="J633" s="7">
        <v>0.06</v>
      </c>
      <c r="M633" s="7">
        <f t="shared" si="10"/>
        <v>0</v>
      </c>
      <c r="N633" s="7">
        <f t="shared" si="11"/>
        <v>0</v>
      </c>
    </row>
    <row r="634" spans="1:14">
      <c r="A634" s="10">
        <v>40454</v>
      </c>
      <c r="B634" s="7">
        <v>377</v>
      </c>
      <c r="C634" s="7">
        <v>545</v>
      </c>
      <c r="D634" s="7">
        <v>8185503776625</v>
      </c>
      <c r="E634" s="7">
        <v>168</v>
      </c>
      <c r="F634" s="7">
        <f>表格1[[#This Row],[sum_satoshi]]/100000000</f>
        <v>81855.037766249996</v>
      </c>
      <c r="G634" s="7">
        <v>0.06</v>
      </c>
      <c r="H634" s="7">
        <v>0.06</v>
      </c>
      <c r="I634" s="7">
        <v>0.06</v>
      </c>
      <c r="J634" s="7">
        <v>0.06</v>
      </c>
      <c r="M634" s="7">
        <f t="shared" si="10"/>
        <v>0</v>
      </c>
      <c r="N634" s="7">
        <f t="shared" si="11"/>
        <v>0</v>
      </c>
    </row>
    <row r="635" spans="1:14">
      <c r="A635" s="10">
        <v>40455</v>
      </c>
      <c r="B635" s="7">
        <v>407</v>
      </c>
      <c r="C635" s="7">
        <v>582</v>
      </c>
      <c r="D635" s="7">
        <v>56366289000099</v>
      </c>
      <c r="E635" s="7">
        <v>175</v>
      </c>
      <c r="F635" s="7">
        <f>表格1[[#This Row],[sum_satoshi]]/100000000</f>
        <v>563662.89000099001</v>
      </c>
      <c r="G635" s="7">
        <v>0.06</v>
      </c>
      <c r="H635" s="7">
        <v>0.06</v>
      </c>
      <c r="I635" s="7">
        <v>0.06</v>
      </c>
      <c r="J635" s="7">
        <v>0.06</v>
      </c>
      <c r="M635" s="7">
        <f t="shared" si="10"/>
        <v>0</v>
      </c>
      <c r="N635" s="7">
        <f t="shared" si="11"/>
        <v>0</v>
      </c>
    </row>
    <row r="636" spans="1:14">
      <c r="A636" s="10">
        <v>40456</v>
      </c>
      <c r="B636" s="7">
        <v>371</v>
      </c>
      <c r="C636" s="7">
        <v>530</v>
      </c>
      <c r="D636" s="7">
        <v>20002178000020</v>
      </c>
      <c r="E636" s="7">
        <v>159</v>
      </c>
      <c r="F636" s="7">
        <f>表格1[[#This Row],[sum_satoshi]]/100000000</f>
        <v>200021.7800002</v>
      </c>
      <c r="G636" s="7">
        <v>0.06</v>
      </c>
      <c r="H636" s="7">
        <v>0.06</v>
      </c>
      <c r="I636" s="7">
        <v>0.06</v>
      </c>
      <c r="J636" s="7">
        <v>0.06</v>
      </c>
      <c r="M636" s="7">
        <f t="shared" si="10"/>
        <v>0</v>
      </c>
      <c r="N636" s="7">
        <f t="shared" si="11"/>
        <v>0</v>
      </c>
    </row>
    <row r="637" spans="1:14">
      <c r="A637" s="10">
        <v>40457</v>
      </c>
      <c r="B637" s="7">
        <v>407</v>
      </c>
      <c r="C637" s="7">
        <v>540</v>
      </c>
      <c r="D637" s="7">
        <v>13005146000109</v>
      </c>
      <c r="E637" s="7">
        <v>133</v>
      </c>
      <c r="F637" s="7">
        <f>表格1[[#This Row],[sum_satoshi]]/100000000</f>
        <v>130051.46000109</v>
      </c>
      <c r="G637" s="7">
        <v>0.06</v>
      </c>
      <c r="H637" s="7">
        <v>0.06</v>
      </c>
      <c r="I637" s="7">
        <v>0.06</v>
      </c>
      <c r="J637" s="7">
        <v>0.06</v>
      </c>
      <c r="M637" s="7">
        <f t="shared" si="10"/>
        <v>0</v>
      </c>
      <c r="N637" s="7">
        <f t="shared" si="11"/>
        <v>0</v>
      </c>
    </row>
    <row r="638" spans="1:14">
      <c r="A638" s="10">
        <v>40458</v>
      </c>
      <c r="B638" s="7">
        <v>340</v>
      </c>
      <c r="C638" s="7">
        <v>442</v>
      </c>
      <c r="D638" s="7">
        <v>13536909000000</v>
      </c>
      <c r="E638" s="7">
        <v>102</v>
      </c>
      <c r="F638" s="7">
        <f>表格1[[#This Row],[sum_satoshi]]/100000000</f>
        <v>135369.09</v>
      </c>
      <c r="G638" s="7">
        <v>0.06</v>
      </c>
      <c r="H638" s="7">
        <v>7.0000000000000007E-2</v>
      </c>
      <c r="I638" s="7">
        <v>0.06</v>
      </c>
      <c r="J638" s="7">
        <v>7.0000000000000007E-2</v>
      </c>
      <c r="M638" s="7">
        <f t="shared" si="10"/>
        <v>1.0000000000000009E-2</v>
      </c>
      <c r="N638" s="7">
        <f t="shared" si="11"/>
        <v>1</v>
      </c>
    </row>
    <row r="639" spans="1:14">
      <c r="A639" s="10">
        <v>40459</v>
      </c>
      <c r="B639" s="7">
        <v>363</v>
      </c>
      <c r="C639" s="7">
        <v>492</v>
      </c>
      <c r="D639" s="7">
        <v>16085463000000</v>
      </c>
      <c r="E639" s="7">
        <v>129</v>
      </c>
      <c r="F639" s="7">
        <f>表格1[[#This Row],[sum_satoshi]]/100000000</f>
        <v>160854.63</v>
      </c>
      <c r="G639" s="7">
        <v>7.0000000000000007E-2</v>
      </c>
      <c r="H639" s="7">
        <v>0.09</v>
      </c>
      <c r="I639" s="7">
        <v>0.01</v>
      </c>
      <c r="J639" s="7">
        <v>0.09</v>
      </c>
      <c r="M639" s="7">
        <f t="shared" si="10"/>
        <v>1.999999999999999E-2</v>
      </c>
      <c r="N639" s="7">
        <f t="shared" si="11"/>
        <v>1</v>
      </c>
    </row>
    <row r="640" spans="1:14">
      <c r="A640" s="10">
        <v>40460</v>
      </c>
      <c r="B640" s="7">
        <v>401</v>
      </c>
      <c r="C640" s="7">
        <v>556</v>
      </c>
      <c r="D640" s="7">
        <v>19356391000000</v>
      </c>
      <c r="E640" s="7">
        <v>155</v>
      </c>
      <c r="F640" s="7">
        <f>表格1[[#This Row],[sum_satoshi]]/100000000</f>
        <v>193563.91</v>
      </c>
      <c r="G640" s="7">
        <v>0.09</v>
      </c>
      <c r="H640" s="7">
        <v>0.12</v>
      </c>
      <c r="I640" s="7">
        <v>7.0000000000000007E-2</v>
      </c>
      <c r="J640" s="7">
        <v>0.09</v>
      </c>
      <c r="M640" s="7">
        <f t="shared" si="10"/>
        <v>0</v>
      </c>
      <c r="N640" s="7">
        <f t="shared" si="11"/>
        <v>0</v>
      </c>
    </row>
    <row r="641" spans="1:14">
      <c r="A641" s="10">
        <v>40461</v>
      </c>
      <c r="B641" s="7">
        <v>363</v>
      </c>
      <c r="C641" s="7">
        <v>478</v>
      </c>
      <c r="D641" s="7">
        <v>12734813000000</v>
      </c>
      <c r="E641" s="7">
        <v>115</v>
      </c>
      <c r="F641" s="7">
        <f>表格1[[#This Row],[sum_satoshi]]/100000000</f>
        <v>127348.13</v>
      </c>
      <c r="G641" s="7">
        <v>0.09</v>
      </c>
      <c r="H641" s="7">
        <v>0.13</v>
      </c>
      <c r="I641" s="7">
        <v>0.08</v>
      </c>
      <c r="J641" s="7">
        <v>0.1</v>
      </c>
      <c r="M641" s="7">
        <f t="shared" si="10"/>
        <v>1.0000000000000009E-2</v>
      </c>
      <c r="N641" s="7">
        <f t="shared" si="11"/>
        <v>1</v>
      </c>
    </row>
    <row r="642" spans="1:14">
      <c r="A642" s="10">
        <v>40462</v>
      </c>
      <c r="B642" s="7">
        <v>342</v>
      </c>
      <c r="C642" s="7">
        <v>453</v>
      </c>
      <c r="D642" s="7">
        <v>6280871000109</v>
      </c>
      <c r="E642" s="7">
        <v>111</v>
      </c>
      <c r="F642" s="7">
        <f>表格1[[#This Row],[sum_satoshi]]/100000000</f>
        <v>62808.710001090003</v>
      </c>
      <c r="G642" s="7">
        <v>0.1</v>
      </c>
      <c r="H642" s="7">
        <v>0.1</v>
      </c>
      <c r="I642" s="7">
        <v>0.09</v>
      </c>
      <c r="J642" s="7">
        <v>0.09</v>
      </c>
      <c r="M642" s="7">
        <f t="shared" ref="M642:M705" si="12">J642-J641</f>
        <v>-1.0000000000000009E-2</v>
      </c>
      <c r="N642" s="7">
        <f t="shared" si="11"/>
        <v>0</v>
      </c>
    </row>
    <row r="643" spans="1:14">
      <c r="A643" s="10">
        <v>40463</v>
      </c>
      <c r="B643" s="7">
        <v>352</v>
      </c>
      <c r="C643" s="7">
        <v>481</v>
      </c>
      <c r="D643" s="7">
        <v>8582395000000</v>
      </c>
      <c r="E643" s="7">
        <v>129</v>
      </c>
      <c r="F643" s="7">
        <f>表格1[[#This Row],[sum_satoshi]]/100000000</f>
        <v>85823.95</v>
      </c>
      <c r="G643" s="7">
        <v>0.09</v>
      </c>
      <c r="H643" s="7">
        <v>0.1</v>
      </c>
      <c r="I643" s="7">
        <v>0.08</v>
      </c>
      <c r="J643" s="7">
        <v>0.09</v>
      </c>
      <c r="M643" s="7">
        <f t="shared" si="12"/>
        <v>0</v>
      </c>
      <c r="N643" s="7">
        <f t="shared" si="11"/>
        <v>0</v>
      </c>
    </row>
    <row r="644" spans="1:14">
      <c r="A644" s="10">
        <v>40464</v>
      </c>
      <c r="B644" s="7">
        <v>364</v>
      </c>
      <c r="C644" s="7">
        <v>490</v>
      </c>
      <c r="D644" s="7">
        <v>12305179000000</v>
      </c>
      <c r="E644" s="7">
        <v>126</v>
      </c>
      <c r="F644" s="7">
        <f>表格1[[#This Row],[sum_satoshi]]/100000000</f>
        <v>123051.79</v>
      </c>
      <c r="G644" s="7">
        <v>0.09</v>
      </c>
      <c r="H644" s="7">
        <v>0.1</v>
      </c>
      <c r="I644" s="7">
        <v>0.09</v>
      </c>
      <c r="J644" s="7">
        <v>0.1</v>
      </c>
      <c r="M644" s="7">
        <f t="shared" si="12"/>
        <v>1.0000000000000009E-2</v>
      </c>
      <c r="N644" s="7">
        <f t="shared" si="11"/>
        <v>1</v>
      </c>
    </row>
    <row r="645" spans="1:14">
      <c r="A645" s="10">
        <v>40465</v>
      </c>
      <c r="B645" s="7">
        <v>367</v>
      </c>
      <c r="C645" s="7">
        <v>471</v>
      </c>
      <c r="D645" s="7">
        <v>18815955000000</v>
      </c>
      <c r="E645" s="7">
        <v>104</v>
      </c>
      <c r="F645" s="7">
        <f>表格1[[#This Row],[sum_satoshi]]/100000000</f>
        <v>188159.55</v>
      </c>
      <c r="G645" s="7">
        <v>0.1</v>
      </c>
      <c r="H645" s="7">
        <v>0.1</v>
      </c>
      <c r="I645" s="7">
        <v>0.06</v>
      </c>
      <c r="J645" s="7">
        <v>0.1</v>
      </c>
      <c r="M645" s="7">
        <f t="shared" si="12"/>
        <v>0</v>
      </c>
      <c r="N645" s="7">
        <f t="shared" si="11"/>
        <v>0</v>
      </c>
    </row>
    <row r="646" spans="1:14">
      <c r="A646" s="10">
        <v>40466</v>
      </c>
      <c r="B646" s="7">
        <v>328</v>
      </c>
      <c r="C646" s="7">
        <v>427</v>
      </c>
      <c r="D646" s="7">
        <v>15531649000000</v>
      </c>
      <c r="E646" s="7">
        <v>99</v>
      </c>
      <c r="F646" s="7">
        <f>表格1[[#This Row],[sum_satoshi]]/100000000</f>
        <v>155316.49</v>
      </c>
      <c r="G646" s="7">
        <v>0.1</v>
      </c>
      <c r="H646" s="7">
        <v>0.12</v>
      </c>
      <c r="I646" s="7">
        <v>0.09</v>
      </c>
      <c r="J646" s="7">
        <v>0.1</v>
      </c>
      <c r="M646" s="7">
        <f t="shared" si="12"/>
        <v>0</v>
      </c>
      <c r="N646" s="7">
        <f t="shared" si="11"/>
        <v>0</v>
      </c>
    </row>
    <row r="647" spans="1:14">
      <c r="A647" s="10">
        <v>40467</v>
      </c>
      <c r="B647" s="7">
        <v>441</v>
      </c>
      <c r="C647" s="7">
        <v>556</v>
      </c>
      <c r="D647" s="7">
        <v>21109089000109</v>
      </c>
      <c r="E647" s="7">
        <v>115</v>
      </c>
      <c r="F647" s="7">
        <f>表格1[[#This Row],[sum_satoshi]]/100000000</f>
        <v>211090.89000109001</v>
      </c>
      <c r="G647" s="7">
        <v>0.1</v>
      </c>
      <c r="H647" s="7">
        <v>0.1</v>
      </c>
      <c r="I647" s="7">
        <v>0.1</v>
      </c>
      <c r="J647" s="7">
        <v>0.1</v>
      </c>
      <c r="M647" s="7">
        <f t="shared" si="12"/>
        <v>0</v>
      </c>
      <c r="N647" s="7">
        <f t="shared" si="11"/>
        <v>0</v>
      </c>
    </row>
    <row r="648" spans="1:14">
      <c r="A648" s="10">
        <v>40468</v>
      </c>
      <c r="B648" s="7">
        <v>457</v>
      </c>
      <c r="C648" s="7">
        <v>571</v>
      </c>
      <c r="D648" s="7">
        <v>12199174000000</v>
      </c>
      <c r="E648" s="7">
        <v>114</v>
      </c>
      <c r="F648" s="7">
        <f>表格1[[#This Row],[sum_satoshi]]/100000000</f>
        <v>121991.74</v>
      </c>
      <c r="G648" s="7">
        <v>0.1</v>
      </c>
      <c r="H648" s="7">
        <v>0.1</v>
      </c>
      <c r="I648" s="7">
        <v>0.1</v>
      </c>
      <c r="J648" s="7">
        <v>0.1</v>
      </c>
      <c r="M648" s="7">
        <f t="shared" si="12"/>
        <v>0</v>
      </c>
      <c r="N648" s="7">
        <f t="shared" si="11"/>
        <v>0</v>
      </c>
    </row>
    <row r="649" spans="1:14">
      <c r="A649" s="10">
        <v>40469</v>
      </c>
      <c r="B649" s="7">
        <v>579</v>
      </c>
      <c r="C649" s="7">
        <v>786</v>
      </c>
      <c r="D649" s="7">
        <v>22999617000000</v>
      </c>
      <c r="E649" s="7">
        <v>207</v>
      </c>
      <c r="F649" s="7">
        <f>表格1[[#This Row],[sum_satoshi]]/100000000</f>
        <v>229996.17</v>
      </c>
      <c r="G649" s="7">
        <v>0.1</v>
      </c>
      <c r="H649" s="7">
        <v>0.1</v>
      </c>
      <c r="I649" s="7">
        <v>0.1</v>
      </c>
      <c r="J649" s="7">
        <v>0.1</v>
      </c>
      <c r="M649" s="7">
        <f t="shared" si="12"/>
        <v>0</v>
      </c>
      <c r="N649" s="7">
        <f t="shared" si="11"/>
        <v>0</v>
      </c>
    </row>
    <row r="650" spans="1:14">
      <c r="A650" s="10">
        <v>40470</v>
      </c>
      <c r="B650" s="7">
        <v>924</v>
      </c>
      <c r="C650" s="7">
        <v>1395</v>
      </c>
      <c r="D650" s="7">
        <v>27843350000000</v>
      </c>
      <c r="E650" s="7">
        <v>471</v>
      </c>
      <c r="F650" s="7">
        <f>表格1[[#This Row],[sum_satoshi]]/100000000</f>
        <v>278433.5</v>
      </c>
      <c r="G650" s="7">
        <v>0.1</v>
      </c>
      <c r="H650" s="7">
        <v>0.1</v>
      </c>
      <c r="I650" s="7">
        <v>0.1</v>
      </c>
      <c r="J650" s="7">
        <v>0.1</v>
      </c>
      <c r="M650" s="7">
        <f t="shared" si="12"/>
        <v>0</v>
      </c>
      <c r="N650" s="7">
        <f t="shared" si="11"/>
        <v>0</v>
      </c>
    </row>
    <row r="651" spans="1:14">
      <c r="A651" s="10">
        <v>40471</v>
      </c>
      <c r="B651" s="7">
        <v>713</v>
      </c>
      <c r="C651" s="7">
        <v>1014</v>
      </c>
      <c r="D651" s="7">
        <v>21286177000000</v>
      </c>
      <c r="E651" s="7">
        <v>301</v>
      </c>
      <c r="F651" s="7">
        <f>表格1[[#This Row],[sum_satoshi]]/100000000</f>
        <v>212861.77</v>
      </c>
      <c r="G651" s="7">
        <v>0.1</v>
      </c>
      <c r="H651" s="7">
        <v>0.1</v>
      </c>
      <c r="I651" s="7">
        <v>0.09</v>
      </c>
      <c r="J651" s="7">
        <v>0.1</v>
      </c>
      <c r="M651" s="7">
        <f t="shared" si="12"/>
        <v>0</v>
      </c>
      <c r="N651" s="7">
        <f t="shared" si="11"/>
        <v>0</v>
      </c>
    </row>
    <row r="652" spans="1:14">
      <c r="A652" s="10">
        <v>40472</v>
      </c>
      <c r="B652" s="7">
        <v>552</v>
      </c>
      <c r="C652" s="7">
        <v>791</v>
      </c>
      <c r="D652" s="7">
        <v>19560398776615</v>
      </c>
      <c r="E652" s="7">
        <v>239</v>
      </c>
      <c r="F652" s="7">
        <f>表格1[[#This Row],[sum_satoshi]]/100000000</f>
        <v>195603.98776615001</v>
      </c>
      <c r="G652" s="7">
        <v>0.1</v>
      </c>
      <c r="H652" s="7">
        <v>0.11</v>
      </c>
      <c r="I652" s="7">
        <v>0.1</v>
      </c>
      <c r="J652" s="7">
        <v>0.11</v>
      </c>
      <c r="M652" s="7">
        <f t="shared" si="12"/>
        <v>9.999999999999995E-3</v>
      </c>
      <c r="N652" s="7">
        <f t="shared" si="11"/>
        <v>1</v>
      </c>
    </row>
    <row r="653" spans="1:14">
      <c r="A653" s="10">
        <v>40473</v>
      </c>
      <c r="B653" s="7">
        <v>602</v>
      </c>
      <c r="C653" s="7">
        <v>887</v>
      </c>
      <c r="D653" s="7">
        <v>13712813000000</v>
      </c>
      <c r="E653" s="7">
        <v>285</v>
      </c>
      <c r="F653" s="7">
        <f>表格1[[#This Row],[sum_satoshi]]/100000000</f>
        <v>137128.13</v>
      </c>
      <c r="G653" s="7">
        <v>0.11</v>
      </c>
      <c r="H653" s="7">
        <v>0.11</v>
      </c>
      <c r="I653" s="7">
        <v>0.1</v>
      </c>
      <c r="J653" s="7">
        <v>0.1</v>
      </c>
      <c r="M653" s="7">
        <f t="shared" si="12"/>
        <v>-9.999999999999995E-3</v>
      </c>
      <c r="N653" s="7">
        <f t="shared" si="11"/>
        <v>0</v>
      </c>
    </row>
    <row r="654" spans="1:14">
      <c r="A654" s="10">
        <v>40474</v>
      </c>
      <c r="B654" s="7">
        <v>517</v>
      </c>
      <c r="C654" s="7">
        <v>745</v>
      </c>
      <c r="D654" s="7">
        <v>5189533000000</v>
      </c>
      <c r="E654" s="7">
        <v>228</v>
      </c>
      <c r="F654" s="7">
        <f>表格1[[#This Row],[sum_satoshi]]/100000000</f>
        <v>51895.33</v>
      </c>
      <c r="G654" s="7">
        <v>0.1</v>
      </c>
      <c r="H654" s="7">
        <v>0.11</v>
      </c>
      <c r="I654" s="7">
        <v>0.1</v>
      </c>
      <c r="J654" s="7">
        <v>0.11</v>
      </c>
      <c r="M654" s="7">
        <f t="shared" si="12"/>
        <v>9.999999999999995E-3</v>
      </c>
      <c r="N654" s="7">
        <f t="shared" si="11"/>
        <v>1</v>
      </c>
    </row>
    <row r="655" spans="1:14">
      <c r="A655" s="10">
        <v>40475</v>
      </c>
      <c r="B655" s="7">
        <v>552</v>
      </c>
      <c r="C655" s="7">
        <v>753</v>
      </c>
      <c r="D655" s="7">
        <v>11504439000000</v>
      </c>
      <c r="E655" s="7">
        <v>201</v>
      </c>
      <c r="F655" s="7">
        <f>表格1[[#This Row],[sum_satoshi]]/100000000</f>
        <v>115044.39</v>
      </c>
      <c r="G655" s="7">
        <v>0.11</v>
      </c>
      <c r="H655" s="7">
        <v>0.19</v>
      </c>
      <c r="I655" s="7">
        <v>0.11</v>
      </c>
      <c r="J655" s="7">
        <v>0.11</v>
      </c>
      <c r="M655" s="7">
        <f t="shared" si="12"/>
        <v>0</v>
      </c>
      <c r="N655" s="7">
        <f t="shared" si="11"/>
        <v>0</v>
      </c>
    </row>
    <row r="656" spans="1:14">
      <c r="A656" s="10">
        <v>40476</v>
      </c>
      <c r="B656" s="7">
        <v>410</v>
      </c>
      <c r="C656" s="7">
        <v>545</v>
      </c>
      <c r="D656" s="7">
        <v>16014465000000</v>
      </c>
      <c r="E656" s="7">
        <v>135</v>
      </c>
      <c r="F656" s="7">
        <f>表格1[[#This Row],[sum_satoshi]]/100000000</f>
        <v>160144.65</v>
      </c>
      <c r="G656" s="7">
        <v>0.11</v>
      </c>
      <c r="H656" s="7">
        <v>0.19</v>
      </c>
      <c r="I656" s="7">
        <v>0.09</v>
      </c>
      <c r="J656" s="7">
        <v>0.13</v>
      </c>
      <c r="M656" s="7">
        <f t="shared" si="12"/>
        <v>2.0000000000000004E-2</v>
      </c>
      <c r="N656" s="7">
        <f t="shared" si="11"/>
        <v>1</v>
      </c>
    </row>
    <row r="657" spans="1:14">
      <c r="A657" s="10">
        <v>40477</v>
      </c>
      <c r="B657" s="7">
        <v>518</v>
      </c>
      <c r="C657" s="7">
        <v>724</v>
      </c>
      <c r="D657" s="7">
        <v>19339271000000</v>
      </c>
      <c r="E657" s="7">
        <v>206</v>
      </c>
      <c r="F657" s="7">
        <f>表格1[[#This Row],[sum_satoshi]]/100000000</f>
        <v>193392.71</v>
      </c>
      <c r="G657" s="7">
        <v>0.13</v>
      </c>
      <c r="H657" s="7">
        <v>0.18</v>
      </c>
      <c r="I657" s="7">
        <v>0.13</v>
      </c>
      <c r="J657" s="7">
        <v>0.15</v>
      </c>
      <c r="M657" s="7">
        <f t="shared" si="12"/>
        <v>1.999999999999999E-2</v>
      </c>
      <c r="N657" s="7">
        <f t="shared" si="11"/>
        <v>1</v>
      </c>
    </row>
    <row r="658" spans="1:14">
      <c r="A658" s="10">
        <v>40478</v>
      </c>
      <c r="B658" s="7">
        <v>568</v>
      </c>
      <c r="C658" s="7">
        <v>814</v>
      </c>
      <c r="D658" s="7">
        <v>21251017000000</v>
      </c>
      <c r="E658" s="7">
        <v>246</v>
      </c>
      <c r="F658" s="7">
        <f>表格1[[#This Row],[sum_satoshi]]/100000000</f>
        <v>212510.17</v>
      </c>
      <c r="G658" s="7">
        <v>0.15</v>
      </c>
      <c r="H658" s="7">
        <v>0.19</v>
      </c>
      <c r="I658" s="7">
        <v>0.15</v>
      </c>
      <c r="J658" s="7">
        <v>0.19</v>
      </c>
      <c r="M658" s="7">
        <f t="shared" si="12"/>
        <v>4.0000000000000008E-2</v>
      </c>
      <c r="N658" s="7">
        <f t="shared" si="11"/>
        <v>1</v>
      </c>
    </row>
    <row r="659" spans="1:14">
      <c r="A659" s="10">
        <v>40479</v>
      </c>
      <c r="B659" s="7">
        <v>486</v>
      </c>
      <c r="C659" s="7">
        <v>670</v>
      </c>
      <c r="D659" s="7">
        <v>19857354000000</v>
      </c>
      <c r="E659" s="7">
        <v>184</v>
      </c>
      <c r="F659" s="7">
        <f>表格1[[#This Row],[sum_satoshi]]/100000000</f>
        <v>198573.54</v>
      </c>
      <c r="G659" s="7">
        <v>0.19</v>
      </c>
      <c r="H659" s="7">
        <v>0.19</v>
      </c>
      <c r="I659" s="7">
        <v>0.17</v>
      </c>
      <c r="J659" s="7">
        <v>0.17</v>
      </c>
      <c r="M659" s="7">
        <f t="shared" si="12"/>
        <v>-1.999999999999999E-2</v>
      </c>
      <c r="N659" s="7">
        <f t="shared" si="11"/>
        <v>0</v>
      </c>
    </row>
    <row r="660" spans="1:14">
      <c r="A660" s="10">
        <v>40480</v>
      </c>
      <c r="B660" s="7">
        <v>467</v>
      </c>
      <c r="C660" s="7">
        <v>615</v>
      </c>
      <c r="D660" s="7">
        <v>9722529000000</v>
      </c>
      <c r="E660" s="7">
        <v>148</v>
      </c>
      <c r="F660" s="7">
        <f>表格1[[#This Row],[sum_satoshi]]/100000000</f>
        <v>97225.29</v>
      </c>
      <c r="G660" s="7">
        <v>0.17</v>
      </c>
      <c r="H660" s="7">
        <v>0.19</v>
      </c>
      <c r="I660" s="7">
        <v>0.17</v>
      </c>
      <c r="J660" s="7">
        <v>0.19</v>
      </c>
      <c r="M660" s="7">
        <f t="shared" si="12"/>
        <v>1.999999999999999E-2</v>
      </c>
      <c r="N660" s="7">
        <f t="shared" si="11"/>
        <v>1</v>
      </c>
    </row>
    <row r="661" spans="1:14">
      <c r="A661" s="10">
        <v>40481</v>
      </c>
      <c r="B661" s="7">
        <v>426</v>
      </c>
      <c r="C661" s="7">
        <v>524</v>
      </c>
      <c r="D661" s="7">
        <v>7109104000000</v>
      </c>
      <c r="E661" s="7">
        <v>98</v>
      </c>
      <c r="F661" s="7">
        <f>表格1[[#This Row],[sum_satoshi]]/100000000</f>
        <v>71091.039999999994</v>
      </c>
      <c r="G661" s="7">
        <v>0.19</v>
      </c>
      <c r="H661" s="7">
        <v>0.2</v>
      </c>
      <c r="I661" s="7">
        <v>0.19</v>
      </c>
      <c r="J661" s="7">
        <v>0.2</v>
      </c>
      <c r="M661" s="7">
        <f t="shared" si="12"/>
        <v>1.0000000000000009E-2</v>
      </c>
      <c r="N661" s="7">
        <f t="shared" si="11"/>
        <v>1</v>
      </c>
    </row>
    <row r="662" spans="1:14">
      <c r="A662" s="10">
        <v>40482</v>
      </c>
      <c r="B662" s="7">
        <v>307</v>
      </c>
      <c r="C662" s="7">
        <v>369</v>
      </c>
      <c r="D662" s="7">
        <v>7385613000000</v>
      </c>
      <c r="E662" s="7">
        <v>62</v>
      </c>
      <c r="F662" s="7">
        <f>表格1[[#This Row],[sum_satoshi]]/100000000</f>
        <v>73856.13</v>
      </c>
      <c r="G662" s="7">
        <v>0.2</v>
      </c>
      <c r="H662" s="7">
        <v>0.2</v>
      </c>
      <c r="I662" s="7">
        <v>0.17</v>
      </c>
      <c r="J662" s="7">
        <v>0.19</v>
      </c>
      <c r="M662" s="7">
        <f t="shared" si="12"/>
        <v>-1.0000000000000009E-2</v>
      </c>
      <c r="N662" s="7">
        <f t="shared" si="11"/>
        <v>0</v>
      </c>
    </row>
    <row r="663" spans="1:14">
      <c r="A663" s="10">
        <v>40483</v>
      </c>
      <c r="B663" s="7">
        <v>351</v>
      </c>
      <c r="C663" s="7">
        <v>440</v>
      </c>
      <c r="D663" s="7">
        <v>5110725000000</v>
      </c>
      <c r="E663" s="7">
        <v>89</v>
      </c>
      <c r="F663" s="7">
        <f>表格1[[#This Row],[sum_satoshi]]/100000000</f>
        <v>51107.25</v>
      </c>
      <c r="G663" s="7">
        <v>0.19</v>
      </c>
      <c r="H663" s="7">
        <v>0.2</v>
      </c>
      <c r="I663" s="7">
        <v>0.17</v>
      </c>
      <c r="J663" s="7">
        <v>0.2</v>
      </c>
      <c r="M663" s="7">
        <f t="shared" si="12"/>
        <v>1.0000000000000009E-2</v>
      </c>
      <c r="N663" s="7">
        <f t="shared" si="11"/>
        <v>1</v>
      </c>
    </row>
    <row r="664" spans="1:14">
      <c r="A664" s="10">
        <v>40484</v>
      </c>
      <c r="B664" s="7">
        <v>286</v>
      </c>
      <c r="C664" s="7">
        <v>343</v>
      </c>
      <c r="D664" s="7">
        <v>7132609000000</v>
      </c>
      <c r="E664" s="7">
        <v>57</v>
      </c>
      <c r="F664" s="7">
        <f>表格1[[#This Row],[sum_satoshi]]/100000000</f>
        <v>71326.09</v>
      </c>
      <c r="G664" s="7">
        <v>0.2</v>
      </c>
      <c r="H664" s="7">
        <v>0.19</v>
      </c>
      <c r="I664" s="7">
        <v>0.19</v>
      </c>
      <c r="J664" s="7">
        <v>0.19</v>
      </c>
      <c r="M664" s="7">
        <f t="shared" si="12"/>
        <v>-1.0000000000000009E-2</v>
      </c>
      <c r="N664" s="7">
        <f t="shared" si="11"/>
        <v>0</v>
      </c>
    </row>
    <row r="665" spans="1:14">
      <c r="A665" s="10">
        <v>40485</v>
      </c>
      <c r="B665" s="7">
        <v>347</v>
      </c>
      <c r="C665" s="7">
        <v>430</v>
      </c>
      <c r="D665" s="7">
        <v>6647998000000</v>
      </c>
      <c r="E665" s="7">
        <v>83</v>
      </c>
      <c r="F665" s="7">
        <f>表格1[[#This Row],[sum_satoshi]]/100000000</f>
        <v>66479.98</v>
      </c>
      <c r="G665" s="7">
        <v>0.19</v>
      </c>
      <c r="H665" s="7">
        <v>0.27</v>
      </c>
      <c r="I665" s="7">
        <v>0.12</v>
      </c>
      <c r="J665" s="7">
        <v>0.19</v>
      </c>
      <c r="M665" s="7">
        <f t="shared" si="12"/>
        <v>0</v>
      </c>
      <c r="N665" s="7">
        <f t="shared" si="11"/>
        <v>0</v>
      </c>
    </row>
    <row r="666" spans="1:14">
      <c r="A666" s="10">
        <v>40486</v>
      </c>
      <c r="B666" s="7">
        <v>342</v>
      </c>
      <c r="C666" s="7">
        <v>405</v>
      </c>
      <c r="D666" s="7">
        <v>16684778108788</v>
      </c>
      <c r="E666" s="7">
        <v>63</v>
      </c>
      <c r="F666" s="7">
        <f>表格1[[#This Row],[sum_satoshi]]/100000000</f>
        <v>166847.78108787999</v>
      </c>
      <c r="G666" s="7">
        <v>0.19</v>
      </c>
      <c r="H666" s="7">
        <v>0.24</v>
      </c>
      <c r="I666" s="7">
        <v>0.19</v>
      </c>
      <c r="J666" s="7">
        <v>0.23</v>
      </c>
      <c r="M666" s="7">
        <f t="shared" si="12"/>
        <v>4.0000000000000008E-2</v>
      </c>
      <c r="N666" s="7">
        <f t="shared" si="11"/>
        <v>1</v>
      </c>
    </row>
    <row r="667" spans="1:14">
      <c r="A667" s="10">
        <v>40487</v>
      </c>
      <c r="B667" s="7">
        <v>442</v>
      </c>
      <c r="C667" s="7">
        <v>545</v>
      </c>
      <c r="D667" s="7">
        <v>5295983000000</v>
      </c>
      <c r="E667" s="7">
        <v>103</v>
      </c>
      <c r="F667" s="7">
        <f>表格1[[#This Row],[sum_satoshi]]/100000000</f>
        <v>52959.83</v>
      </c>
      <c r="G667" s="7">
        <v>0.23</v>
      </c>
      <c r="H667" s="7">
        <v>0.26</v>
      </c>
      <c r="I667" s="7">
        <v>0.21</v>
      </c>
      <c r="J667" s="7">
        <v>0.26</v>
      </c>
      <c r="M667" s="7">
        <f t="shared" si="12"/>
        <v>0.03</v>
      </c>
      <c r="N667" s="7">
        <f t="shared" si="11"/>
        <v>1</v>
      </c>
    </row>
    <row r="668" spans="1:14">
      <c r="A668" s="10">
        <v>40488</v>
      </c>
      <c r="B668" s="7">
        <v>394</v>
      </c>
      <c r="C668" s="7">
        <v>492</v>
      </c>
      <c r="D668" s="7">
        <v>13743536000000</v>
      </c>
      <c r="E668" s="7">
        <v>98</v>
      </c>
      <c r="F668" s="7">
        <f>表格1[[#This Row],[sum_satoshi]]/100000000</f>
        <v>137435.35999999999</v>
      </c>
      <c r="G668" s="7">
        <v>0.26</v>
      </c>
      <c r="H668" s="7">
        <v>0.5</v>
      </c>
      <c r="I668" s="7">
        <v>0.24</v>
      </c>
      <c r="J668" s="7">
        <v>0.39</v>
      </c>
      <c r="M668" s="7">
        <f t="shared" si="12"/>
        <v>0.13</v>
      </c>
      <c r="N668" s="7">
        <f t="shared" si="11"/>
        <v>1</v>
      </c>
    </row>
    <row r="669" spans="1:14">
      <c r="A669" s="10">
        <v>40489</v>
      </c>
      <c r="B669" s="7">
        <v>451</v>
      </c>
      <c r="C669" s="7">
        <v>537</v>
      </c>
      <c r="D669" s="7">
        <v>10180373000000</v>
      </c>
      <c r="E669" s="7">
        <v>86</v>
      </c>
      <c r="F669" s="7">
        <f>表格1[[#This Row],[sum_satoshi]]/100000000</f>
        <v>101803.73</v>
      </c>
      <c r="G669" s="7">
        <v>0.39</v>
      </c>
      <c r="H669" s="7">
        <v>0.47</v>
      </c>
      <c r="I669" s="7">
        <v>0.28999999999999998</v>
      </c>
      <c r="J669" s="7">
        <v>0.34</v>
      </c>
      <c r="M669" s="7">
        <f t="shared" si="12"/>
        <v>-4.9999999999999989E-2</v>
      </c>
      <c r="N669" s="7">
        <f t="shared" si="11"/>
        <v>0</v>
      </c>
    </row>
    <row r="670" spans="1:14">
      <c r="A670" s="10">
        <v>40490</v>
      </c>
      <c r="B670" s="7">
        <v>515</v>
      </c>
      <c r="C670" s="7">
        <v>628</v>
      </c>
      <c r="D670" s="7">
        <v>51319262000000</v>
      </c>
      <c r="E670" s="7">
        <v>113</v>
      </c>
      <c r="F670" s="7">
        <f>表格1[[#This Row],[sum_satoshi]]/100000000</f>
        <v>513192.62</v>
      </c>
      <c r="G670" s="7">
        <v>0.34</v>
      </c>
      <c r="H670" s="7">
        <v>0.37</v>
      </c>
      <c r="I670" s="7">
        <v>0.23</v>
      </c>
      <c r="J670" s="7">
        <v>0.24</v>
      </c>
      <c r="M670" s="7">
        <f t="shared" si="12"/>
        <v>-0.10000000000000003</v>
      </c>
      <c r="N670" s="7">
        <f t="shared" si="11"/>
        <v>0</v>
      </c>
    </row>
    <row r="671" spans="1:14">
      <c r="A671" s="10">
        <v>40491</v>
      </c>
      <c r="B671" s="7">
        <v>409</v>
      </c>
      <c r="C671" s="7">
        <v>502</v>
      </c>
      <c r="D671" s="7">
        <v>6261722000000</v>
      </c>
      <c r="E671" s="7">
        <v>93</v>
      </c>
      <c r="F671" s="7">
        <f>表格1[[#This Row],[sum_satoshi]]/100000000</f>
        <v>62617.22</v>
      </c>
      <c r="G671" s="7">
        <v>0.24</v>
      </c>
      <c r="H671" s="7">
        <v>0.32</v>
      </c>
      <c r="I671" s="7">
        <v>0.2</v>
      </c>
      <c r="J671" s="7">
        <v>0.21</v>
      </c>
      <c r="M671" s="7">
        <f t="shared" si="12"/>
        <v>-0.03</v>
      </c>
      <c r="N671" s="7">
        <f t="shared" si="11"/>
        <v>0</v>
      </c>
    </row>
    <row r="672" spans="1:14">
      <c r="A672" s="10">
        <v>40492</v>
      </c>
      <c r="B672" s="7">
        <v>397</v>
      </c>
      <c r="C672" s="7">
        <v>508</v>
      </c>
      <c r="D672" s="7">
        <v>6869556000000</v>
      </c>
      <c r="E672" s="7">
        <v>111</v>
      </c>
      <c r="F672" s="7">
        <f>表格1[[#This Row],[sum_satoshi]]/100000000</f>
        <v>68695.56</v>
      </c>
      <c r="G672" s="7">
        <v>0.21</v>
      </c>
      <c r="H672" s="7">
        <v>0.24</v>
      </c>
      <c r="I672" s="7">
        <v>0.14000000000000001</v>
      </c>
      <c r="J672" s="7">
        <v>0.24</v>
      </c>
      <c r="M672" s="7">
        <f t="shared" si="12"/>
        <v>0.03</v>
      </c>
      <c r="N672" s="7">
        <f t="shared" si="11"/>
        <v>1</v>
      </c>
    </row>
    <row r="673" spans="1:14">
      <c r="A673" s="10">
        <v>40493</v>
      </c>
      <c r="B673" s="7">
        <v>395</v>
      </c>
      <c r="C673" s="7">
        <v>480</v>
      </c>
      <c r="D673" s="7">
        <v>5256851000000</v>
      </c>
      <c r="E673" s="7">
        <v>85</v>
      </c>
      <c r="F673" s="7">
        <f>表格1[[#This Row],[sum_satoshi]]/100000000</f>
        <v>52568.51</v>
      </c>
      <c r="G673" s="7">
        <v>0.24</v>
      </c>
      <c r="H673" s="7">
        <v>0.24</v>
      </c>
      <c r="I673" s="7">
        <v>0.21</v>
      </c>
      <c r="J673" s="7">
        <v>0.22</v>
      </c>
      <c r="M673" s="7">
        <f t="shared" si="12"/>
        <v>-1.999999999999999E-2</v>
      </c>
      <c r="N673" s="7">
        <f t="shared" si="11"/>
        <v>0</v>
      </c>
    </row>
    <row r="674" spans="1:14">
      <c r="A674" s="10">
        <v>40494</v>
      </c>
      <c r="B674" s="7">
        <v>286</v>
      </c>
      <c r="C674" s="7">
        <v>339</v>
      </c>
      <c r="D674" s="7">
        <v>4213980000000</v>
      </c>
      <c r="E674" s="7">
        <v>53</v>
      </c>
      <c r="F674" s="7">
        <f>表格1[[#This Row],[sum_satoshi]]/100000000</f>
        <v>42139.8</v>
      </c>
      <c r="G674" s="7">
        <v>0.22</v>
      </c>
      <c r="H674" s="7">
        <v>0.28999999999999998</v>
      </c>
      <c r="I674" s="7">
        <v>0.22</v>
      </c>
      <c r="J674" s="7">
        <v>0.27</v>
      </c>
      <c r="M674" s="7">
        <f t="shared" si="12"/>
        <v>5.0000000000000017E-2</v>
      </c>
      <c r="N674" s="7">
        <f t="shared" si="11"/>
        <v>1</v>
      </c>
    </row>
    <row r="675" spans="1:14">
      <c r="A675" s="10">
        <v>40495</v>
      </c>
      <c r="B675" s="7">
        <v>343</v>
      </c>
      <c r="C675" s="7">
        <v>395</v>
      </c>
      <c r="D675" s="7">
        <v>4925596000000</v>
      </c>
      <c r="E675" s="7">
        <v>52</v>
      </c>
      <c r="F675" s="7">
        <f>表格1[[#This Row],[sum_satoshi]]/100000000</f>
        <v>49255.96</v>
      </c>
      <c r="G675" s="7">
        <v>0.27</v>
      </c>
      <c r="H675" s="7">
        <v>0.3</v>
      </c>
      <c r="I675" s="7">
        <v>0.27</v>
      </c>
      <c r="J675" s="7">
        <v>0.28000000000000003</v>
      </c>
      <c r="M675" s="7">
        <f t="shared" si="12"/>
        <v>1.0000000000000009E-2</v>
      </c>
      <c r="N675" s="7">
        <f t="shared" si="11"/>
        <v>1</v>
      </c>
    </row>
    <row r="676" spans="1:14">
      <c r="A676" s="10">
        <v>40496</v>
      </c>
      <c r="B676" s="7">
        <v>416</v>
      </c>
      <c r="C676" s="7">
        <v>496</v>
      </c>
      <c r="D676" s="7">
        <v>4821488000000</v>
      </c>
      <c r="E676" s="7">
        <v>80</v>
      </c>
      <c r="F676" s="7">
        <f>表格1[[#This Row],[sum_satoshi]]/100000000</f>
        <v>48214.879999999997</v>
      </c>
      <c r="G676" s="7">
        <v>0.28000000000000003</v>
      </c>
      <c r="H676" s="7">
        <v>0.3</v>
      </c>
      <c r="I676" s="7">
        <v>0.27</v>
      </c>
      <c r="J676" s="7">
        <v>0.28000000000000003</v>
      </c>
      <c r="M676" s="7">
        <f t="shared" si="12"/>
        <v>0</v>
      </c>
      <c r="N676" s="7">
        <f t="shared" si="11"/>
        <v>0</v>
      </c>
    </row>
    <row r="677" spans="1:14">
      <c r="A677" s="10">
        <v>40497</v>
      </c>
      <c r="B677" s="7">
        <v>4871</v>
      </c>
      <c r="C677" s="7">
        <v>8689</v>
      </c>
      <c r="D677" s="7">
        <v>27198771000000</v>
      </c>
      <c r="E677" s="7">
        <v>3818</v>
      </c>
      <c r="F677" s="7">
        <f>表格1[[#This Row],[sum_satoshi]]/100000000</f>
        <v>271987.71000000002</v>
      </c>
      <c r="G677" s="7">
        <v>0.28000000000000003</v>
      </c>
      <c r="H677" s="7">
        <v>0.28000000000000003</v>
      </c>
      <c r="I677" s="7">
        <v>0.27</v>
      </c>
      <c r="J677" s="7">
        <v>0.27</v>
      </c>
      <c r="M677" s="7">
        <f t="shared" si="12"/>
        <v>-1.0000000000000009E-2</v>
      </c>
      <c r="N677" s="7">
        <f t="shared" si="11"/>
        <v>0</v>
      </c>
    </row>
    <row r="678" spans="1:14">
      <c r="A678" s="10">
        <v>40498</v>
      </c>
      <c r="B678" s="7">
        <v>9105</v>
      </c>
      <c r="C678" s="7">
        <v>11783</v>
      </c>
      <c r="D678" s="7">
        <v>38788126000000</v>
      </c>
      <c r="E678" s="7">
        <v>2678</v>
      </c>
      <c r="F678" s="7">
        <f>表格1[[#This Row],[sum_satoshi]]/100000000</f>
        <v>387881.26</v>
      </c>
      <c r="G678" s="7">
        <v>0.27</v>
      </c>
      <c r="H678" s="7">
        <v>0.27</v>
      </c>
      <c r="I678" s="7">
        <v>0.22</v>
      </c>
      <c r="J678" s="7">
        <v>0.22</v>
      </c>
      <c r="M678" s="7">
        <f t="shared" si="12"/>
        <v>-5.0000000000000017E-2</v>
      </c>
      <c r="N678" s="7">
        <f t="shared" si="11"/>
        <v>0</v>
      </c>
    </row>
    <row r="679" spans="1:14">
      <c r="A679" s="10">
        <v>40499</v>
      </c>
      <c r="B679" s="7">
        <v>435</v>
      </c>
      <c r="C679" s="7">
        <v>533</v>
      </c>
      <c r="D679" s="7">
        <v>7443252000000</v>
      </c>
      <c r="E679" s="7">
        <v>98</v>
      </c>
      <c r="F679" s="7">
        <f>表格1[[#This Row],[sum_satoshi]]/100000000</f>
        <v>74432.52</v>
      </c>
      <c r="G679" s="7">
        <v>0.22</v>
      </c>
      <c r="H679" s="7">
        <v>0.28999999999999998</v>
      </c>
      <c r="I679" s="7">
        <v>0.21</v>
      </c>
      <c r="J679" s="7">
        <v>0.23</v>
      </c>
      <c r="M679" s="7">
        <f t="shared" si="12"/>
        <v>1.0000000000000009E-2</v>
      </c>
      <c r="N679" s="7">
        <f t="shared" si="11"/>
        <v>1</v>
      </c>
    </row>
    <row r="680" spans="1:14">
      <c r="A680" s="10">
        <v>40500</v>
      </c>
      <c r="B680" s="7">
        <v>1494</v>
      </c>
      <c r="C680" s="7">
        <v>1585</v>
      </c>
      <c r="D680" s="7">
        <v>7234846108788</v>
      </c>
      <c r="E680" s="7">
        <v>91</v>
      </c>
      <c r="F680" s="7">
        <f>表格1[[#This Row],[sum_satoshi]]/100000000</f>
        <v>72348.461087880001</v>
      </c>
      <c r="G680" s="7">
        <v>0.23</v>
      </c>
      <c r="H680" s="7">
        <v>0.28000000000000003</v>
      </c>
      <c r="I680" s="7">
        <v>0.22</v>
      </c>
      <c r="J680" s="7">
        <v>0.27</v>
      </c>
      <c r="M680" s="7">
        <f t="shared" si="12"/>
        <v>4.0000000000000008E-2</v>
      </c>
      <c r="N680" s="7">
        <f t="shared" si="11"/>
        <v>1</v>
      </c>
    </row>
    <row r="681" spans="1:14">
      <c r="A681" s="10">
        <v>40501</v>
      </c>
      <c r="B681" s="7">
        <v>9632</v>
      </c>
      <c r="C681" s="7">
        <v>9735</v>
      </c>
      <c r="D681" s="7">
        <v>6189882000000</v>
      </c>
      <c r="E681" s="7">
        <v>103</v>
      </c>
      <c r="F681" s="7">
        <f>表格1[[#This Row],[sum_satoshi]]/100000000</f>
        <v>61898.82</v>
      </c>
      <c r="G681" s="7">
        <v>0.27</v>
      </c>
      <c r="H681" s="7">
        <v>0.28000000000000003</v>
      </c>
      <c r="I681" s="7">
        <v>0.27</v>
      </c>
      <c r="J681" s="7">
        <v>0.28000000000000003</v>
      </c>
      <c r="M681" s="7">
        <f t="shared" si="12"/>
        <v>1.0000000000000009E-2</v>
      </c>
      <c r="N681" s="7">
        <f t="shared" si="11"/>
        <v>1</v>
      </c>
    </row>
    <row r="682" spans="1:14">
      <c r="A682" s="10">
        <v>40502</v>
      </c>
      <c r="B682" s="7">
        <v>9731</v>
      </c>
      <c r="C682" s="7">
        <v>10042</v>
      </c>
      <c r="D682" s="7">
        <v>16490026000000</v>
      </c>
      <c r="E682" s="7">
        <v>311</v>
      </c>
      <c r="F682" s="7">
        <f>表格1[[#This Row],[sum_satoshi]]/100000000</f>
        <v>164900.26</v>
      </c>
      <c r="G682" s="7">
        <v>0.28000000000000003</v>
      </c>
      <c r="H682" s="7">
        <v>0.28999999999999998</v>
      </c>
      <c r="I682" s="7">
        <v>0.27</v>
      </c>
      <c r="J682" s="7">
        <v>0.28000000000000003</v>
      </c>
      <c r="M682" s="7">
        <f t="shared" si="12"/>
        <v>0</v>
      </c>
      <c r="N682" s="7">
        <f t="shared" si="11"/>
        <v>0</v>
      </c>
    </row>
    <row r="683" spans="1:14">
      <c r="A683" s="10">
        <v>40503</v>
      </c>
      <c r="B683" s="7">
        <v>10044</v>
      </c>
      <c r="C683" s="7">
        <v>10254</v>
      </c>
      <c r="D683" s="7">
        <v>13303600000000</v>
      </c>
      <c r="E683" s="7">
        <v>210</v>
      </c>
      <c r="F683" s="7">
        <f>表格1[[#This Row],[sum_satoshi]]/100000000</f>
        <v>133036</v>
      </c>
      <c r="G683" s="7">
        <v>0.28000000000000003</v>
      </c>
      <c r="H683" s="7">
        <v>0.28000000000000003</v>
      </c>
      <c r="I683" s="7">
        <v>0.28000000000000003</v>
      </c>
      <c r="J683" s="7">
        <v>0.28000000000000003</v>
      </c>
      <c r="M683" s="7">
        <f t="shared" si="12"/>
        <v>0</v>
      </c>
      <c r="N683" s="7">
        <f t="shared" si="11"/>
        <v>0</v>
      </c>
    </row>
    <row r="684" spans="1:14">
      <c r="A684" s="10">
        <v>40504</v>
      </c>
      <c r="B684" s="7">
        <v>343</v>
      </c>
      <c r="C684" s="7">
        <v>452</v>
      </c>
      <c r="D684" s="7">
        <v>3955335000000</v>
      </c>
      <c r="E684" s="7">
        <v>109</v>
      </c>
      <c r="F684" s="7">
        <f>表格1[[#This Row],[sum_satoshi]]/100000000</f>
        <v>39553.35</v>
      </c>
      <c r="G684" s="7">
        <v>0.28000000000000003</v>
      </c>
      <c r="H684" s="7">
        <v>0.28999999999999998</v>
      </c>
      <c r="I684" s="7">
        <v>0.27</v>
      </c>
      <c r="J684" s="7">
        <v>0.28999999999999998</v>
      </c>
      <c r="M684" s="7">
        <f t="shared" si="12"/>
        <v>9.9999999999999534E-3</v>
      </c>
      <c r="N684" s="7">
        <f t="shared" si="11"/>
        <v>1</v>
      </c>
    </row>
    <row r="685" spans="1:14">
      <c r="A685" s="10">
        <v>40505</v>
      </c>
      <c r="B685" s="7">
        <v>341</v>
      </c>
      <c r="C685" s="7">
        <v>461</v>
      </c>
      <c r="D685" s="7">
        <v>4963213000000</v>
      </c>
      <c r="E685" s="7">
        <v>120</v>
      </c>
      <c r="F685" s="7">
        <f>表格1[[#This Row],[sum_satoshi]]/100000000</f>
        <v>49632.13</v>
      </c>
      <c r="G685" s="7">
        <v>0.28999999999999998</v>
      </c>
      <c r="H685" s="7">
        <v>0.28000000000000003</v>
      </c>
      <c r="I685" s="7">
        <v>0.28000000000000003</v>
      </c>
      <c r="J685" s="7">
        <v>0.28000000000000003</v>
      </c>
      <c r="M685" s="7">
        <f t="shared" si="12"/>
        <v>-9.9999999999999534E-3</v>
      </c>
      <c r="N685" s="7">
        <f t="shared" si="11"/>
        <v>0</v>
      </c>
    </row>
    <row r="686" spans="1:14">
      <c r="A686" s="10">
        <v>40506</v>
      </c>
      <c r="B686" s="7">
        <v>3936</v>
      </c>
      <c r="C686" s="7">
        <v>4141</v>
      </c>
      <c r="D686" s="7">
        <v>4745908000000</v>
      </c>
      <c r="E686" s="7">
        <v>205</v>
      </c>
      <c r="F686" s="7">
        <f>表格1[[#This Row],[sum_satoshi]]/100000000</f>
        <v>47459.08</v>
      </c>
      <c r="G686" s="7">
        <v>0.28000000000000003</v>
      </c>
      <c r="H686" s="7">
        <v>0.28000000000000003</v>
      </c>
      <c r="I686" s="7">
        <v>0.28000000000000003</v>
      </c>
      <c r="J686" s="7">
        <v>0.28000000000000003</v>
      </c>
      <c r="M686" s="7">
        <f t="shared" si="12"/>
        <v>0</v>
      </c>
      <c r="N686" s="7">
        <f t="shared" si="11"/>
        <v>0</v>
      </c>
    </row>
    <row r="687" spans="1:14">
      <c r="A687" s="10">
        <v>40507</v>
      </c>
      <c r="B687" s="7">
        <v>4983</v>
      </c>
      <c r="C687" s="7">
        <v>5201</v>
      </c>
      <c r="D687" s="7">
        <v>5965219000000</v>
      </c>
      <c r="E687" s="7">
        <v>218</v>
      </c>
      <c r="F687" s="7">
        <f>表格1[[#This Row],[sum_satoshi]]/100000000</f>
        <v>59652.19</v>
      </c>
      <c r="G687" s="7">
        <v>0.28000000000000003</v>
      </c>
      <c r="H687" s="7">
        <v>0.28000000000000003</v>
      </c>
      <c r="I687" s="7">
        <v>0.28000000000000003</v>
      </c>
      <c r="J687" s="7">
        <v>0.28000000000000003</v>
      </c>
      <c r="M687" s="7">
        <f t="shared" si="12"/>
        <v>0</v>
      </c>
      <c r="N687" s="7">
        <f t="shared" ref="N687:N750" si="13">IF((J687-J686)&gt;0,1,0)</f>
        <v>0</v>
      </c>
    </row>
    <row r="688" spans="1:14">
      <c r="A688" s="10">
        <v>40508</v>
      </c>
      <c r="B688" s="7">
        <v>1314</v>
      </c>
      <c r="C688" s="7">
        <v>1838</v>
      </c>
      <c r="D688" s="7">
        <v>9880620000000</v>
      </c>
      <c r="E688" s="7">
        <v>524</v>
      </c>
      <c r="F688" s="7">
        <f>表格1[[#This Row],[sum_satoshi]]/100000000</f>
        <v>98806.2</v>
      </c>
      <c r="G688" s="7">
        <v>0.28000000000000003</v>
      </c>
      <c r="H688" s="7">
        <v>0.28999999999999998</v>
      </c>
      <c r="I688" s="7">
        <v>0.28000000000000003</v>
      </c>
      <c r="J688" s="7">
        <v>0.28000000000000003</v>
      </c>
      <c r="M688" s="7">
        <f t="shared" si="12"/>
        <v>0</v>
      </c>
      <c r="N688" s="7">
        <f t="shared" si="13"/>
        <v>0</v>
      </c>
    </row>
    <row r="689" spans="1:14">
      <c r="A689" s="10">
        <v>40509</v>
      </c>
      <c r="B689" s="7">
        <v>445</v>
      </c>
      <c r="C689" s="7">
        <v>628</v>
      </c>
      <c r="D689" s="7">
        <v>3327986000000</v>
      </c>
      <c r="E689" s="7">
        <v>183</v>
      </c>
      <c r="F689" s="7">
        <f>表格1[[#This Row],[sum_satoshi]]/100000000</f>
        <v>33279.86</v>
      </c>
      <c r="G689" s="7">
        <v>0.28000000000000003</v>
      </c>
      <c r="H689" s="7">
        <v>0.28000000000000003</v>
      </c>
      <c r="I689" s="7">
        <v>0.28000000000000003</v>
      </c>
      <c r="J689" s="7">
        <v>0.28000000000000003</v>
      </c>
      <c r="M689" s="7">
        <f t="shared" si="12"/>
        <v>0</v>
      </c>
      <c r="N689" s="7">
        <f t="shared" si="13"/>
        <v>0</v>
      </c>
    </row>
    <row r="690" spans="1:14">
      <c r="A690" s="10">
        <v>40510</v>
      </c>
      <c r="B690" s="7">
        <v>454</v>
      </c>
      <c r="C690" s="7">
        <v>677</v>
      </c>
      <c r="D690" s="7">
        <v>3288360000000</v>
      </c>
      <c r="E690" s="7">
        <v>223</v>
      </c>
      <c r="F690" s="7">
        <f>表格1[[#This Row],[sum_satoshi]]/100000000</f>
        <v>32883.599999999999</v>
      </c>
      <c r="G690" s="7">
        <v>0.28000000000000003</v>
      </c>
      <c r="H690" s="7">
        <v>0.28000000000000003</v>
      </c>
      <c r="I690" s="7">
        <v>0.27</v>
      </c>
      <c r="J690" s="7">
        <v>0.27</v>
      </c>
      <c r="M690" s="7">
        <f t="shared" si="12"/>
        <v>-1.0000000000000009E-2</v>
      </c>
      <c r="N690" s="7">
        <f t="shared" si="13"/>
        <v>0</v>
      </c>
    </row>
    <row r="691" spans="1:14">
      <c r="A691" s="10">
        <v>40511</v>
      </c>
      <c r="B691" s="7">
        <v>454</v>
      </c>
      <c r="C691" s="7">
        <v>600</v>
      </c>
      <c r="D691" s="7">
        <v>4513988000000</v>
      </c>
      <c r="E691" s="7">
        <v>146</v>
      </c>
      <c r="F691" s="7">
        <f>表格1[[#This Row],[sum_satoshi]]/100000000</f>
        <v>45139.88</v>
      </c>
      <c r="G691" s="7">
        <v>0.27</v>
      </c>
      <c r="H691" s="7">
        <v>0.28000000000000003</v>
      </c>
      <c r="I691" s="7">
        <v>0.22</v>
      </c>
      <c r="J691" s="7">
        <v>0.23</v>
      </c>
      <c r="M691" s="7">
        <f t="shared" si="12"/>
        <v>-4.0000000000000008E-2</v>
      </c>
      <c r="N691" s="7">
        <f t="shared" si="13"/>
        <v>0</v>
      </c>
    </row>
    <row r="692" spans="1:14">
      <c r="A692" s="10">
        <v>40512</v>
      </c>
      <c r="B692" s="7">
        <v>454</v>
      </c>
      <c r="C692" s="7">
        <v>616</v>
      </c>
      <c r="D692" s="7">
        <v>6985090000000</v>
      </c>
      <c r="E692" s="7">
        <v>162</v>
      </c>
      <c r="F692" s="7">
        <f>表格1[[#This Row],[sum_satoshi]]/100000000</f>
        <v>69850.899999999994</v>
      </c>
      <c r="G692" s="7">
        <v>0.23</v>
      </c>
      <c r="H692" s="7">
        <v>0.23</v>
      </c>
      <c r="I692" s="7">
        <v>0.2</v>
      </c>
      <c r="J692" s="7">
        <v>0.21</v>
      </c>
      <c r="M692" s="7">
        <f t="shared" si="12"/>
        <v>-2.0000000000000018E-2</v>
      </c>
      <c r="N692" s="7">
        <f t="shared" si="13"/>
        <v>0</v>
      </c>
    </row>
    <row r="693" spans="1:14">
      <c r="A693" s="10">
        <v>40513</v>
      </c>
      <c r="B693" s="7">
        <v>512</v>
      </c>
      <c r="C693" s="7">
        <v>751</v>
      </c>
      <c r="D693" s="7">
        <v>6444466000000</v>
      </c>
      <c r="E693" s="7">
        <v>239</v>
      </c>
      <c r="F693" s="7">
        <f>表格1[[#This Row],[sum_satoshi]]/100000000</f>
        <v>64444.66</v>
      </c>
      <c r="G693" s="7">
        <v>0.21</v>
      </c>
      <c r="H693" s="7">
        <v>0.23</v>
      </c>
      <c r="I693" s="7">
        <v>0.21</v>
      </c>
      <c r="J693" s="7">
        <v>0.23</v>
      </c>
      <c r="M693" s="7">
        <f t="shared" si="12"/>
        <v>2.0000000000000018E-2</v>
      </c>
      <c r="N693" s="7">
        <f t="shared" si="13"/>
        <v>1</v>
      </c>
    </row>
    <row r="694" spans="1:14">
      <c r="A694" s="10">
        <v>40514</v>
      </c>
      <c r="B694" s="7">
        <v>460</v>
      </c>
      <c r="C694" s="7">
        <v>637</v>
      </c>
      <c r="D694" s="7">
        <v>7065445000000</v>
      </c>
      <c r="E694" s="7">
        <v>177</v>
      </c>
      <c r="F694" s="7">
        <f>表格1[[#This Row],[sum_satoshi]]/100000000</f>
        <v>70654.45</v>
      </c>
      <c r="G694" s="7">
        <v>0.23</v>
      </c>
      <c r="H694" s="7">
        <v>0.26</v>
      </c>
      <c r="I694" s="7">
        <v>0.22</v>
      </c>
      <c r="J694" s="7">
        <v>0.25</v>
      </c>
      <c r="M694" s="7">
        <f t="shared" si="12"/>
        <v>1.999999999999999E-2</v>
      </c>
      <c r="N694" s="7">
        <f t="shared" si="13"/>
        <v>1</v>
      </c>
    </row>
    <row r="695" spans="1:14">
      <c r="A695" s="10">
        <v>40515</v>
      </c>
      <c r="B695" s="7">
        <v>384</v>
      </c>
      <c r="C695" s="7">
        <v>506</v>
      </c>
      <c r="D695" s="7">
        <v>3703274000000</v>
      </c>
      <c r="E695" s="7">
        <v>122</v>
      </c>
      <c r="F695" s="7">
        <f>表格1[[#This Row],[sum_satoshi]]/100000000</f>
        <v>37032.74</v>
      </c>
      <c r="G695" s="7">
        <v>0.25</v>
      </c>
      <c r="H695" s="7">
        <v>0.26</v>
      </c>
      <c r="I695" s="7">
        <v>0.24</v>
      </c>
      <c r="J695" s="7">
        <v>0.25</v>
      </c>
      <c r="M695" s="7">
        <f t="shared" si="12"/>
        <v>0</v>
      </c>
      <c r="N695" s="7">
        <f t="shared" si="13"/>
        <v>0</v>
      </c>
    </row>
    <row r="696" spans="1:14">
      <c r="A696" s="10">
        <v>40516</v>
      </c>
      <c r="B696" s="7">
        <v>418</v>
      </c>
      <c r="C696" s="7">
        <v>563</v>
      </c>
      <c r="D696" s="7">
        <v>7665677197510</v>
      </c>
      <c r="E696" s="7">
        <v>145</v>
      </c>
      <c r="F696" s="7">
        <f>表格1[[#This Row],[sum_satoshi]]/100000000</f>
        <v>76656.771975099997</v>
      </c>
      <c r="G696" s="7">
        <v>0.25</v>
      </c>
      <c r="H696" s="7">
        <v>0.26</v>
      </c>
      <c r="I696" s="7">
        <v>0.2</v>
      </c>
      <c r="J696" s="7">
        <v>0.2</v>
      </c>
      <c r="M696" s="7">
        <f t="shared" si="12"/>
        <v>-4.9999999999999989E-2</v>
      </c>
      <c r="N696" s="7">
        <f t="shared" si="13"/>
        <v>0</v>
      </c>
    </row>
    <row r="697" spans="1:14">
      <c r="A697" s="10">
        <v>40517</v>
      </c>
      <c r="B697" s="7">
        <v>434</v>
      </c>
      <c r="C697" s="7">
        <v>561</v>
      </c>
      <c r="D697" s="7">
        <v>3337679000000</v>
      </c>
      <c r="E697" s="7">
        <v>127</v>
      </c>
      <c r="F697" s="7">
        <f>表格1[[#This Row],[sum_satoshi]]/100000000</f>
        <v>33376.79</v>
      </c>
      <c r="G697" s="7">
        <v>0.2</v>
      </c>
      <c r="H697" s="7">
        <v>0.23</v>
      </c>
      <c r="I697" s="7">
        <v>0.19</v>
      </c>
      <c r="J697" s="7">
        <v>0.19</v>
      </c>
      <c r="M697" s="7">
        <f t="shared" si="12"/>
        <v>-1.0000000000000009E-2</v>
      </c>
      <c r="N697" s="7">
        <f t="shared" si="13"/>
        <v>0</v>
      </c>
    </row>
    <row r="698" spans="1:14">
      <c r="A698" s="10">
        <v>40518</v>
      </c>
      <c r="B698" s="7">
        <v>465</v>
      </c>
      <c r="C698" s="7">
        <v>610</v>
      </c>
      <c r="D698" s="7">
        <v>10808004613297</v>
      </c>
      <c r="E698" s="7">
        <v>145</v>
      </c>
      <c r="F698" s="7">
        <f>表格1[[#This Row],[sum_satoshi]]/100000000</f>
        <v>108080.04613297</v>
      </c>
      <c r="G698" s="7">
        <v>0.19</v>
      </c>
      <c r="H698" s="7">
        <v>0.22</v>
      </c>
      <c r="I698" s="7">
        <v>0.18</v>
      </c>
      <c r="J698" s="7">
        <v>0.2</v>
      </c>
      <c r="M698" s="7">
        <f t="shared" si="12"/>
        <v>1.0000000000000009E-2</v>
      </c>
      <c r="N698" s="7">
        <f t="shared" si="13"/>
        <v>1</v>
      </c>
    </row>
    <row r="699" spans="1:14">
      <c r="A699" s="10">
        <v>40519</v>
      </c>
      <c r="B699" s="7">
        <v>573</v>
      </c>
      <c r="C699" s="7">
        <v>791</v>
      </c>
      <c r="D699" s="7">
        <v>9880129434402</v>
      </c>
      <c r="E699" s="7">
        <v>218</v>
      </c>
      <c r="F699" s="7">
        <f>表格1[[#This Row],[sum_satoshi]]/100000000</f>
        <v>98801.294344020003</v>
      </c>
      <c r="G699" s="7">
        <v>0.2</v>
      </c>
      <c r="H699" s="7">
        <v>0.25</v>
      </c>
      <c r="I699" s="7">
        <v>0.17</v>
      </c>
      <c r="J699" s="7">
        <v>0.23</v>
      </c>
      <c r="M699" s="7">
        <f t="shared" si="12"/>
        <v>0.03</v>
      </c>
      <c r="N699" s="7">
        <f t="shared" si="13"/>
        <v>1</v>
      </c>
    </row>
    <row r="700" spans="1:14">
      <c r="A700" s="10">
        <v>40520</v>
      </c>
      <c r="B700" s="7">
        <v>523</v>
      </c>
      <c r="C700" s="7">
        <v>727</v>
      </c>
      <c r="D700" s="7">
        <v>4154731528566</v>
      </c>
      <c r="E700" s="7">
        <v>204</v>
      </c>
      <c r="F700" s="7">
        <f>表格1[[#This Row],[sum_satoshi]]/100000000</f>
        <v>41547.315285659999</v>
      </c>
      <c r="G700" s="7">
        <v>0.23</v>
      </c>
      <c r="H700" s="7">
        <v>0.24</v>
      </c>
      <c r="I700" s="7">
        <v>0.22</v>
      </c>
      <c r="J700" s="7">
        <v>0.24</v>
      </c>
      <c r="M700" s="7">
        <f t="shared" si="12"/>
        <v>9.9999999999999811E-3</v>
      </c>
      <c r="N700" s="7">
        <f t="shared" si="13"/>
        <v>1</v>
      </c>
    </row>
    <row r="701" spans="1:14">
      <c r="A701" s="10">
        <v>40521</v>
      </c>
      <c r="B701" s="7">
        <v>486</v>
      </c>
      <c r="C701" s="7">
        <v>656</v>
      </c>
      <c r="D701" s="7">
        <v>5364258727261</v>
      </c>
      <c r="E701" s="7">
        <v>170</v>
      </c>
      <c r="F701" s="7">
        <f>表格1[[#This Row],[sum_satoshi]]/100000000</f>
        <v>53642.587272609999</v>
      </c>
      <c r="G701" s="7">
        <v>0.24</v>
      </c>
      <c r="H701" s="7">
        <v>0.23</v>
      </c>
      <c r="I701" s="7">
        <v>0.17</v>
      </c>
      <c r="J701" s="7">
        <v>0.2</v>
      </c>
      <c r="M701" s="7">
        <f t="shared" si="12"/>
        <v>-3.999999999999998E-2</v>
      </c>
      <c r="N701" s="7">
        <f t="shared" si="13"/>
        <v>0</v>
      </c>
    </row>
    <row r="702" spans="1:14">
      <c r="A702" s="10">
        <v>40522</v>
      </c>
      <c r="B702" s="7">
        <v>373</v>
      </c>
      <c r="C702" s="7">
        <v>533</v>
      </c>
      <c r="D702" s="7">
        <v>3399231000000</v>
      </c>
      <c r="E702" s="7">
        <v>160</v>
      </c>
      <c r="F702" s="7">
        <f>表格1[[#This Row],[sum_satoshi]]/100000000</f>
        <v>33992.31</v>
      </c>
      <c r="G702" s="7">
        <v>0.2</v>
      </c>
      <c r="H702" s="7">
        <v>0.2</v>
      </c>
      <c r="I702" s="7">
        <v>0.18</v>
      </c>
      <c r="J702" s="7">
        <v>0.2</v>
      </c>
      <c r="M702" s="7">
        <f t="shared" si="12"/>
        <v>0</v>
      </c>
      <c r="N702" s="7">
        <f t="shared" si="13"/>
        <v>0</v>
      </c>
    </row>
    <row r="703" spans="1:14">
      <c r="A703" s="10">
        <v>40523</v>
      </c>
      <c r="B703" s="7">
        <v>550</v>
      </c>
      <c r="C703" s="7">
        <v>912</v>
      </c>
      <c r="D703" s="7">
        <v>8852204702586</v>
      </c>
      <c r="E703" s="7">
        <v>362</v>
      </c>
      <c r="F703" s="7">
        <f>表格1[[#This Row],[sum_satoshi]]/100000000</f>
        <v>88522.047025859996</v>
      </c>
      <c r="G703" s="7">
        <v>0.2</v>
      </c>
      <c r="H703" s="7">
        <v>0.23</v>
      </c>
      <c r="I703" s="7">
        <v>0.19</v>
      </c>
      <c r="J703" s="7">
        <v>0.23</v>
      </c>
      <c r="M703" s="7">
        <f t="shared" si="12"/>
        <v>0.03</v>
      </c>
      <c r="N703" s="7">
        <f t="shared" si="13"/>
        <v>1</v>
      </c>
    </row>
    <row r="704" spans="1:14">
      <c r="A704" s="10">
        <v>40524</v>
      </c>
      <c r="B704" s="7">
        <v>643</v>
      </c>
      <c r="C704" s="7">
        <v>1024</v>
      </c>
      <c r="D704" s="7">
        <v>5634107644603</v>
      </c>
      <c r="E704" s="7">
        <v>381</v>
      </c>
      <c r="F704" s="7">
        <f>表格1[[#This Row],[sum_satoshi]]/100000000</f>
        <v>56341.076446029998</v>
      </c>
      <c r="G704" s="7">
        <v>0.23</v>
      </c>
      <c r="H704" s="7">
        <v>0.23</v>
      </c>
      <c r="I704" s="7">
        <v>0.21</v>
      </c>
      <c r="J704" s="7">
        <v>0.22</v>
      </c>
      <c r="M704" s="7">
        <f t="shared" si="12"/>
        <v>-1.0000000000000009E-2</v>
      </c>
      <c r="N704" s="7">
        <f t="shared" si="13"/>
        <v>0</v>
      </c>
    </row>
    <row r="705" spans="1:14">
      <c r="A705" s="10">
        <v>40525</v>
      </c>
      <c r="B705" s="7">
        <v>646</v>
      </c>
      <c r="C705" s="7">
        <v>1045</v>
      </c>
      <c r="D705" s="7">
        <v>18574855972450</v>
      </c>
      <c r="E705" s="7">
        <v>399</v>
      </c>
      <c r="F705" s="7">
        <f>表格1[[#This Row],[sum_satoshi]]/100000000</f>
        <v>185748.5597245</v>
      </c>
      <c r="G705" s="7">
        <v>0.22</v>
      </c>
      <c r="H705" s="7">
        <v>0.23</v>
      </c>
      <c r="I705" s="7">
        <v>0.21</v>
      </c>
      <c r="J705" s="7">
        <v>0.23</v>
      </c>
      <c r="M705" s="7">
        <f t="shared" si="12"/>
        <v>1.0000000000000009E-2</v>
      </c>
      <c r="N705" s="7">
        <f t="shared" si="13"/>
        <v>1</v>
      </c>
    </row>
    <row r="706" spans="1:14">
      <c r="A706" s="10">
        <v>40526</v>
      </c>
      <c r="B706" s="7">
        <v>653</v>
      </c>
      <c r="C706" s="7">
        <v>973</v>
      </c>
      <c r="D706" s="7">
        <v>12486634152496</v>
      </c>
      <c r="E706" s="7">
        <v>320</v>
      </c>
      <c r="F706" s="7">
        <f>表格1[[#This Row],[sum_satoshi]]/100000000</f>
        <v>124866.34152495999</v>
      </c>
      <c r="G706" s="7">
        <v>0.23</v>
      </c>
      <c r="H706" s="7">
        <v>0.25</v>
      </c>
      <c r="I706" s="7">
        <v>0.21</v>
      </c>
      <c r="J706" s="7">
        <v>0.25</v>
      </c>
      <c r="M706" s="7">
        <f t="shared" ref="M706:M769" si="14">J706-J705</f>
        <v>1.999999999999999E-2</v>
      </c>
      <c r="N706" s="7">
        <f t="shared" si="13"/>
        <v>1</v>
      </c>
    </row>
    <row r="707" spans="1:14">
      <c r="A707" s="10">
        <v>40527</v>
      </c>
      <c r="B707" s="7">
        <v>642</v>
      </c>
      <c r="C707" s="7">
        <v>916</v>
      </c>
      <c r="D707" s="7">
        <v>12277851485908</v>
      </c>
      <c r="E707" s="7">
        <v>274</v>
      </c>
      <c r="F707" s="7">
        <f>表格1[[#This Row],[sum_satoshi]]/100000000</f>
        <v>122778.51485907999</v>
      </c>
      <c r="G707" s="7">
        <v>0.25</v>
      </c>
      <c r="H707" s="7">
        <v>0.25</v>
      </c>
      <c r="I707" s="7">
        <v>0.24</v>
      </c>
      <c r="J707" s="7">
        <v>0.24</v>
      </c>
      <c r="M707" s="7">
        <f t="shared" si="14"/>
        <v>-1.0000000000000009E-2</v>
      </c>
      <c r="N707" s="7">
        <f t="shared" si="13"/>
        <v>0</v>
      </c>
    </row>
    <row r="708" spans="1:14">
      <c r="A708" s="10">
        <v>40528</v>
      </c>
      <c r="B708" s="7">
        <v>531</v>
      </c>
      <c r="C708" s="7">
        <v>771</v>
      </c>
      <c r="D708" s="7">
        <v>9339050356946</v>
      </c>
      <c r="E708" s="7">
        <v>240</v>
      </c>
      <c r="F708" s="7">
        <f>表格1[[#This Row],[sum_satoshi]]/100000000</f>
        <v>93390.503569459994</v>
      </c>
      <c r="G708" s="7">
        <v>0.24</v>
      </c>
      <c r="H708" s="7">
        <v>0.25</v>
      </c>
      <c r="I708" s="7">
        <v>0.22</v>
      </c>
      <c r="J708" s="7">
        <v>0.25</v>
      </c>
      <c r="M708" s="7">
        <f t="shared" si="14"/>
        <v>1.0000000000000009E-2</v>
      </c>
      <c r="N708" s="7">
        <f t="shared" si="13"/>
        <v>1</v>
      </c>
    </row>
    <row r="709" spans="1:14">
      <c r="A709" s="10">
        <v>40529</v>
      </c>
      <c r="B709" s="7">
        <v>462</v>
      </c>
      <c r="C709" s="7">
        <v>644</v>
      </c>
      <c r="D709" s="7">
        <v>7138890118798</v>
      </c>
      <c r="E709" s="7">
        <v>182</v>
      </c>
      <c r="F709" s="7">
        <f>表格1[[#This Row],[sum_satoshi]]/100000000</f>
        <v>71388.901187979995</v>
      </c>
      <c r="G709" s="7">
        <v>0.25</v>
      </c>
      <c r="H709" s="7">
        <v>0.25</v>
      </c>
      <c r="I709" s="7">
        <v>0.24</v>
      </c>
      <c r="J709" s="7">
        <v>0.24</v>
      </c>
      <c r="M709" s="7">
        <f t="shared" si="14"/>
        <v>-1.0000000000000009E-2</v>
      </c>
      <c r="N709" s="7">
        <f t="shared" si="13"/>
        <v>0</v>
      </c>
    </row>
    <row r="710" spans="1:14">
      <c r="A710" s="10">
        <v>40530</v>
      </c>
      <c r="B710" s="7">
        <v>499</v>
      </c>
      <c r="C710" s="7">
        <v>759</v>
      </c>
      <c r="D710" s="7">
        <v>9123061674275</v>
      </c>
      <c r="E710" s="7">
        <v>260</v>
      </c>
      <c r="F710" s="7">
        <f>表格1[[#This Row],[sum_satoshi]]/100000000</f>
        <v>91230.616742750004</v>
      </c>
      <c r="G710" s="7">
        <v>0.24</v>
      </c>
      <c r="H710" s="7">
        <v>0.25</v>
      </c>
      <c r="I710" s="7">
        <v>0.24</v>
      </c>
      <c r="J710" s="7">
        <v>0.24</v>
      </c>
      <c r="M710" s="7">
        <f t="shared" si="14"/>
        <v>0</v>
      </c>
      <c r="N710" s="7">
        <f t="shared" si="13"/>
        <v>0</v>
      </c>
    </row>
    <row r="711" spans="1:14">
      <c r="A711" s="10">
        <v>40531</v>
      </c>
      <c r="B711" s="7">
        <v>551</v>
      </c>
      <c r="C711" s="7">
        <v>801</v>
      </c>
      <c r="D711" s="7">
        <v>10722098693557</v>
      </c>
      <c r="E711" s="7">
        <v>250</v>
      </c>
      <c r="F711" s="7">
        <f>表格1[[#This Row],[sum_satoshi]]/100000000</f>
        <v>107220.98693557001</v>
      </c>
      <c r="G711" s="7">
        <v>0.24</v>
      </c>
      <c r="H711" s="7">
        <v>0.25</v>
      </c>
      <c r="I711" s="7">
        <v>0.24</v>
      </c>
      <c r="J711" s="7">
        <v>0.24</v>
      </c>
      <c r="M711" s="7">
        <f t="shared" si="14"/>
        <v>0</v>
      </c>
      <c r="N711" s="7">
        <f t="shared" si="13"/>
        <v>0</v>
      </c>
    </row>
    <row r="712" spans="1:14">
      <c r="A712" s="10">
        <v>40532</v>
      </c>
      <c r="B712" s="7">
        <v>932</v>
      </c>
      <c r="C712" s="7">
        <v>1577</v>
      </c>
      <c r="D712" s="7">
        <v>9107974700382</v>
      </c>
      <c r="E712" s="7">
        <v>645</v>
      </c>
      <c r="F712" s="7">
        <f>表格1[[#This Row],[sum_satoshi]]/100000000</f>
        <v>91079.747003819997</v>
      </c>
      <c r="G712" s="7">
        <v>0.24</v>
      </c>
      <c r="H712" s="7">
        <v>0.27</v>
      </c>
      <c r="I712" s="7">
        <v>0.24</v>
      </c>
      <c r="J712" s="7">
        <v>0.27</v>
      </c>
      <c r="M712" s="7">
        <f t="shared" si="14"/>
        <v>3.0000000000000027E-2</v>
      </c>
      <c r="N712" s="7">
        <f t="shared" si="13"/>
        <v>1</v>
      </c>
    </row>
    <row r="713" spans="1:14">
      <c r="A713" s="10">
        <v>40533</v>
      </c>
      <c r="B713" s="7">
        <v>629</v>
      </c>
      <c r="C713" s="7">
        <v>964</v>
      </c>
      <c r="D713" s="7">
        <v>11135482959024</v>
      </c>
      <c r="E713" s="7">
        <v>335</v>
      </c>
      <c r="F713" s="7">
        <f>表格1[[#This Row],[sum_satoshi]]/100000000</f>
        <v>111354.82959024</v>
      </c>
      <c r="G713" s="7">
        <v>0.27</v>
      </c>
      <c r="H713" s="7">
        <v>0.27</v>
      </c>
      <c r="I713" s="7">
        <v>0.24</v>
      </c>
      <c r="J713" s="7">
        <v>0.24</v>
      </c>
      <c r="M713" s="7">
        <f t="shared" si="14"/>
        <v>-3.0000000000000027E-2</v>
      </c>
      <c r="N713" s="7">
        <f t="shared" si="13"/>
        <v>0</v>
      </c>
    </row>
    <row r="714" spans="1:14">
      <c r="A714" s="10">
        <v>40534</v>
      </c>
      <c r="B714" s="7">
        <v>660</v>
      </c>
      <c r="C714" s="7">
        <v>1050</v>
      </c>
      <c r="D714" s="7">
        <v>9062330951748</v>
      </c>
      <c r="E714" s="7">
        <v>390</v>
      </c>
      <c r="F714" s="7">
        <f>表格1[[#This Row],[sum_satoshi]]/100000000</f>
        <v>90623.309517479996</v>
      </c>
      <c r="G714" s="7">
        <v>0.24</v>
      </c>
      <c r="H714" s="7">
        <v>0.25</v>
      </c>
      <c r="I714" s="7">
        <v>0.24</v>
      </c>
      <c r="J714" s="7">
        <v>0.25</v>
      </c>
      <c r="M714" s="7">
        <f t="shared" si="14"/>
        <v>1.0000000000000009E-2</v>
      </c>
      <c r="N714" s="7">
        <f t="shared" si="13"/>
        <v>1</v>
      </c>
    </row>
    <row r="715" spans="1:14">
      <c r="A715" s="10">
        <v>40535</v>
      </c>
      <c r="B715" s="7">
        <v>519</v>
      </c>
      <c r="C715" s="7">
        <v>908</v>
      </c>
      <c r="D715" s="7">
        <v>7015965000000</v>
      </c>
      <c r="E715" s="7">
        <v>389</v>
      </c>
      <c r="F715" s="7">
        <f>表格1[[#This Row],[sum_satoshi]]/100000000</f>
        <v>70159.649999999994</v>
      </c>
      <c r="G715" s="7">
        <v>0.25</v>
      </c>
      <c r="H715" s="7">
        <v>0.25</v>
      </c>
      <c r="I715" s="7">
        <v>0.24</v>
      </c>
      <c r="J715" s="7">
        <v>0.25</v>
      </c>
      <c r="M715" s="7">
        <f t="shared" si="14"/>
        <v>0</v>
      </c>
      <c r="N715" s="7">
        <f t="shared" si="13"/>
        <v>0</v>
      </c>
    </row>
    <row r="716" spans="1:14">
      <c r="A716" s="10">
        <v>40536</v>
      </c>
      <c r="B716" s="7">
        <v>531</v>
      </c>
      <c r="C716" s="7">
        <v>850</v>
      </c>
      <c r="D716" s="7">
        <v>6780630748065</v>
      </c>
      <c r="E716" s="7">
        <v>319</v>
      </c>
      <c r="F716" s="7">
        <f>表格1[[#This Row],[sum_satoshi]]/100000000</f>
        <v>67806.307480649994</v>
      </c>
      <c r="G716" s="7">
        <v>0.25</v>
      </c>
      <c r="H716" s="7">
        <v>0.25</v>
      </c>
      <c r="I716" s="7">
        <v>0.24</v>
      </c>
      <c r="J716" s="7">
        <v>0.25</v>
      </c>
      <c r="M716" s="7">
        <f t="shared" si="14"/>
        <v>0</v>
      </c>
      <c r="N716" s="7">
        <f t="shared" si="13"/>
        <v>0</v>
      </c>
    </row>
    <row r="717" spans="1:14">
      <c r="A717" s="10">
        <v>40537</v>
      </c>
      <c r="B717" s="7">
        <v>634</v>
      </c>
      <c r="C717" s="7">
        <v>1039</v>
      </c>
      <c r="D717" s="7">
        <v>12099710743052</v>
      </c>
      <c r="E717" s="7">
        <v>405</v>
      </c>
      <c r="F717" s="7">
        <f>表格1[[#This Row],[sum_satoshi]]/100000000</f>
        <v>120997.10743052</v>
      </c>
      <c r="G717" s="7">
        <v>0.25</v>
      </c>
      <c r="H717" s="7">
        <v>0.25</v>
      </c>
      <c r="I717" s="7">
        <v>0.25</v>
      </c>
      <c r="J717" s="7">
        <v>0.25</v>
      </c>
      <c r="M717" s="7">
        <f t="shared" si="14"/>
        <v>0</v>
      </c>
      <c r="N717" s="7">
        <f t="shared" si="13"/>
        <v>0</v>
      </c>
    </row>
    <row r="718" spans="1:14">
      <c r="A718" s="10">
        <v>40538</v>
      </c>
      <c r="B718" s="7">
        <v>584</v>
      </c>
      <c r="C718" s="7">
        <v>950</v>
      </c>
      <c r="D718" s="7">
        <v>7728993580871</v>
      </c>
      <c r="E718" s="7">
        <v>366</v>
      </c>
      <c r="F718" s="7">
        <f>表格1[[#This Row],[sum_satoshi]]/100000000</f>
        <v>77289.935808709997</v>
      </c>
      <c r="G718" s="7">
        <v>0.25</v>
      </c>
      <c r="H718" s="7">
        <v>0.27</v>
      </c>
      <c r="I718" s="7">
        <v>0.25</v>
      </c>
      <c r="J718" s="7">
        <v>0.26</v>
      </c>
      <c r="M718" s="7">
        <f t="shared" si="14"/>
        <v>1.0000000000000009E-2</v>
      </c>
      <c r="N718" s="7">
        <f t="shared" si="13"/>
        <v>1</v>
      </c>
    </row>
    <row r="719" spans="1:14">
      <c r="A719" s="10">
        <v>40539</v>
      </c>
      <c r="B719" s="7">
        <v>526</v>
      </c>
      <c r="C719" s="7">
        <v>808</v>
      </c>
      <c r="D719" s="7">
        <v>9981917496207</v>
      </c>
      <c r="E719" s="7">
        <v>282</v>
      </c>
      <c r="F719" s="7">
        <f>表格1[[#This Row],[sum_satoshi]]/100000000</f>
        <v>99819.174962069999</v>
      </c>
      <c r="G719" s="7">
        <v>0.26</v>
      </c>
      <c r="H719" s="7">
        <v>0.27</v>
      </c>
      <c r="I719" s="7">
        <v>0.25</v>
      </c>
      <c r="J719" s="7">
        <v>0.26</v>
      </c>
      <c r="M719" s="7">
        <f t="shared" si="14"/>
        <v>0</v>
      </c>
      <c r="N719" s="7">
        <f t="shared" si="13"/>
        <v>0</v>
      </c>
    </row>
    <row r="720" spans="1:14">
      <c r="A720" s="10">
        <v>40540</v>
      </c>
      <c r="B720" s="7">
        <v>661</v>
      </c>
      <c r="C720" s="7">
        <v>1063</v>
      </c>
      <c r="D720" s="7">
        <v>6507079395765</v>
      </c>
      <c r="E720" s="7">
        <v>402</v>
      </c>
      <c r="F720" s="7">
        <f>表格1[[#This Row],[sum_satoshi]]/100000000</f>
        <v>65070.793957649999</v>
      </c>
      <c r="G720" s="7">
        <v>0.26</v>
      </c>
      <c r="H720" s="7">
        <v>0.28000000000000003</v>
      </c>
      <c r="I720" s="7">
        <v>0.26</v>
      </c>
      <c r="J720" s="7">
        <v>0.28000000000000003</v>
      </c>
      <c r="M720" s="7">
        <f t="shared" si="14"/>
        <v>2.0000000000000018E-2</v>
      </c>
      <c r="N720" s="7">
        <f t="shared" si="13"/>
        <v>1</v>
      </c>
    </row>
    <row r="721" spans="1:14">
      <c r="A721" s="10">
        <v>40541</v>
      </c>
      <c r="B721" s="7">
        <v>513</v>
      </c>
      <c r="C721" s="7">
        <v>774</v>
      </c>
      <c r="D721" s="7">
        <v>11909858258158</v>
      </c>
      <c r="E721" s="7">
        <v>261</v>
      </c>
      <c r="F721" s="7">
        <f>表格1[[#This Row],[sum_satoshi]]/100000000</f>
        <v>119098.58258158001</v>
      </c>
      <c r="G721" s="7">
        <v>0.28000000000000003</v>
      </c>
      <c r="H721" s="7">
        <v>0.3</v>
      </c>
      <c r="I721" s="7">
        <v>0.27</v>
      </c>
      <c r="J721" s="7">
        <v>0.3</v>
      </c>
      <c r="M721" s="7">
        <f t="shared" si="14"/>
        <v>1.9999999999999962E-2</v>
      </c>
      <c r="N721" s="7">
        <f t="shared" si="13"/>
        <v>1</v>
      </c>
    </row>
    <row r="722" spans="1:14">
      <c r="A722" s="10">
        <v>40542</v>
      </c>
      <c r="B722" s="7">
        <v>593</v>
      </c>
      <c r="C722" s="7">
        <v>916</v>
      </c>
      <c r="D722" s="7">
        <v>7305061238552</v>
      </c>
      <c r="E722" s="7">
        <v>323</v>
      </c>
      <c r="F722" s="7">
        <f>表格1[[#This Row],[sum_satoshi]]/100000000</f>
        <v>73050.612385519998</v>
      </c>
      <c r="G722" s="7">
        <v>0.3</v>
      </c>
      <c r="H722" s="7">
        <v>0.3</v>
      </c>
      <c r="I722" s="7">
        <v>0.28999999999999998</v>
      </c>
      <c r="J722" s="7">
        <v>0.3</v>
      </c>
      <c r="M722" s="7">
        <f t="shared" si="14"/>
        <v>0</v>
      </c>
      <c r="N722" s="7">
        <f t="shared" si="13"/>
        <v>0</v>
      </c>
    </row>
    <row r="723" spans="1:14">
      <c r="A723" s="10">
        <v>40543</v>
      </c>
      <c r="B723" s="7">
        <v>555</v>
      </c>
      <c r="C723" s="7">
        <v>854</v>
      </c>
      <c r="D723" s="7">
        <v>6751647335061</v>
      </c>
      <c r="E723" s="7">
        <v>299</v>
      </c>
      <c r="F723" s="7">
        <f>表格1[[#This Row],[sum_satoshi]]/100000000</f>
        <v>67516.473350610002</v>
      </c>
      <c r="G723" s="7">
        <v>0.3</v>
      </c>
      <c r="H723" s="7">
        <v>0.3</v>
      </c>
      <c r="I723" s="7">
        <v>0.28999999999999998</v>
      </c>
      <c r="J723" s="7">
        <v>0.3</v>
      </c>
      <c r="M723" s="7">
        <f t="shared" si="14"/>
        <v>0</v>
      </c>
      <c r="N723" s="7">
        <f t="shared" si="13"/>
        <v>0</v>
      </c>
    </row>
    <row r="724" spans="1:14">
      <c r="A724" s="10">
        <v>40544</v>
      </c>
      <c r="B724" s="7">
        <v>659</v>
      </c>
      <c r="C724" s="7">
        <v>1029</v>
      </c>
      <c r="D724" s="7">
        <v>6429612915258</v>
      </c>
      <c r="E724" s="7">
        <v>370</v>
      </c>
      <c r="F724" s="7">
        <f>表格1[[#This Row],[sum_satoshi]]/100000000</f>
        <v>64296.129152579997</v>
      </c>
      <c r="G724" s="7">
        <v>0.3</v>
      </c>
      <c r="H724" s="7">
        <v>0.3</v>
      </c>
      <c r="I724" s="7">
        <v>0.28999999999999998</v>
      </c>
      <c r="J724" s="7">
        <v>0.3</v>
      </c>
      <c r="M724" s="7">
        <f t="shared" si="14"/>
        <v>0</v>
      </c>
      <c r="N724" s="7">
        <f t="shared" si="13"/>
        <v>0</v>
      </c>
    </row>
    <row r="725" spans="1:14">
      <c r="A725" s="10">
        <v>40545</v>
      </c>
      <c r="B725" s="7">
        <v>569</v>
      </c>
      <c r="C725" s="7">
        <v>853</v>
      </c>
      <c r="D725" s="7">
        <v>5531398266554</v>
      </c>
      <c r="E725" s="7">
        <v>284</v>
      </c>
      <c r="F725" s="7">
        <f>表格1[[#This Row],[sum_satoshi]]/100000000</f>
        <v>55313.982665540003</v>
      </c>
      <c r="G725" s="7">
        <v>0.3</v>
      </c>
      <c r="H725" s="7">
        <v>0.3</v>
      </c>
      <c r="I725" s="7">
        <v>0.28999999999999998</v>
      </c>
      <c r="J725" s="7">
        <v>0.3</v>
      </c>
      <c r="M725" s="7">
        <f t="shared" si="14"/>
        <v>0</v>
      </c>
      <c r="N725" s="7">
        <f t="shared" si="13"/>
        <v>0</v>
      </c>
    </row>
    <row r="726" spans="1:14">
      <c r="A726" s="10">
        <v>40546</v>
      </c>
      <c r="B726" s="7">
        <v>1128</v>
      </c>
      <c r="C726" s="7">
        <v>1628</v>
      </c>
      <c r="D726" s="7">
        <v>7540452459217</v>
      </c>
      <c r="E726" s="7">
        <v>500</v>
      </c>
      <c r="F726" s="7">
        <f>表格1[[#This Row],[sum_satoshi]]/100000000</f>
        <v>75404.524592169997</v>
      </c>
      <c r="G726" s="7">
        <v>0.3</v>
      </c>
      <c r="H726" s="7">
        <v>0.3</v>
      </c>
      <c r="I726" s="7">
        <v>0.28999999999999998</v>
      </c>
      <c r="J726" s="7">
        <v>0.28999999999999998</v>
      </c>
      <c r="M726" s="7">
        <f t="shared" si="14"/>
        <v>-1.0000000000000009E-2</v>
      </c>
      <c r="N726" s="7">
        <f t="shared" si="13"/>
        <v>0</v>
      </c>
    </row>
    <row r="727" spans="1:14">
      <c r="A727" s="10">
        <v>40547</v>
      </c>
      <c r="B727" s="7">
        <v>979</v>
      </c>
      <c r="C727" s="7">
        <v>1408</v>
      </c>
      <c r="D727" s="7">
        <v>4723941683802</v>
      </c>
      <c r="E727" s="7">
        <v>429</v>
      </c>
      <c r="F727" s="7">
        <f>表格1[[#This Row],[sum_satoshi]]/100000000</f>
        <v>47239.416838019999</v>
      </c>
      <c r="G727" s="7">
        <v>0.28999999999999998</v>
      </c>
      <c r="H727" s="7">
        <v>0.3</v>
      </c>
      <c r="I727" s="7">
        <v>0.28999999999999998</v>
      </c>
      <c r="J727" s="7">
        <v>0.3</v>
      </c>
      <c r="M727" s="7">
        <f t="shared" si="14"/>
        <v>1.0000000000000009E-2</v>
      </c>
      <c r="N727" s="7">
        <f t="shared" si="13"/>
        <v>1</v>
      </c>
    </row>
    <row r="728" spans="1:14">
      <c r="A728" s="10">
        <v>40548</v>
      </c>
      <c r="B728" s="7">
        <v>1310</v>
      </c>
      <c r="C728" s="7">
        <v>1892</v>
      </c>
      <c r="D728" s="7">
        <v>5712641934291</v>
      </c>
      <c r="E728" s="7">
        <v>582</v>
      </c>
      <c r="F728" s="7">
        <f>表格1[[#This Row],[sum_satoshi]]/100000000</f>
        <v>57126.419342909998</v>
      </c>
      <c r="G728" s="7">
        <v>0.3</v>
      </c>
      <c r="H728" s="7">
        <v>0.3</v>
      </c>
      <c r="I728" s="7">
        <v>0.28999999999999998</v>
      </c>
      <c r="J728" s="7">
        <v>0.3</v>
      </c>
      <c r="M728" s="7">
        <f t="shared" si="14"/>
        <v>0</v>
      </c>
      <c r="N728" s="7">
        <f t="shared" si="13"/>
        <v>0</v>
      </c>
    </row>
    <row r="729" spans="1:14">
      <c r="A729" s="10">
        <v>40549</v>
      </c>
      <c r="B729" s="7">
        <v>694</v>
      </c>
      <c r="C729" s="7">
        <v>1074</v>
      </c>
      <c r="D729" s="7">
        <v>3903441227034</v>
      </c>
      <c r="E729" s="7">
        <v>380</v>
      </c>
      <c r="F729" s="7">
        <f>表格1[[#This Row],[sum_satoshi]]/100000000</f>
        <v>39034.412270339999</v>
      </c>
      <c r="G729" s="7">
        <v>0.3</v>
      </c>
      <c r="H729" s="7">
        <v>0.3</v>
      </c>
      <c r="I729" s="7">
        <v>0.28999999999999998</v>
      </c>
      <c r="J729" s="7">
        <v>0.3</v>
      </c>
      <c r="M729" s="7">
        <f t="shared" si="14"/>
        <v>0</v>
      </c>
      <c r="N729" s="7">
        <f t="shared" si="13"/>
        <v>0</v>
      </c>
    </row>
    <row r="730" spans="1:14">
      <c r="A730" s="10">
        <v>40550</v>
      </c>
      <c r="B730" s="7">
        <v>1020</v>
      </c>
      <c r="C730" s="7">
        <v>1543</v>
      </c>
      <c r="D730" s="7">
        <v>6474823689414</v>
      </c>
      <c r="E730" s="7">
        <v>523</v>
      </c>
      <c r="F730" s="7">
        <f>表格1[[#This Row],[sum_satoshi]]/100000000</f>
        <v>64748.236894139998</v>
      </c>
      <c r="G730" s="7">
        <v>0.3</v>
      </c>
      <c r="H730" s="7">
        <v>0.32</v>
      </c>
      <c r="I730" s="7">
        <v>0.3</v>
      </c>
      <c r="J730" s="7">
        <v>0.32</v>
      </c>
      <c r="M730" s="7">
        <f t="shared" si="14"/>
        <v>2.0000000000000018E-2</v>
      </c>
      <c r="N730" s="7">
        <f t="shared" si="13"/>
        <v>1</v>
      </c>
    </row>
    <row r="731" spans="1:14">
      <c r="A731" s="10">
        <v>40551</v>
      </c>
      <c r="B731" s="7">
        <v>1436</v>
      </c>
      <c r="C731" s="7">
        <v>2106</v>
      </c>
      <c r="D731" s="7">
        <v>6747699000000</v>
      </c>
      <c r="E731" s="7">
        <v>670</v>
      </c>
      <c r="F731" s="7">
        <f>表格1[[#This Row],[sum_satoshi]]/100000000</f>
        <v>67476.990000000005</v>
      </c>
      <c r="G731" s="7">
        <v>0.32</v>
      </c>
      <c r="H731" s="7">
        <v>0.32</v>
      </c>
      <c r="I731" s="7">
        <v>0.31</v>
      </c>
      <c r="J731" s="7">
        <v>0.32</v>
      </c>
      <c r="M731" s="7">
        <f t="shared" si="14"/>
        <v>0</v>
      </c>
      <c r="N731" s="7">
        <f t="shared" si="13"/>
        <v>0</v>
      </c>
    </row>
    <row r="732" spans="1:14">
      <c r="A732" s="10">
        <v>40552</v>
      </c>
      <c r="B732" s="7">
        <v>1223</v>
      </c>
      <c r="C732" s="7">
        <v>1811</v>
      </c>
      <c r="D732" s="7">
        <v>4643319469134</v>
      </c>
      <c r="E732" s="7">
        <v>588</v>
      </c>
      <c r="F732" s="7">
        <f>表格1[[#This Row],[sum_satoshi]]/100000000</f>
        <v>46433.194691340002</v>
      </c>
      <c r="G732" s="7">
        <v>0.32</v>
      </c>
      <c r="H732" s="7">
        <v>0.32</v>
      </c>
      <c r="I732" s="7">
        <v>0.32</v>
      </c>
      <c r="J732" s="7">
        <v>0.32</v>
      </c>
      <c r="M732" s="7">
        <f t="shared" si="14"/>
        <v>0</v>
      </c>
      <c r="N732" s="7">
        <f t="shared" si="13"/>
        <v>0</v>
      </c>
    </row>
    <row r="733" spans="1:14">
      <c r="A733" s="10">
        <v>40553</v>
      </c>
      <c r="B733" s="7">
        <v>1312</v>
      </c>
      <c r="C733" s="7">
        <v>1907</v>
      </c>
      <c r="D733" s="7">
        <v>9024967856028</v>
      </c>
      <c r="E733" s="7">
        <v>595</v>
      </c>
      <c r="F733" s="7">
        <f>表格1[[#This Row],[sum_satoshi]]/100000000</f>
        <v>90249.678560279994</v>
      </c>
      <c r="G733" s="7">
        <v>0.32</v>
      </c>
      <c r="H733" s="7">
        <v>0.33</v>
      </c>
      <c r="I733" s="7">
        <v>0.32</v>
      </c>
      <c r="J733" s="7">
        <v>0.33</v>
      </c>
      <c r="M733" s="7">
        <f t="shared" si="14"/>
        <v>1.0000000000000009E-2</v>
      </c>
      <c r="N733" s="7">
        <f t="shared" si="13"/>
        <v>1</v>
      </c>
    </row>
    <row r="734" spans="1:14">
      <c r="A734" s="10">
        <v>40554</v>
      </c>
      <c r="B734" s="7">
        <v>1362</v>
      </c>
      <c r="C734" s="7">
        <v>2026</v>
      </c>
      <c r="D734" s="7">
        <v>11291282767408</v>
      </c>
      <c r="E734" s="7">
        <v>664</v>
      </c>
      <c r="F734" s="7">
        <f>表格1[[#This Row],[sum_satoshi]]/100000000</f>
        <v>112912.82767408001</v>
      </c>
      <c r="G734" s="7">
        <v>0.33</v>
      </c>
      <c r="H734" s="7">
        <v>0.33</v>
      </c>
      <c r="I734" s="7">
        <v>0.32</v>
      </c>
      <c r="J734" s="7">
        <v>0.33</v>
      </c>
      <c r="M734" s="7">
        <f t="shared" si="14"/>
        <v>0</v>
      </c>
      <c r="N734" s="7">
        <f t="shared" si="13"/>
        <v>0</v>
      </c>
    </row>
    <row r="735" spans="1:14">
      <c r="A735" s="10">
        <v>40555</v>
      </c>
      <c r="B735" s="7">
        <v>1162</v>
      </c>
      <c r="C735" s="7">
        <v>1664</v>
      </c>
      <c r="D735" s="7">
        <v>6752874201638</v>
      </c>
      <c r="E735" s="7">
        <v>502</v>
      </c>
      <c r="F735" s="7">
        <f>表格1[[#This Row],[sum_satoshi]]/100000000</f>
        <v>67528.742016379998</v>
      </c>
      <c r="G735" s="7">
        <v>0.33</v>
      </c>
      <c r="H735" s="7">
        <v>0.36</v>
      </c>
      <c r="I735" s="7">
        <v>0.32</v>
      </c>
      <c r="J735" s="7">
        <v>0.32</v>
      </c>
      <c r="M735" s="7">
        <f t="shared" si="14"/>
        <v>-1.0000000000000009E-2</v>
      </c>
      <c r="N735" s="7">
        <f t="shared" si="13"/>
        <v>0</v>
      </c>
    </row>
    <row r="736" spans="1:14">
      <c r="A736" s="10">
        <v>40556</v>
      </c>
      <c r="B736" s="7">
        <v>1266</v>
      </c>
      <c r="C736" s="7">
        <v>1846</v>
      </c>
      <c r="D736" s="7">
        <v>12937113360914</v>
      </c>
      <c r="E736" s="7">
        <v>580</v>
      </c>
      <c r="F736" s="7">
        <f>表格1[[#This Row],[sum_satoshi]]/100000000</f>
        <v>129371.13360914</v>
      </c>
      <c r="G736" s="7">
        <v>0.32</v>
      </c>
      <c r="H736" s="7">
        <v>0.4</v>
      </c>
      <c r="I736" s="7">
        <v>0.32</v>
      </c>
      <c r="J736" s="7">
        <v>0.32</v>
      </c>
      <c r="M736" s="7">
        <f t="shared" si="14"/>
        <v>0</v>
      </c>
      <c r="N736" s="7">
        <f t="shared" si="13"/>
        <v>0</v>
      </c>
    </row>
    <row r="737" spans="1:14">
      <c r="A737" s="10">
        <v>40557</v>
      </c>
      <c r="B737" s="7">
        <v>1262</v>
      </c>
      <c r="C737" s="7">
        <v>1828</v>
      </c>
      <c r="D737" s="7">
        <v>9431497653261</v>
      </c>
      <c r="E737" s="7">
        <v>566</v>
      </c>
      <c r="F737" s="7">
        <f>表格1[[#This Row],[sum_satoshi]]/100000000</f>
        <v>94314.976532610002</v>
      </c>
      <c r="G737" s="7">
        <v>0.32</v>
      </c>
      <c r="H737" s="7">
        <v>0.45</v>
      </c>
      <c r="I737" s="7">
        <v>0.32</v>
      </c>
      <c r="J737" s="7">
        <v>0.4</v>
      </c>
      <c r="M737" s="7">
        <f t="shared" si="14"/>
        <v>8.0000000000000016E-2</v>
      </c>
      <c r="N737" s="7">
        <f t="shared" si="13"/>
        <v>1</v>
      </c>
    </row>
    <row r="738" spans="1:14">
      <c r="A738" s="10">
        <v>40558</v>
      </c>
      <c r="B738" s="7">
        <v>962</v>
      </c>
      <c r="C738" s="7">
        <v>1589</v>
      </c>
      <c r="D738" s="7">
        <v>6490140236939</v>
      </c>
      <c r="E738" s="7">
        <v>627</v>
      </c>
      <c r="F738" s="7">
        <f>表格1[[#This Row],[sum_satoshi]]/100000000</f>
        <v>64901.402369390002</v>
      </c>
      <c r="G738" s="7">
        <v>0.4</v>
      </c>
      <c r="H738" s="7">
        <v>0.4</v>
      </c>
      <c r="I738" s="7">
        <v>0.38</v>
      </c>
      <c r="J738" s="7">
        <v>0.39</v>
      </c>
      <c r="M738" s="7">
        <f t="shared" si="14"/>
        <v>-1.0000000000000009E-2</v>
      </c>
      <c r="N738" s="7">
        <f t="shared" si="13"/>
        <v>0</v>
      </c>
    </row>
    <row r="739" spans="1:14">
      <c r="A739" s="10">
        <v>40559</v>
      </c>
      <c r="B739" s="7">
        <v>931</v>
      </c>
      <c r="C739" s="7">
        <v>1559</v>
      </c>
      <c r="D739" s="7">
        <v>7353011639674</v>
      </c>
      <c r="E739" s="7">
        <v>628</v>
      </c>
      <c r="F739" s="7">
        <f>表格1[[#This Row],[sum_satoshi]]/100000000</f>
        <v>73530.116396740006</v>
      </c>
      <c r="G739" s="7">
        <v>0.39</v>
      </c>
      <c r="H739" s="7">
        <v>0.4</v>
      </c>
      <c r="I739" s="7">
        <v>0.39</v>
      </c>
      <c r="J739" s="7">
        <v>0.39</v>
      </c>
      <c r="M739" s="7">
        <f t="shared" si="14"/>
        <v>0</v>
      </c>
      <c r="N739" s="7">
        <f t="shared" si="13"/>
        <v>0</v>
      </c>
    </row>
    <row r="740" spans="1:14">
      <c r="A740" s="10">
        <v>40560</v>
      </c>
      <c r="B740" s="7">
        <v>830</v>
      </c>
      <c r="C740" s="7">
        <v>1392</v>
      </c>
      <c r="D740" s="7">
        <v>6740733470584</v>
      </c>
      <c r="E740" s="7">
        <v>562</v>
      </c>
      <c r="F740" s="7">
        <f>表格1[[#This Row],[sum_satoshi]]/100000000</f>
        <v>67407.334705839996</v>
      </c>
      <c r="G740" s="7">
        <v>0.39</v>
      </c>
      <c r="H740" s="7">
        <v>0.39</v>
      </c>
      <c r="I740" s="7">
        <v>0.31</v>
      </c>
      <c r="J740" s="7">
        <v>0.35</v>
      </c>
      <c r="M740" s="7">
        <f t="shared" si="14"/>
        <v>-4.0000000000000036E-2</v>
      </c>
      <c r="N740" s="7">
        <f t="shared" si="13"/>
        <v>0</v>
      </c>
    </row>
    <row r="741" spans="1:14">
      <c r="A741" s="10">
        <v>40561</v>
      </c>
      <c r="B741" s="7">
        <v>818</v>
      </c>
      <c r="C741" s="7">
        <v>1379</v>
      </c>
      <c r="D741" s="7">
        <v>11193273092255</v>
      </c>
      <c r="E741" s="7">
        <v>561</v>
      </c>
      <c r="F741" s="7">
        <f>表格1[[#This Row],[sum_satoshi]]/100000000</f>
        <v>111932.73092255001</v>
      </c>
      <c r="G741" s="7">
        <v>0.35</v>
      </c>
      <c r="H741" s="7">
        <v>0.35</v>
      </c>
      <c r="I741" s="7">
        <v>0.3</v>
      </c>
      <c r="J741" s="7">
        <v>0.31</v>
      </c>
      <c r="M741" s="7">
        <f t="shared" si="14"/>
        <v>-3.999999999999998E-2</v>
      </c>
      <c r="N741" s="7">
        <f t="shared" si="13"/>
        <v>0</v>
      </c>
    </row>
    <row r="742" spans="1:14">
      <c r="A742" s="10">
        <v>40562</v>
      </c>
      <c r="B742" s="7">
        <v>917</v>
      </c>
      <c r="C742" s="7">
        <v>1565</v>
      </c>
      <c r="D742" s="7">
        <v>6825526370812</v>
      </c>
      <c r="E742" s="7">
        <v>648</v>
      </c>
      <c r="F742" s="7">
        <f>表格1[[#This Row],[sum_satoshi]]/100000000</f>
        <v>68255.263708119994</v>
      </c>
      <c r="G742" s="7">
        <v>0.31</v>
      </c>
      <c r="H742" s="7">
        <v>0.31</v>
      </c>
      <c r="I742" s="7">
        <v>0.3</v>
      </c>
      <c r="J742" s="7">
        <v>0.31</v>
      </c>
      <c r="M742" s="7">
        <f t="shared" si="14"/>
        <v>0</v>
      </c>
      <c r="N742" s="7">
        <f t="shared" si="13"/>
        <v>0</v>
      </c>
    </row>
    <row r="743" spans="1:14">
      <c r="A743" s="10">
        <v>40563</v>
      </c>
      <c r="B743" s="7">
        <v>924</v>
      </c>
      <c r="C743" s="7">
        <v>1548</v>
      </c>
      <c r="D743" s="7">
        <v>6145284683642</v>
      </c>
      <c r="E743" s="7">
        <v>624</v>
      </c>
      <c r="F743" s="7">
        <f>表格1[[#This Row],[sum_satoshi]]/100000000</f>
        <v>61452.846836420002</v>
      </c>
      <c r="G743" s="7">
        <v>0.31</v>
      </c>
      <c r="H743" s="7">
        <v>0.39</v>
      </c>
      <c r="I743" s="7">
        <v>0.31</v>
      </c>
      <c r="J743" s="7">
        <v>0.39</v>
      </c>
      <c r="M743" s="7">
        <f t="shared" si="14"/>
        <v>8.0000000000000016E-2</v>
      </c>
      <c r="N743" s="7">
        <f t="shared" si="13"/>
        <v>1</v>
      </c>
    </row>
    <row r="744" spans="1:14">
      <c r="A744" s="10">
        <v>40564</v>
      </c>
      <c r="B744" s="7">
        <v>1166</v>
      </c>
      <c r="C744" s="7">
        <v>1990</v>
      </c>
      <c r="D744" s="7">
        <v>6967678496434</v>
      </c>
      <c r="E744" s="7">
        <v>824</v>
      </c>
      <c r="F744" s="7">
        <f>表格1[[#This Row],[sum_satoshi]]/100000000</f>
        <v>69676.784964339997</v>
      </c>
      <c r="G744" s="7">
        <v>0.39</v>
      </c>
      <c r="H744" s="7">
        <v>0.44</v>
      </c>
      <c r="I744" s="7">
        <v>0.37</v>
      </c>
      <c r="J744" s="7">
        <v>0.42</v>
      </c>
      <c r="M744" s="7">
        <f t="shared" si="14"/>
        <v>2.9999999999999971E-2</v>
      </c>
      <c r="N744" s="7">
        <f t="shared" si="13"/>
        <v>1</v>
      </c>
    </row>
    <row r="745" spans="1:14">
      <c r="A745" s="10">
        <v>40565</v>
      </c>
      <c r="B745" s="7">
        <v>1422</v>
      </c>
      <c r="C745" s="7">
        <v>2395</v>
      </c>
      <c r="D745" s="7">
        <v>7792662632167</v>
      </c>
      <c r="E745" s="7">
        <v>973</v>
      </c>
      <c r="F745" s="7">
        <f>表格1[[#This Row],[sum_satoshi]]/100000000</f>
        <v>77926.626321670003</v>
      </c>
      <c r="G745" s="7">
        <v>0.42</v>
      </c>
      <c r="H745" s="7">
        <v>0.44</v>
      </c>
      <c r="I745" s="7">
        <v>0.39</v>
      </c>
      <c r="J745" s="7">
        <v>0.44</v>
      </c>
      <c r="M745" s="7">
        <f t="shared" si="14"/>
        <v>2.0000000000000018E-2</v>
      </c>
      <c r="N745" s="7">
        <f t="shared" si="13"/>
        <v>1</v>
      </c>
    </row>
    <row r="746" spans="1:14">
      <c r="A746" s="10">
        <v>40566</v>
      </c>
      <c r="B746" s="7">
        <v>1081</v>
      </c>
      <c r="C746" s="7">
        <v>1842</v>
      </c>
      <c r="D746" s="7">
        <v>8861942091382</v>
      </c>
      <c r="E746" s="7">
        <v>761</v>
      </c>
      <c r="F746" s="7">
        <f>表格1[[#This Row],[sum_satoshi]]/100000000</f>
        <v>88619.420913819995</v>
      </c>
      <c r="G746" s="7">
        <v>0.44</v>
      </c>
      <c r="H746" s="7">
        <v>0.44</v>
      </c>
      <c r="I746" s="7">
        <v>0.42</v>
      </c>
      <c r="J746" s="7">
        <v>0.44</v>
      </c>
      <c r="M746" s="7">
        <f t="shared" si="14"/>
        <v>0</v>
      </c>
      <c r="N746" s="7">
        <f t="shared" si="13"/>
        <v>0</v>
      </c>
    </row>
    <row r="747" spans="1:14">
      <c r="A747" s="10">
        <v>40567</v>
      </c>
      <c r="B747" s="7">
        <v>1319</v>
      </c>
      <c r="C747" s="7">
        <v>2261</v>
      </c>
      <c r="D747" s="7">
        <v>7818276787557</v>
      </c>
      <c r="E747" s="7">
        <v>942</v>
      </c>
      <c r="F747" s="7">
        <f>表格1[[#This Row],[sum_satoshi]]/100000000</f>
        <v>78182.767875570004</v>
      </c>
      <c r="G747" s="7">
        <v>0.44</v>
      </c>
      <c r="H747" s="7">
        <v>0.44</v>
      </c>
      <c r="I747" s="7">
        <v>0.38</v>
      </c>
      <c r="J747" s="7">
        <v>0.42</v>
      </c>
      <c r="M747" s="7">
        <f t="shared" si="14"/>
        <v>-2.0000000000000018E-2</v>
      </c>
      <c r="N747" s="7">
        <f t="shared" si="13"/>
        <v>0</v>
      </c>
    </row>
    <row r="748" spans="1:14">
      <c r="A748" s="10">
        <v>40568</v>
      </c>
      <c r="B748" s="7">
        <v>889</v>
      </c>
      <c r="C748" s="7">
        <v>1484</v>
      </c>
      <c r="D748" s="7">
        <v>6241447306542</v>
      </c>
      <c r="E748" s="7">
        <v>595</v>
      </c>
      <c r="F748" s="7">
        <f>表格1[[#This Row],[sum_satoshi]]/100000000</f>
        <v>62414.473065420003</v>
      </c>
      <c r="G748" s="7">
        <v>0.42</v>
      </c>
      <c r="H748" s="7">
        <v>0.42</v>
      </c>
      <c r="I748" s="7">
        <v>0.4</v>
      </c>
      <c r="J748" s="7">
        <v>0.41</v>
      </c>
      <c r="M748" s="7">
        <f t="shared" si="14"/>
        <v>-1.0000000000000009E-2</v>
      </c>
      <c r="N748" s="7">
        <f t="shared" si="13"/>
        <v>0</v>
      </c>
    </row>
    <row r="749" spans="1:14">
      <c r="A749" s="10">
        <v>40569</v>
      </c>
      <c r="B749" s="7">
        <v>1005</v>
      </c>
      <c r="C749" s="7">
        <v>1677</v>
      </c>
      <c r="D749" s="7">
        <v>7467976000000</v>
      </c>
      <c r="E749" s="7">
        <v>672</v>
      </c>
      <c r="F749" s="7">
        <f>表格1[[#This Row],[sum_satoshi]]/100000000</f>
        <v>74679.759999999995</v>
      </c>
      <c r="G749" s="7">
        <v>0.41</v>
      </c>
      <c r="H749" s="7">
        <v>0.42</v>
      </c>
      <c r="I749" s="7">
        <v>0.39</v>
      </c>
      <c r="J749" s="7">
        <v>0.42</v>
      </c>
      <c r="M749" s="7">
        <f t="shared" si="14"/>
        <v>1.0000000000000009E-2</v>
      </c>
      <c r="N749" s="7">
        <f t="shared" si="13"/>
        <v>1</v>
      </c>
    </row>
    <row r="750" spans="1:14">
      <c r="A750" s="10">
        <v>40570</v>
      </c>
      <c r="B750" s="7">
        <v>841</v>
      </c>
      <c r="C750" s="7">
        <v>1395</v>
      </c>
      <c r="D750" s="7">
        <v>104320783905919</v>
      </c>
      <c r="E750" s="7">
        <v>554</v>
      </c>
      <c r="F750" s="7">
        <f>表格1[[#This Row],[sum_satoshi]]/100000000</f>
        <v>1043207.83905919</v>
      </c>
      <c r="G750" s="7">
        <v>0.42</v>
      </c>
      <c r="H750" s="7">
        <v>0.45</v>
      </c>
      <c r="I750" s="7">
        <v>0.41</v>
      </c>
      <c r="J750" s="7">
        <v>0.42</v>
      </c>
      <c r="M750" s="7">
        <f t="shared" si="14"/>
        <v>0</v>
      </c>
      <c r="N750" s="7">
        <f t="shared" si="13"/>
        <v>0</v>
      </c>
    </row>
    <row r="751" spans="1:14">
      <c r="A751" s="10">
        <v>40571</v>
      </c>
      <c r="B751" s="7">
        <v>1081</v>
      </c>
      <c r="C751" s="7">
        <v>1857</v>
      </c>
      <c r="D751" s="7">
        <v>5394026000000</v>
      </c>
      <c r="E751" s="7">
        <v>776</v>
      </c>
      <c r="F751" s="7">
        <f>表格1[[#This Row],[sum_satoshi]]/100000000</f>
        <v>53940.26</v>
      </c>
      <c r="G751" s="7">
        <v>0.42</v>
      </c>
      <c r="H751" s="7">
        <v>0.45</v>
      </c>
      <c r="I751" s="7">
        <v>0.42</v>
      </c>
      <c r="J751" s="7">
        <v>0.45</v>
      </c>
      <c r="M751" s="7">
        <f t="shared" si="14"/>
        <v>3.0000000000000027E-2</v>
      </c>
      <c r="N751" s="7">
        <f t="shared" ref="N751:N814" si="15">IF((J751-J750)&gt;0,1,0)</f>
        <v>1</v>
      </c>
    </row>
    <row r="752" spans="1:14">
      <c r="A752" s="10">
        <v>40572</v>
      </c>
      <c r="B752" s="7">
        <v>1347</v>
      </c>
      <c r="C752" s="7">
        <v>2303</v>
      </c>
      <c r="D752" s="7">
        <v>7566696195608</v>
      </c>
      <c r="E752" s="7">
        <v>956</v>
      </c>
      <c r="F752" s="7">
        <f>表格1[[#This Row],[sum_satoshi]]/100000000</f>
        <v>75666.961956080006</v>
      </c>
      <c r="G752" s="7">
        <v>0.45</v>
      </c>
      <c r="H752" s="7">
        <v>0.44</v>
      </c>
      <c r="I752" s="7">
        <v>0.43</v>
      </c>
      <c r="J752" s="7">
        <v>0.44</v>
      </c>
      <c r="M752" s="7">
        <f t="shared" si="14"/>
        <v>-1.0000000000000009E-2</v>
      </c>
      <c r="N752" s="7">
        <f t="shared" si="15"/>
        <v>0</v>
      </c>
    </row>
    <row r="753" spans="1:14">
      <c r="A753" s="10">
        <v>40573</v>
      </c>
      <c r="B753" s="7">
        <v>2592</v>
      </c>
      <c r="C753" s="7">
        <v>4844</v>
      </c>
      <c r="D753" s="7">
        <v>39819535868042</v>
      </c>
      <c r="E753" s="7">
        <v>2252</v>
      </c>
      <c r="F753" s="7">
        <f>表格1[[#This Row],[sum_satoshi]]/100000000</f>
        <v>398195.35868041997</v>
      </c>
      <c r="G753" s="7">
        <v>0.44</v>
      </c>
      <c r="H753" s="7">
        <v>0.48</v>
      </c>
      <c r="I753" s="7">
        <v>0.44</v>
      </c>
      <c r="J753" s="7">
        <v>0.48</v>
      </c>
      <c r="M753" s="7">
        <f t="shared" si="14"/>
        <v>3.999999999999998E-2</v>
      </c>
      <c r="N753" s="7">
        <f t="shared" si="15"/>
        <v>1</v>
      </c>
    </row>
    <row r="754" spans="1:14">
      <c r="A754" s="10">
        <v>40574</v>
      </c>
      <c r="B754" s="7">
        <v>1393</v>
      </c>
      <c r="C754" s="7">
        <v>2476</v>
      </c>
      <c r="D754" s="7">
        <v>19775757982325</v>
      </c>
      <c r="E754" s="7">
        <v>1083</v>
      </c>
      <c r="F754" s="7">
        <f>表格1[[#This Row],[sum_satoshi]]/100000000</f>
        <v>197757.57982325001</v>
      </c>
      <c r="G754" s="7">
        <v>0.48</v>
      </c>
      <c r="H754" s="7">
        <v>0.95</v>
      </c>
      <c r="I754" s="7">
        <v>0.47</v>
      </c>
      <c r="J754" s="7">
        <v>0.52</v>
      </c>
      <c r="M754" s="7">
        <f t="shared" si="14"/>
        <v>4.0000000000000036E-2</v>
      </c>
      <c r="N754" s="7">
        <f t="shared" si="15"/>
        <v>1</v>
      </c>
    </row>
    <row r="755" spans="1:14">
      <c r="A755" s="10">
        <v>40575</v>
      </c>
      <c r="B755" s="7">
        <v>1013</v>
      </c>
      <c r="C755" s="7">
        <v>1706</v>
      </c>
      <c r="D755" s="7">
        <v>12940634188265</v>
      </c>
      <c r="E755" s="7">
        <v>693</v>
      </c>
      <c r="F755" s="7">
        <f>表格1[[#This Row],[sum_satoshi]]/100000000</f>
        <v>129406.34188265</v>
      </c>
      <c r="G755" s="7">
        <v>0.52</v>
      </c>
      <c r="H755" s="7">
        <v>0.85</v>
      </c>
      <c r="I755" s="7">
        <v>0.52</v>
      </c>
      <c r="J755" s="7">
        <v>0.7</v>
      </c>
      <c r="M755" s="7">
        <f t="shared" si="14"/>
        <v>0.17999999999999994</v>
      </c>
      <c r="N755" s="7">
        <f t="shared" si="15"/>
        <v>1</v>
      </c>
    </row>
    <row r="756" spans="1:14">
      <c r="A756" s="10">
        <v>40576</v>
      </c>
      <c r="B756" s="7">
        <v>896</v>
      </c>
      <c r="C756" s="7">
        <v>1502</v>
      </c>
      <c r="D756" s="7">
        <v>12172131104348</v>
      </c>
      <c r="E756" s="7">
        <v>606</v>
      </c>
      <c r="F756" s="7">
        <f>表格1[[#This Row],[sum_satoshi]]/100000000</f>
        <v>121721.31104348</v>
      </c>
      <c r="G756" s="7">
        <v>0.7</v>
      </c>
      <c r="H756" s="7">
        <v>0.76</v>
      </c>
      <c r="I756" s="7">
        <v>0.69</v>
      </c>
      <c r="J756" s="7">
        <v>0.72</v>
      </c>
      <c r="M756" s="7">
        <f t="shared" si="14"/>
        <v>2.0000000000000018E-2</v>
      </c>
      <c r="N756" s="7">
        <f t="shared" si="15"/>
        <v>1</v>
      </c>
    </row>
    <row r="757" spans="1:14">
      <c r="A757" s="10">
        <v>40577</v>
      </c>
      <c r="B757" s="7">
        <v>789</v>
      </c>
      <c r="C757" s="7">
        <v>1323</v>
      </c>
      <c r="D757" s="7">
        <v>7373407801299</v>
      </c>
      <c r="E757" s="7">
        <v>534</v>
      </c>
      <c r="F757" s="7">
        <f>表格1[[#This Row],[sum_satoshi]]/100000000</f>
        <v>73734.078012989994</v>
      </c>
      <c r="G757" s="7">
        <v>0.72</v>
      </c>
      <c r="H757" s="7">
        <v>0.75</v>
      </c>
      <c r="I757" s="7">
        <v>0.65</v>
      </c>
      <c r="J757" s="7">
        <v>0.69</v>
      </c>
      <c r="M757" s="7">
        <f t="shared" si="14"/>
        <v>-3.0000000000000027E-2</v>
      </c>
      <c r="N757" s="7">
        <f t="shared" si="15"/>
        <v>0</v>
      </c>
    </row>
    <row r="758" spans="1:14">
      <c r="A758" s="10">
        <v>40578</v>
      </c>
      <c r="B758" s="7">
        <v>954</v>
      </c>
      <c r="C758" s="7">
        <v>1563</v>
      </c>
      <c r="D758" s="7">
        <v>6285019468640</v>
      </c>
      <c r="E758" s="7">
        <v>609</v>
      </c>
      <c r="F758" s="7">
        <f>表格1[[#This Row],[sum_satoshi]]/100000000</f>
        <v>62850.194686399998</v>
      </c>
      <c r="G758" s="7">
        <v>0.69</v>
      </c>
      <c r="H758" s="7">
        <v>0.88</v>
      </c>
      <c r="I758" s="7">
        <v>0.67</v>
      </c>
      <c r="J758" s="7">
        <v>0.81</v>
      </c>
      <c r="M758" s="7">
        <f t="shared" si="14"/>
        <v>0.12000000000000011</v>
      </c>
      <c r="N758" s="7">
        <f t="shared" si="15"/>
        <v>1</v>
      </c>
    </row>
    <row r="759" spans="1:14">
      <c r="A759" s="10">
        <v>40579</v>
      </c>
      <c r="B759" s="7">
        <v>832</v>
      </c>
      <c r="C759" s="7">
        <v>1378</v>
      </c>
      <c r="D759" s="7">
        <v>7857055205963</v>
      </c>
      <c r="E759" s="7">
        <v>546</v>
      </c>
      <c r="F759" s="7">
        <f>表格1[[#This Row],[sum_satoshi]]/100000000</f>
        <v>78570.552059630005</v>
      </c>
      <c r="G759" s="7">
        <v>0.81</v>
      </c>
      <c r="H759" s="7">
        <v>0.92</v>
      </c>
      <c r="I759" s="7">
        <v>0.81</v>
      </c>
      <c r="J759" s="7">
        <v>0.92</v>
      </c>
      <c r="M759" s="7">
        <f t="shared" si="14"/>
        <v>0.10999999999999999</v>
      </c>
      <c r="N759" s="7">
        <f t="shared" si="15"/>
        <v>1</v>
      </c>
    </row>
    <row r="760" spans="1:14">
      <c r="A760" s="10">
        <v>40580</v>
      </c>
      <c r="B760" s="7">
        <v>909</v>
      </c>
      <c r="C760" s="7">
        <v>1522</v>
      </c>
      <c r="D760" s="7">
        <v>8667250152464</v>
      </c>
      <c r="E760" s="7">
        <v>613</v>
      </c>
      <c r="F760" s="7">
        <f>表格1[[#This Row],[sum_satoshi]]/100000000</f>
        <v>86672.50152464</v>
      </c>
      <c r="G760" s="7">
        <v>0.92</v>
      </c>
      <c r="H760" s="7">
        <v>0.92</v>
      </c>
      <c r="I760" s="7">
        <v>0.83</v>
      </c>
      <c r="J760" s="7">
        <v>0.9</v>
      </c>
      <c r="M760" s="7">
        <f t="shared" si="14"/>
        <v>-2.0000000000000018E-2</v>
      </c>
      <c r="N760" s="7">
        <f t="shared" si="15"/>
        <v>0</v>
      </c>
    </row>
    <row r="761" spans="1:14">
      <c r="A761" s="10">
        <v>40581</v>
      </c>
      <c r="B761" s="7">
        <v>892</v>
      </c>
      <c r="C761" s="7">
        <v>1464</v>
      </c>
      <c r="D761" s="7">
        <v>16491819627589</v>
      </c>
      <c r="E761" s="7">
        <v>572</v>
      </c>
      <c r="F761" s="7">
        <f>表格1[[#This Row],[sum_satoshi]]/100000000</f>
        <v>164918.19627588999</v>
      </c>
      <c r="G761" s="7">
        <v>0.9</v>
      </c>
      <c r="H761" s="7">
        <v>0.9</v>
      </c>
      <c r="I761" s="7">
        <v>0.83</v>
      </c>
      <c r="J761" s="7">
        <v>0.89</v>
      </c>
      <c r="M761" s="7">
        <f t="shared" si="14"/>
        <v>-1.0000000000000009E-2</v>
      </c>
      <c r="N761" s="7">
        <f t="shared" si="15"/>
        <v>0</v>
      </c>
    </row>
    <row r="762" spans="1:14">
      <c r="A762" s="10">
        <v>40582</v>
      </c>
      <c r="B762" s="7">
        <v>846</v>
      </c>
      <c r="C762" s="7">
        <v>1397</v>
      </c>
      <c r="D762" s="7">
        <v>7507898459986</v>
      </c>
      <c r="E762" s="7">
        <v>551</v>
      </c>
      <c r="F762" s="7">
        <f>表格1[[#This Row],[sum_satoshi]]/100000000</f>
        <v>75078.984599860007</v>
      </c>
      <c r="G762" s="7">
        <v>0.89</v>
      </c>
      <c r="H762" s="7">
        <v>0.92</v>
      </c>
      <c r="I762" s="7">
        <v>0.86</v>
      </c>
      <c r="J762" s="7">
        <v>0.92</v>
      </c>
      <c r="M762" s="7">
        <f t="shared" si="14"/>
        <v>3.0000000000000027E-2</v>
      </c>
      <c r="N762" s="7">
        <f t="shared" si="15"/>
        <v>1</v>
      </c>
    </row>
    <row r="763" spans="1:14">
      <c r="A763" s="10">
        <v>40583</v>
      </c>
      <c r="B763" s="7">
        <v>1227</v>
      </c>
      <c r="C763" s="7">
        <v>2113</v>
      </c>
      <c r="D763" s="7">
        <v>13778715482888</v>
      </c>
      <c r="E763" s="7">
        <v>886</v>
      </c>
      <c r="F763" s="7">
        <f>表格1[[#This Row],[sum_satoshi]]/100000000</f>
        <v>137787.15482888001</v>
      </c>
      <c r="G763" s="7">
        <v>0.92</v>
      </c>
      <c r="H763" s="7">
        <v>1.0900000000000001</v>
      </c>
      <c r="I763" s="7">
        <v>0.82</v>
      </c>
      <c r="J763" s="7">
        <v>1.0900000000000001</v>
      </c>
      <c r="M763" s="7">
        <f t="shared" si="14"/>
        <v>0.17000000000000004</v>
      </c>
      <c r="N763" s="7">
        <f t="shared" si="15"/>
        <v>1</v>
      </c>
    </row>
    <row r="764" spans="1:14">
      <c r="A764" s="10">
        <v>40584</v>
      </c>
      <c r="B764" s="7">
        <v>2034</v>
      </c>
      <c r="C764" s="7">
        <v>3610</v>
      </c>
      <c r="D764" s="7">
        <v>22659481237170</v>
      </c>
      <c r="E764" s="7">
        <v>1576</v>
      </c>
      <c r="F764" s="7">
        <f>表格1[[#This Row],[sum_satoshi]]/100000000</f>
        <v>226594.81237170001</v>
      </c>
      <c r="G764" s="7">
        <v>1.0900000000000001</v>
      </c>
      <c r="H764" s="7">
        <v>1.1000000000000001</v>
      </c>
      <c r="I764" s="7">
        <v>0.8</v>
      </c>
      <c r="J764" s="7">
        <v>0.98</v>
      </c>
      <c r="M764" s="7">
        <f t="shared" si="14"/>
        <v>-0.1100000000000001</v>
      </c>
      <c r="N764" s="7">
        <f t="shared" si="15"/>
        <v>0</v>
      </c>
    </row>
    <row r="765" spans="1:14">
      <c r="A765" s="10">
        <v>40585</v>
      </c>
      <c r="B765" s="7">
        <v>2355</v>
      </c>
      <c r="C765" s="7">
        <v>4219</v>
      </c>
      <c r="D765" s="7">
        <v>26121076965499</v>
      </c>
      <c r="E765" s="7">
        <v>1864</v>
      </c>
      <c r="F765" s="7">
        <f>表格1[[#This Row],[sum_satoshi]]/100000000</f>
        <v>261210.76965499</v>
      </c>
      <c r="G765" s="7">
        <v>0.98</v>
      </c>
      <c r="H765" s="7">
        <v>1.0900000000000001</v>
      </c>
      <c r="I765" s="7">
        <v>0.93</v>
      </c>
      <c r="J765" s="7">
        <v>1.07</v>
      </c>
      <c r="M765" s="7">
        <f t="shared" si="14"/>
        <v>9.000000000000008E-2</v>
      </c>
      <c r="N765" s="7">
        <f t="shared" si="15"/>
        <v>1</v>
      </c>
    </row>
    <row r="766" spans="1:14">
      <c r="A766" s="10">
        <v>40586</v>
      </c>
      <c r="B766" s="7">
        <v>1912</v>
      </c>
      <c r="C766" s="7">
        <v>3322</v>
      </c>
      <c r="D766" s="7">
        <v>14151040615912</v>
      </c>
      <c r="E766" s="7">
        <v>1410</v>
      </c>
      <c r="F766" s="7">
        <f>表格1[[#This Row],[sum_satoshi]]/100000000</f>
        <v>141510.40615912</v>
      </c>
      <c r="G766" s="7">
        <v>1.07</v>
      </c>
      <c r="H766" s="7">
        <v>1.08</v>
      </c>
      <c r="I766" s="7">
        <v>0.99</v>
      </c>
      <c r="J766" s="7">
        <v>1.08</v>
      </c>
      <c r="M766" s="7">
        <f t="shared" si="14"/>
        <v>1.0000000000000009E-2</v>
      </c>
      <c r="N766" s="7">
        <f t="shared" si="15"/>
        <v>1</v>
      </c>
    </row>
    <row r="767" spans="1:14">
      <c r="A767" s="10">
        <v>40587</v>
      </c>
      <c r="B767" s="7">
        <v>1822</v>
      </c>
      <c r="C767" s="7">
        <v>3182</v>
      </c>
      <c r="D767" s="7">
        <v>11412255817975</v>
      </c>
      <c r="E767" s="7">
        <v>1360</v>
      </c>
      <c r="F767" s="7">
        <f>表格1[[#This Row],[sum_satoshi]]/100000000</f>
        <v>114122.55817975001</v>
      </c>
      <c r="G767" s="7">
        <v>1.08</v>
      </c>
      <c r="H767" s="7">
        <v>1.08</v>
      </c>
      <c r="I767" s="7">
        <v>1.02</v>
      </c>
      <c r="J767" s="7">
        <v>1.05</v>
      </c>
      <c r="M767" s="7">
        <f t="shared" si="14"/>
        <v>-3.0000000000000027E-2</v>
      </c>
      <c r="N767" s="7">
        <f t="shared" si="15"/>
        <v>0</v>
      </c>
    </row>
    <row r="768" spans="1:14">
      <c r="A768" s="10">
        <v>40588</v>
      </c>
      <c r="B768" s="7">
        <v>2006</v>
      </c>
      <c r="C768" s="7">
        <v>3512</v>
      </c>
      <c r="D768" s="7">
        <v>13997634137725</v>
      </c>
      <c r="E768" s="7">
        <v>1506</v>
      </c>
      <c r="F768" s="7">
        <f>表格1[[#This Row],[sum_satoshi]]/100000000</f>
        <v>139976.34137725001</v>
      </c>
      <c r="G768" s="7">
        <v>1.05</v>
      </c>
      <c r="H768" s="7">
        <v>1.08</v>
      </c>
      <c r="I768" s="7">
        <v>1.03</v>
      </c>
      <c r="J768" s="7">
        <v>1.07</v>
      </c>
      <c r="M768" s="7">
        <f t="shared" si="14"/>
        <v>2.0000000000000018E-2</v>
      </c>
      <c r="N768" s="7">
        <f t="shared" si="15"/>
        <v>1</v>
      </c>
    </row>
    <row r="769" spans="1:14">
      <c r="A769" s="10">
        <v>40589</v>
      </c>
      <c r="B769" s="7">
        <v>2224</v>
      </c>
      <c r="C769" s="7">
        <v>3875</v>
      </c>
      <c r="D769" s="7">
        <v>10305236395607</v>
      </c>
      <c r="E769" s="7">
        <v>1651</v>
      </c>
      <c r="F769" s="7">
        <f>表格1[[#This Row],[sum_satoshi]]/100000000</f>
        <v>103052.36395607</v>
      </c>
      <c r="G769" s="7">
        <v>1.07</v>
      </c>
      <c r="H769" s="7">
        <v>1.08</v>
      </c>
      <c r="I769" s="7">
        <v>1.03</v>
      </c>
      <c r="J769" s="7">
        <v>1.05</v>
      </c>
      <c r="M769" s="7">
        <f t="shared" si="14"/>
        <v>-2.0000000000000018E-2</v>
      </c>
      <c r="N769" s="7">
        <f t="shared" si="15"/>
        <v>0</v>
      </c>
    </row>
    <row r="770" spans="1:14">
      <c r="A770" s="10">
        <v>40590</v>
      </c>
      <c r="B770" s="7">
        <v>2090</v>
      </c>
      <c r="C770" s="7">
        <v>3264</v>
      </c>
      <c r="D770" s="7">
        <v>7304148014566</v>
      </c>
      <c r="E770" s="7">
        <v>1174</v>
      </c>
      <c r="F770" s="7">
        <f>表格1[[#This Row],[sum_satoshi]]/100000000</f>
        <v>73041.480145659996</v>
      </c>
      <c r="G770" s="7">
        <v>1.05</v>
      </c>
      <c r="H770" s="7">
        <v>1.05</v>
      </c>
      <c r="I770" s="7">
        <v>1.02</v>
      </c>
      <c r="J770" s="7">
        <v>1.04</v>
      </c>
      <c r="M770" s="7">
        <f t="shared" ref="M770:M833" si="16">J770-J769</f>
        <v>-1.0000000000000009E-2</v>
      </c>
      <c r="N770" s="7">
        <f t="shared" si="15"/>
        <v>0</v>
      </c>
    </row>
    <row r="771" spans="1:14">
      <c r="A771" s="10">
        <v>40591</v>
      </c>
      <c r="B771" s="7">
        <v>2250</v>
      </c>
      <c r="C771" s="7">
        <v>3890</v>
      </c>
      <c r="D771" s="7">
        <v>10518485511344</v>
      </c>
      <c r="E771" s="7">
        <v>1640</v>
      </c>
      <c r="F771" s="7">
        <f>表格1[[#This Row],[sum_satoshi]]/100000000</f>
        <v>105184.85511344</v>
      </c>
      <c r="G771" s="7">
        <v>1.04</v>
      </c>
      <c r="H771" s="7">
        <v>1.05</v>
      </c>
      <c r="I771" s="7">
        <v>1.02</v>
      </c>
      <c r="J771" s="7">
        <v>1.04</v>
      </c>
      <c r="M771" s="7">
        <f t="shared" si="16"/>
        <v>0</v>
      </c>
      <c r="N771" s="7">
        <f t="shared" si="15"/>
        <v>0</v>
      </c>
    </row>
    <row r="772" spans="1:14">
      <c r="A772" s="10">
        <v>40592</v>
      </c>
      <c r="B772" s="7">
        <v>2056</v>
      </c>
      <c r="C772" s="7">
        <v>3556</v>
      </c>
      <c r="D772" s="7">
        <v>12903402368959</v>
      </c>
      <c r="E772" s="7">
        <v>1500</v>
      </c>
      <c r="F772" s="7">
        <f>表格1[[#This Row],[sum_satoshi]]/100000000</f>
        <v>129034.02368959</v>
      </c>
      <c r="G772" s="7">
        <v>1.04</v>
      </c>
      <c r="H772" s="7">
        <v>1.04</v>
      </c>
      <c r="I772" s="7">
        <v>0.78</v>
      </c>
      <c r="J772" s="7">
        <v>0.9</v>
      </c>
      <c r="M772" s="7">
        <f t="shared" si="16"/>
        <v>-0.14000000000000001</v>
      </c>
      <c r="N772" s="7">
        <f t="shared" si="15"/>
        <v>0</v>
      </c>
    </row>
    <row r="773" spans="1:14">
      <c r="A773" s="10">
        <v>40593</v>
      </c>
      <c r="B773" s="7">
        <v>1583</v>
      </c>
      <c r="C773" s="7">
        <v>2757</v>
      </c>
      <c r="D773" s="7">
        <v>18549599000000</v>
      </c>
      <c r="E773" s="7">
        <v>1174</v>
      </c>
      <c r="F773" s="7">
        <f>表格1[[#This Row],[sum_satoshi]]/100000000</f>
        <v>185495.99</v>
      </c>
      <c r="G773" s="7">
        <v>0.9</v>
      </c>
      <c r="H773" s="7">
        <v>0.98</v>
      </c>
      <c r="I773" s="7">
        <v>0.84</v>
      </c>
      <c r="J773" s="7">
        <v>0.95</v>
      </c>
      <c r="M773" s="7">
        <f t="shared" si="16"/>
        <v>4.9999999999999933E-2</v>
      </c>
      <c r="N773" s="7">
        <f t="shared" si="15"/>
        <v>1</v>
      </c>
    </row>
    <row r="774" spans="1:14">
      <c r="A774" s="10">
        <v>40594</v>
      </c>
      <c r="B774" s="7">
        <v>1939</v>
      </c>
      <c r="C774" s="7">
        <v>3408</v>
      </c>
      <c r="D774" s="7">
        <v>22570405000000</v>
      </c>
      <c r="E774" s="7">
        <v>1469</v>
      </c>
      <c r="F774" s="7">
        <f>表格1[[#This Row],[sum_satoshi]]/100000000</f>
        <v>225704.05</v>
      </c>
      <c r="G774" s="7">
        <v>0.95</v>
      </c>
      <c r="H774" s="7">
        <v>0.95</v>
      </c>
      <c r="I774" s="7">
        <v>0.83</v>
      </c>
      <c r="J774" s="7">
        <v>0.85</v>
      </c>
      <c r="M774" s="7">
        <f t="shared" si="16"/>
        <v>-9.9999999999999978E-2</v>
      </c>
      <c r="N774" s="7">
        <f t="shared" si="15"/>
        <v>0</v>
      </c>
    </row>
    <row r="775" spans="1:14">
      <c r="A775" s="10">
        <v>40595</v>
      </c>
      <c r="B775" s="7">
        <v>1970</v>
      </c>
      <c r="C775" s="7">
        <v>3502</v>
      </c>
      <c r="D775" s="7">
        <v>23899028000000</v>
      </c>
      <c r="E775" s="7">
        <v>1532</v>
      </c>
      <c r="F775" s="7">
        <f>表格1[[#This Row],[sum_satoshi]]/100000000</f>
        <v>238990.28</v>
      </c>
      <c r="G775" s="7">
        <v>0.85</v>
      </c>
      <c r="H775" s="7">
        <v>0.88</v>
      </c>
      <c r="I775" s="7">
        <v>0.83</v>
      </c>
      <c r="J775" s="7">
        <v>0.83</v>
      </c>
      <c r="M775" s="7">
        <f t="shared" si="16"/>
        <v>-2.0000000000000018E-2</v>
      </c>
      <c r="N775" s="7">
        <f t="shared" si="15"/>
        <v>0</v>
      </c>
    </row>
    <row r="776" spans="1:14">
      <c r="A776" s="10">
        <v>40596</v>
      </c>
      <c r="B776" s="7">
        <v>2196</v>
      </c>
      <c r="C776" s="7">
        <v>3859</v>
      </c>
      <c r="D776" s="7">
        <v>35794932546822</v>
      </c>
      <c r="E776" s="7">
        <v>1663</v>
      </c>
      <c r="F776" s="7">
        <f>表格1[[#This Row],[sum_satoshi]]/100000000</f>
        <v>357949.32546821999</v>
      </c>
      <c r="G776" s="7">
        <v>0.83</v>
      </c>
      <c r="H776" s="7">
        <v>0.95</v>
      </c>
      <c r="I776" s="7">
        <v>0.83</v>
      </c>
      <c r="J776" s="7">
        <v>0.87</v>
      </c>
      <c r="M776" s="7">
        <f t="shared" si="16"/>
        <v>4.0000000000000036E-2</v>
      </c>
      <c r="N776" s="7">
        <f t="shared" si="15"/>
        <v>1</v>
      </c>
    </row>
    <row r="777" spans="1:14">
      <c r="A777" s="10">
        <v>40597</v>
      </c>
      <c r="B777" s="7">
        <v>2263</v>
      </c>
      <c r="C777" s="7">
        <v>3942</v>
      </c>
      <c r="D777" s="7">
        <v>37170001785377</v>
      </c>
      <c r="E777" s="7">
        <v>1679</v>
      </c>
      <c r="F777" s="7">
        <f>表格1[[#This Row],[sum_satoshi]]/100000000</f>
        <v>371700.01785377</v>
      </c>
      <c r="G777" s="7">
        <v>0.87</v>
      </c>
      <c r="H777" s="7">
        <v>0.94</v>
      </c>
      <c r="I777" s="7">
        <v>0.87</v>
      </c>
      <c r="J777" s="7">
        <v>0.9</v>
      </c>
      <c r="M777" s="7">
        <f t="shared" si="16"/>
        <v>3.0000000000000027E-2</v>
      </c>
      <c r="N777" s="7">
        <f t="shared" si="15"/>
        <v>1</v>
      </c>
    </row>
    <row r="778" spans="1:14">
      <c r="A778" s="10">
        <v>40598</v>
      </c>
      <c r="B778" s="7">
        <v>2109</v>
      </c>
      <c r="C778" s="7">
        <v>3727</v>
      </c>
      <c r="D778" s="7">
        <v>22950953769472</v>
      </c>
      <c r="E778" s="7">
        <v>1618</v>
      </c>
      <c r="F778" s="7">
        <f>表格1[[#This Row],[sum_satoshi]]/100000000</f>
        <v>229509.53769472</v>
      </c>
      <c r="G778" s="7">
        <v>0.9</v>
      </c>
      <c r="H778" s="7">
        <v>1</v>
      </c>
      <c r="I778" s="7">
        <v>0.9</v>
      </c>
      <c r="J778" s="7">
        <v>1</v>
      </c>
      <c r="M778" s="7">
        <f t="shared" si="16"/>
        <v>9.9999999999999978E-2</v>
      </c>
      <c r="N778" s="7">
        <f t="shared" si="15"/>
        <v>1</v>
      </c>
    </row>
    <row r="779" spans="1:14">
      <c r="A779" s="10">
        <v>40599</v>
      </c>
      <c r="B779" s="7">
        <v>2060</v>
      </c>
      <c r="C779" s="7">
        <v>3633</v>
      </c>
      <c r="D779" s="7">
        <v>18689717915200</v>
      </c>
      <c r="E779" s="7">
        <v>1573</v>
      </c>
      <c r="F779" s="7">
        <f>表格1[[#This Row],[sum_satoshi]]/100000000</f>
        <v>186897.179152</v>
      </c>
      <c r="G779" s="7">
        <v>1</v>
      </c>
      <c r="H779" s="7">
        <v>1</v>
      </c>
      <c r="I779" s="7">
        <v>0.91</v>
      </c>
      <c r="J779" s="7">
        <v>0.91</v>
      </c>
      <c r="M779" s="7">
        <f t="shared" si="16"/>
        <v>-8.9999999999999969E-2</v>
      </c>
      <c r="N779" s="7">
        <f t="shared" si="15"/>
        <v>0</v>
      </c>
    </row>
    <row r="780" spans="1:14">
      <c r="A780" s="10">
        <v>40600</v>
      </c>
      <c r="B780" s="7">
        <v>1952</v>
      </c>
      <c r="C780" s="7">
        <v>3361</v>
      </c>
      <c r="D780" s="7">
        <v>17878688050574</v>
      </c>
      <c r="E780" s="7">
        <v>1409</v>
      </c>
      <c r="F780" s="7">
        <f>表格1[[#This Row],[sum_satoshi]]/100000000</f>
        <v>178786.88050574</v>
      </c>
      <c r="G780" s="7">
        <v>0.91</v>
      </c>
      <c r="H780" s="7">
        <v>0.97</v>
      </c>
      <c r="I780" s="7">
        <v>0.91</v>
      </c>
      <c r="J780" s="7">
        <v>0.96</v>
      </c>
      <c r="M780" s="7">
        <f t="shared" si="16"/>
        <v>4.9999999999999933E-2</v>
      </c>
      <c r="N780" s="7">
        <f t="shared" si="15"/>
        <v>1</v>
      </c>
    </row>
    <row r="781" spans="1:14">
      <c r="A781" s="10">
        <v>40601</v>
      </c>
      <c r="B781" s="7">
        <v>2269</v>
      </c>
      <c r="C781" s="7">
        <v>3935</v>
      </c>
      <c r="D781" s="7">
        <v>20193452855151</v>
      </c>
      <c r="E781" s="7">
        <v>1666</v>
      </c>
      <c r="F781" s="7">
        <f>表格1[[#This Row],[sum_satoshi]]/100000000</f>
        <v>201934.52855151001</v>
      </c>
      <c r="G781" s="7">
        <v>0.96</v>
      </c>
      <c r="H781" s="7">
        <v>0.96</v>
      </c>
      <c r="I781" s="7">
        <v>0.89</v>
      </c>
      <c r="J781" s="7">
        <v>0.89</v>
      </c>
      <c r="M781" s="7">
        <f t="shared" si="16"/>
        <v>-6.9999999999999951E-2</v>
      </c>
      <c r="N781" s="7">
        <f t="shared" si="15"/>
        <v>0</v>
      </c>
    </row>
    <row r="782" spans="1:14">
      <c r="A782" s="10">
        <v>40602</v>
      </c>
      <c r="B782" s="7">
        <v>1720</v>
      </c>
      <c r="C782" s="7">
        <v>3025</v>
      </c>
      <c r="D782" s="7">
        <v>13238350785377</v>
      </c>
      <c r="E782" s="7">
        <v>1305</v>
      </c>
      <c r="F782" s="7">
        <f>表格1[[#This Row],[sum_satoshi]]/100000000</f>
        <v>132383.50785376999</v>
      </c>
      <c r="G782" s="7">
        <v>0.89</v>
      </c>
      <c r="H782" s="7">
        <v>0.92</v>
      </c>
      <c r="I782" s="7">
        <v>0.84</v>
      </c>
      <c r="J782" s="7">
        <v>0.86</v>
      </c>
      <c r="M782" s="7">
        <f t="shared" si="16"/>
        <v>-3.0000000000000027E-2</v>
      </c>
      <c r="N782" s="7">
        <f t="shared" si="15"/>
        <v>0</v>
      </c>
    </row>
    <row r="783" spans="1:14">
      <c r="A783" s="10">
        <v>40603</v>
      </c>
      <c r="B783" s="7">
        <v>2729</v>
      </c>
      <c r="C783" s="7">
        <v>5010</v>
      </c>
      <c r="D783" s="7">
        <v>103980344235377</v>
      </c>
      <c r="E783" s="7">
        <v>2281</v>
      </c>
      <c r="F783" s="7">
        <f>表格1[[#This Row],[sum_satoshi]]/100000000</f>
        <v>1039803.44235377</v>
      </c>
      <c r="G783" s="7">
        <v>0.86</v>
      </c>
      <c r="H783" s="7">
        <v>0.97</v>
      </c>
      <c r="I783" s="7">
        <v>0.85</v>
      </c>
      <c r="J783" s="7">
        <v>0.92</v>
      </c>
      <c r="M783" s="7">
        <f t="shared" si="16"/>
        <v>6.0000000000000053E-2</v>
      </c>
      <c r="N783" s="7">
        <f t="shared" si="15"/>
        <v>1</v>
      </c>
    </row>
    <row r="784" spans="1:14">
      <c r="A784" s="10">
        <v>40604</v>
      </c>
      <c r="B784" s="7">
        <v>2009</v>
      </c>
      <c r="C784" s="7">
        <v>3547</v>
      </c>
      <c r="D784" s="7">
        <v>244431486058385</v>
      </c>
      <c r="E784" s="7">
        <v>1538</v>
      </c>
      <c r="F784" s="7">
        <f>表格1[[#This Row],[sum_satoshi]]/100000000</f>
        <v>2444314.8605838502</v>
      </c>
      <c r="G784" s="7">
        <v>0.92</v>
      </c>
      <c r="H784" s="7">
        <v>0.94</v>
      </c>
      <c r="I784" s="7">
        <v>0.91</v>
      </c>
      <c r="J784" s="7">
        <v>0.94</v>
      </c>
      <c r="M784" s="7">
        <f t="shared" si="16"/>
        <v>1.9999999999999907E-2</v>
      </c>
      <c r="N784" s="7">
        <f t="shared" si="15"/>
        <v>1</v>
      </c>
    </row>
    <row r="785" spans="1:14">
      <c r="A785" s="10">
        <v>40605</v>
      </c>
      <c r="B785" s="7">
        <v>3204</v>
      </c>
      <c r="C785" s="7">
        <v>5934</v>
      </c>
      <c r="D785" s="7">
        <v>23800355858828</v>
      </c>
      <c r="E785" s="7">
        <v>2730</v>
      </c>
      <c r="F785" s="7">
        <f>表格1[[#This Row],[sum_satoshi]]/100000000</f>
        <v>238003.55858827999</v>
      </c>
      <c r="G785" s="7">
        <v>0.94</v>
      </c>
      <c r="H785" s="7">
        <v>0.94</v>
      </c>
      <c r="I785" s="7">
        <v>0.91</v>
      </c>
      <c r="J785" s="7">
        <v>0.94</v>
      </c>
      <c r="M785" s="7">
        <f t="shared" si="16"/>
        <v>0</v>
      </c>
      <c r="N785" s="7">
        <f t="shared" si="15"/>
        <v>0</v>
      </c>
    </row>
    <row r="786" spans="1:14">
      <c r="A786" s="10">
        <v>40606</v>
      </c>
      <c r="B786" s="7">
        <v>1982</v>
      </c>
      <c r="C786" s="7">
        <v>3402</v>
      </c>
      <c r="D786" s="7">
        <v>31354749646452</v>
      </c>
      <c r="E786" s="7">
        <v>1420</v>
      </c>
      <c r="F786" s="7">
        <f>表格1[[#This Row],[sum_satoshi]]/100000000</f>
        <v>313547.49646451999</v>
      </c>
      <c r="G786" s="7">
        <v>0.94</v>
      </c>
      <c r="H786" s="7">
        <v>0.94</v>
      </c>
      <c r="I786" s="7">
        <v>0.9</v>
      </c>
      <c r="J786" s="7">
        <v>0.9</v>
      </c>
      <c r="M786" s="7">
        <f t="shared" si="16"/>
        <v>-3.9999999999999925E-2</v>
      </c>
      <c r="N786" s="7">
        <f t="shared" si="15"/>
        <v>0</v>
      </c>
    </row>
    <row r="787" spans="1:14">
      <c r="A787" s="10">
        <v>40607</v>
      </c>
      <c r="B787" s="7">
        <v>2048</v>
      </c>
      <c r="C787" s="7">
        <v>3482</v>
      </c>
      <c r="D787" s="7">
        <v>14205674702166</v>
      </c>
      <c r="E787" s="7">
        <v>1434</v>
      </c>
      <c r="F787" s="7">
        <f>表格1[[#This Row],[sum_satoshi]]/100000000</f>
        <v>142056.74702166</v>
      </c>
      <c r="G787" s="7">
        <v>0.9</v>
      </c>
      <c r="H787" s="7">
        <v>0.92</v>
      </c>
      <c r="I787" s="7">
        <v>0.81</v>
      </c>
      <c r="J787" s="7">
        <v>0.91</v>
      </c>
      <c r="M787" s="7">
        <f t="shared" si="16"/>
        <v>1.0000000000000009E-2</v>
      </c>
      <c r="N787" s="7">
        <f t="shared" si="15"/>
        <v>1</v>
      </c>
    </row>
    <row r="788" spans="1:14">
      <c r="A788" s="10">
        <v>40608</v>
      </c>
      <c r="B788" s="7">
        <v>2031</v>
      </c>
      <c r="C788" s="7">
        <v>3511</v>
      </c>
      <c r="D788" s="7">
        <v>19669927530034</v>
      </c>
      <c r="E788" s="7">
        <v>1480</v>
      </c>
      <c r="F788" s="7">
        <f>表格1[[#This Row],[sum_satoshi]]/100000000</f>
        <v>196699.27530034</v>
      </c>
      <c r="G788" s="7">
        <v>0.91</v>
      </c>
      <c r="H788" s="7">
        <v>0.91</v>
      </c>
      <c r="I788" s="7">
        <v>0.81</v>
      </c>
      <c r="J788" s="7">
        <v>0.9</v>
      </c>
      <c r="M788" s="7">
        <f t="shared" si="16"/>
        <v>-1.0000000000000009E-2</v>
      </c>
      <c r="N788" s="7">
        <f t="shared" si="15"/>
        <v>0</v>
      </c>
    </row>
    <row r="789" spans="1:14">
      <c r="A789" s="10">
        <v>40609</v>
      </c>
      <c r="B789" s="7">
        <v>1926</v>
      </c>
      <c r="C789" s="7">
        <v>3380</v>
      </c>
      <c r="D789" s="7">
        <v>21774888672242</v>
      </c>
      <c r="E789" s="7">
        <v>1454</v>
      </c>
      <c r="F789" s="7">
        <f>表格1[[#This Row],[sum_satoshi]]/100000000</f>
        <v>217748.88672241999</v>
      </c>
      <c r="G789" s="7">
        <v>0.9</v>
      </c>
      <c r="H789" s="7">
        <v>0.91</v>
      </c>
      <c r="I789" s="7">
        <v>0.85</v>
      </c>
      <c r="J789" s="7">
        <v>0.88</v>
      </c>
      <c r="M789" s="7">
        <f t="shared" si="16"/>
        <v>-2.0000000000000018E-2</v>
      </c>
      <c r="N789" s="7">
        <f t="shared" si="15"/>
        <v>0</v>
      </c>
    </row>
    <row r="790" spans="1:14">
      <c r="A790" s="10">
        <v>40610</v>
      </c>
      <c r="B790" s="7">
        <v>2440</v>
      </c>
      <c r="C790" s="7">
        <v>4436</v>
      </c>
      <c r="D790" s="7">
        <v>19553235944800</v>
      </c>
      <c r="E790" s="7">
        <v>1996</v>
      </c>
      <c r="F790" s="7">
        <f>表格1[[#This Row],[sum_satoshi]]/100000000</f>
        <v>195532.359448</v>
      </c>
      <c r="G790" s="7">
        <v>0.88</v>
      </c>
      <c r="H790" s="7">
        <v>0.88</v>
      </c>
      <c r="I790" s="7">
        <v>0.85</v>
      </c>
      <c r="J790" s="7">
        <v>0.87</v>
      </c>
      <c r="M790" s="7">
        <f t="shared" si="16"/>
        <v>-1.0000000000000009E-2</v>
      </c>
      <c r="N790" s="7">
        <f t="shared" si="15"/>
        <v>0</v>
      </c>
    </row>
    <row r="791" spans="1:14">
      <c r="A791" s="10">
        <v>40611</v>
      </c>
      <c r="B791" s="7">
        <v>1834</v>
      </c>
      <c r="C791" s="7">
        <v>3297</v>
      </c>
      <c r="D791" s="7">
        <v>25255380282993</v>
      </c>
      <c r="E791" s="7">
        <v>1463</v>
      </c>
      <c r="F791" s="7">
        <f>表格1[[#This Row],[sum_satoshi]]/100000000</f>
        <v>252553.80282993001</v>
      </c>
      <c r="G791" s="7">
        <v>0.87</v>
      </c>
      <c r="H791" s="7">
        <v>0.87</v>
      </c>
      <c r="I791" s="7">
        <v>0.85</v>
      </c>
      <c r="J791" s="7">
        <v>0.86</v>
      </c>
      <c r="M791" s="7">
        <f t="shared" si="16"/>
        <v>-1.0000000000000009E-2</v>
      </c>
      <c r="N791" s="7">
        <f t="shared" si="15"/>
        <v>0</v>
      </c>
    </row>
    <row r="792" spans="1:14">
      <c r="A792" s="10">
        <v>40612</v>
      </c>
      <c r="B792" s="7">
        <v>1661</v>
      </c>
      <c r="C792" s="7">
        <v>3018</v>
      </c>
      <c r="D792" s="7">
        <v>34410740637837</v>
      </c>
      <c r="E792" s="7">
        <v>1357</v>
      </c>
      <c r="F792" s="7">
        <f>表格1[[#This Row],[sum_satoshi]]/100000000</f>
        <v>344107.40637837001</v>
      </c>
      <c r="G792" s="7">
        <v>0.86</v>
      </c>
      <c r="H792" s="7">
        <v>0.93</v>
      </c>
      <c r="I792" s="7">
        <v>0.85</v>
      </c>
      <c r="J792" s="7">
        <v>0.93</v>
      </c>
      <c r="M792" s="7">
        <f t="shared" si="16"/>
        <v>7.0000000000000062E-2</v>
      </c>
      <c r="N792" s="7">
        <f t="shared" si="15"/>
        <v>1</v>
      </c>
    </row>
    <row r="793" spans="1:14">
      <c r="A793" s="10">
        <v>40613</v>
      </c>
      <c r="B793" s="7">
        <v>1884</v>
      </c>
      <c r="C793" s="7">
        <v>3243</v>
      </c>
      <c r="D793" s="7">
        <v>25415281032048</v>
      </c>
      <c r="E793" s="7">
        <v>1359</v>
      </c>
      <c r="F793" s="7">
        <f>表格1[[#This Row],[sum_satoshi]]/100000000</f>
        <v>254152.81032048</v>
      </c>
      <c r="G793" s="7">
        <v>0.93</v>
      </c>
      <c r="H793" s="7">
        <v>0.92</v>
      </c>
      <c r="I793" s="7">
        <v>0.86</v>
      </c>
      <c r="J793" s="7">
        <v>0.88</v>
      </c>
      <c r="M793" s="7">
        <f t="shared" si="16"/>
        <v>-5.0000000000000044E-2</v>
      </c>
      <c r="N793" s="7">
        <f t="shared" si="15"/>
        <v>0</v>
      </c>
    </row>
    <row r="794" spans="1:14">
      <c r="A794" s="10">
        <v>40614</v>
      </c>
      <c r="B794" s="7">
        <v>2956</v>
      </c>
      <c r="C794" s="7">
        <v>4414</v>
      </c>
      <c r="D794" s="7">
        <v>16350227664851</v>
      </c>
      <c r="E794" s="7">
        <v>1458</v>
      </c>
      <c r="F794" s="7">
        <f>表格1[[#This Row],[sum_satoshi]]/100000000</f>
        <v>163502.27664850999</v>
      </c>
      <c r="G794" s="7">
        <v>0.88</v>
      </c>
      <c r="H794" s="7">
        <v>0.92</v>
      </c>
      <c r="I794" s="7">
        <v>0.88</v>
      </c>
      <c r="J794" s="7">
        <v>0.92</v>
      </c>
      <c r="M794" s="7">
        <f t="shared" si="16"/>
        <v>4.0000000000000036E-2</v>
      </c>
      <c r="N794" s="7">
        <f t="shared" si="15"/>
        <v>1</v>
      </c>
    </row>
    <row r="795" spans="1:14">
      <c r="A795" s="10">
        <v>40615</v>
      </c>
      <c r="B795" s="7">
        <v>2711</v>
      </c>
      <c r="C795" s="7">
        <v>4048</v>
      </c>
      <c r="D795" s="7">
        <v>21101442655063</v>
      </c>
      <c r="E795" s="7">
        <v>1337</v>
      </c>
      <c r="F795" s="7">
        <f>表格1[[#This Row],[sum_satoshi]]/100000000</f>
        <v>211014.42655063001</v>
      </c>
      <c r="G795" s="7">
        <v>0.92</v>
      </c>
      <c r="H795" s="7">
        <v>0.92</v>
      </c>
      <c r="I795" s="7">
        <v>0.89</v>
      </c>
      <c r="J795" s="7">
        <v>0.89</v>
      </c>
      <c r="M795" s="7">
        <f t="shared" si="16"/>
        <v>-3.0000000000000027E-2</v>
      </c>
      <c r="N795" s="7">
        <f t="shared" si="15"/>
        <v>0</v>
      </c>
    </row>
    <row r="796" spans="1:14">
      <c r="A796" s="10">
        <v>40616</v>
      </c>
      <c r="B796" s="7">
        <v>2643</v>
      </c>
      <c r="C796" s="7">
        <v>3716</v>
      </c>
      <c r="D796" s="7">
        <v>21325016431473</v>
      </c>
      <c r="E796" s="7">
        <v>1073</v>
      </c>
      <c r="F796" s="7">
        <f>表格1[[#This Row],[sum_satoshi]]/100000000</f>
        <v>213250.16431473001</v>
      </c>
      <c r="G796" s="7">
        <v>0.89</v>
      </c>
      <c r="H796" s="7">
        <v>0.9</v>
      </c>
      <c r="I796" s="7">
        <v>0.88</v>
      </c>
      <c r="J796" s="7">
        <v>0.89</v>
      </c>
      <c r="M796" s="7">
        <f t="shared" si="16"/>
        <v>0</v>
      </c>
      <c r="N796" s="7">
        <f t="shared" si="15"/>
        <v>0</v>
      </c>
    </row>
    <row r="797" spans="1:14">
      <c r="A797" s="10">
        <v>40617</v>
      </c>
      <c r="B797" s="7">
        <v>2854</v>
      </c>
      <c r="C797" s="7">
        <v>4522</v>
      </c>
      <c r="D797" s="7">
        <v>12712049663036</v>
      </c>
      <c r="E797" s="7">
        <v>1668</v>
      </c>
      <c r="F797" s="7">
        <f>表格1[[#This Row],[sum_satoshi]]/100000000</f>
        <v>127120.49663035999</v>
      </c>
      <c r="G797" s="7">
        <v>0.89</v>
      </c>
      <c r="H797" s="7">
        <v>0.89</v>
      </c>
      <c r="I797" s="7">
        <v>0.87</v>
      </c>
      <c r="J797" s="7">
        <v>0.87</v>
      </c>
      <c r="M797" s="7">
        <f t="shared" si="16"/>
        <v>-2.0000000000000018E-2</v>
      </c>
      <c r="N797" s="7">
        <f t="shared" si="15"/>
        <v>0</v>
      </c>
    </row>
    <row r="798" spans="1:14">
      <c r="A798" s="10">
        <v>40618</v>
      </c>
      <c r="B798" s="7">
        <v>3183</v>
      </c>
      <c r="C798" s="7">
        <v>4544</v>
      </c>
      <c r="D798" s="7">
        <v>16054972181285</v>
      </c>
      <c r="E798" s="7">
        <v>1361</v>
      </c>
      <c r="F798" s="7">
        <f>表格1[[#This Row],[sum_satoshi]]/100000000</f>
        <v>160549.72181285001</v>
      </c>
      <c r="G798" s="7">
        <v>0.87</v>
      </c>
      <c r="H798" s="7">
        <v>0.88</v>
      </c>
      <c r="I798" s="7">
        <v>0.84</v>
      </c>
      <c r="J798" s="7">
        <v>0.86</v>
      </c>
      <c r="M798" s="7">
        <f t="shared" si="16"/>
        <v>-1.0000000000000009E-2</v>
      </c>
      <c r="N798" s="7">
        <f t="shared" si="15"/>
        <v>0</v>
      </c>
    </row>
    <row r="799" spans="1:14">
      <c r="A799" s="10">
        <v>40619</v>
      </c>
      <c r="B799" s="7">
        <v>3367</v>
      </c>
      <c r="C799" s="7">
        <v>4875</v>
      </c>
      <c r="D799" s="7">
        <v>16757445677175</v>
      </c>
      <c r="E799" s="7">
        <v>1508</v>
      </c>
      <c r="F799" s="7">
        <f>表格1[[#This Row],[sum_satoshi]]/100000000</f>
        <v>167574.45677175</v>
      </c>
      <c r="G799" s="7">
        <v>0.86</v>
      </c>
      <c r="H799" s="7">
        <v>0.88</v>
      </c>
      <c r="I799" s="7">
        <v>0.81</v>
      </c>
      <c r="J799" s="7">
        <v>0.83</v>
      </c>
      <c r="M799" s="7">
        <f t="shared" si="16"/>
        <v>-3.0000000000000027E-2</v>
      </c>
      <c r="N799" s="7">
        <f t="shared" si="15"/>
        <v>0</v>
      </c>
    </row>
    <row r="800" spans="1:14">
      <c r="A800" s="10">
        <v>40620</v>
      </c>
      <c r="B800" s="7">
        <v>2371</v>
      </c>
      <c r="C800" s="7">
        <v>3781</v>
      </c>
      <c r="D800" s="7">
        <v>17671404423442</v>
      </c>
      <c r="E800" s="7">
        <v>1410</v>
      </c>
      <c r="F800" s="7">
        <f>表格1[[#This Row],[sum_satoshi]]/100000000</f>
        <v>176714.04423442</v>
      </c>
      <c r="G800" s="7">
        <v>0.83</v>
      </c>
      <c r="H800" s="7">
        <v>0.85</v>
      </c>
      <c r="I800" s="7">
        <v>0.71</v>
      </c>
      <c r="J800" s="7">
        <v>0.82</v>
      </c>
      <c r="M800" s="7">
        <f t="shared" si="16"/>
        <v>-1.0000000000000009E-2</v>
      </c>
      <c r="N800" s="7">
        <f t="shared" si="15"/>
        <v>0</v>
      </c>
    </row>
    <row r="801" spans="1:14">
      <c r="A801" s="10">
        <v>40621</v>
      </c>
      <c r="B801" s="7">
        <v>3189</v>
      </c>
      <c r="C801" s="7">
        <v>4717</v>
      </c>
      <c r="D801" s="7">
        <v>12491796779295</v>
      </c>
      <c r="E801" s="7">
        <v>1528</v>
      </c>
      <c r="F801" s="7">
        <f>表格1[[#This Row],[sum_satoshi]]/100000000</f>
        <v>124917.96779295</v>
      </c>
      <c r="G801" s="7">
        <v>0.82</v>
      </c>
      <c r="H801" s="7">
        <v>0.8</v>
      </c>
      <c r="I801" s="7">
        <v>0.73</v>
      </c>
      <c r="J801" s="7">
        <v>0.76</v>
      </c>
      <c r="M801" s="7">
        <f t="shared" si="16"/>
        <v>-5.9999999999999942E-2</v>
      </c>
      <c r="N801" s="7">
        <f t="shared" si="15"/>
        <v>0</v>
      </c>
    </row>
    <row r="802" spans="1:14">
      <c r="A802" s="10">
        <v>40622</v>
      </c>
      <c r="B802" s="7">
        <v>4076</v>
      </c>
      <c r="C802" s="7">
        <v>6918</v>
      </c>
      <c r="D802" s="7">
        <v>14578509960804</v>
      </c>
      <c r="E802" s="7">
        <v>2842</v>
      </c>
      <c r="F802" s="7">
        <f>表格1[[#This Row],[sum_satoshi]]/100000000</f>
        <v>145785.09960804001</v>
      </c>
      <c r="G802" s="7">
        <v>0.76</v>
      </c>
      <c r="H802" s="7">
        <v>0.79</v>
      </c>
      <c r="I802" s="7">
        <v>0.74</v>
      </c>
      <c r="J802" s="7">
        <v>0.74</v>
      </c>
      <c r="M802" s="7">
        <f t="shared" si="16"/>
        <v>-2.0000000000000018E-2</v>
      </c>
      <c r="N802" s="7">
        <f t="shared" si="15"/>
        <v>0</v>
      </c>
    </row>
    <row r="803" spans="1:14">
      <c r="A803" s="10">
        <v>40623</v>
      </c>
      <c r="B803" s="7">
        <v>5855</v>
      </c>
      <c r="C803" s="7">
        <v>8231</v>
      </c>
      <c r="D803" s="7">
        <v>15886579717935</v>
      </c>
      <c r="E803" s="7">
        <v>2376</v>
      </c>
      <c r="F803" s="7">
        <f>表格1[[#This Row],[sum_satoshi]]/100000000</f>
        <v>158865.79717934999</v>
      </c>
      <c r="G803" s="7">
        <v>0.74</v>
      </c>
      <c r="H803" s="7">
        <v>0.77</v>
      </c>
      <c r="I803" s="7">
        <v>0.74</v>
      </c>
      <c r="J803" s="7">
        <v>0.76</v>
      </c>
      <c r="M803" s="7">
        <f t="shared" si="16"/>
        <v>2.0000000000000018E-2</v>
      </c>
      <c r="N803" s="7">
        <f t="shared" si="15"/>
        <v>1</v>
      </c>
    </row>
    <row r="804" spans="1:14">
      <c r="A804" s="10">
        <v>40624</v>
      </c>
      <c r="B804" s="7">
        <v>2238</v>
      </c>
      <c r="C804" s="7">
        <v>4032</v>
      </c>
      <c r="D804" s="7">
        <v>21065079931854</v>
      </c>
      <c r="E804" s="7">
        <v>1794</v>
      </c>
      <c r="F804" s="7">
        <f>表格1[[#This Row],[sum_satoshi]]/100000000</f>
        <v>210650.79931854</v>
      </c>
      <c r="G804" s="7">
        <v>0.76</v>
      </c>
      <c r="H804" s="7">
        <v>0.81</v>
      </c>
      <c r="I804" s="7">
        <v>0.74</v>
      </c>
      <c r="J804" s="7">
        <v>0.81</v>
      </c>
      <c r="M804" s="7">
        <f t="shared" si="16"/>
        <v>5.0000000000000044E-2</v>
      </c>
      <c r="N804" s="7">
        <f t="shared" si="15"/>
        <v>1</v>
      </c>
    </row>
    <row r="805" spans="1:14">
      <c r="A805" s="10">
        <v>40625</v>
      </c>
      <c r="B805" s="7">
        <v>4570</v>
      </c>
      <c r="C805" s="7">
        <v>7947</v>
      </c>
      <c r="D805" s="7">
        <v>26240578356270</v>
      </c>
      <c r="E805" s="7">
        <v>3377</v>
      </c>
      <c r="F805" s="7">
        <f>表格1[[#This Row],[sum_satoshi]]/100000000</f>
        <v>262405.78356269997</v>
      </c>
      <c r="G805" s="7">
        <v>0.81</v>
      </c>
      <c r="H805" s="7">
        <v>0.85</v>
      </c>
      <c r="I805" s="7">
        <v>0.78</v>
      </c>
      <c r="J805" s="7">
        <v>0.85</v>
      </c>
      <c r="M805" s="7">
        <f t="shared" si="16"/>
        <v>3.9999999999999925E-2</v>
      </c>
      <c r="N805" s="7">
        <f t="shared" si="15"/>
        <v>1</v>
      </c>
    </row>
    <row r="806" spans="1:14">
      <c r="A806" s="10">
        <v>40626</v>
      </c>
      <c r="B806" s="7">
        <v>2164</v>
      </c>
      <c r="C806" s="7">
        <v>4444</v>
      </c>
      <c r="D806" s="7">
        <v>25939216790692</v>
      </c>
      <c r="E806" s="7">
        <v>2280</v>
      </c>
      <c r="F806" s="7">
        <f>表格1[[#This Row],[sum_satoshi]]/100000000</f>
        <v>259392.16790691999</v>
      </c>
      <c r="G806" s="7">
        <v>0.85</v>
      </c>
      <c r="H806" s="7">
        <v>0.9</v>
      </c>
      <c r="I806" s="7">
        <v>0.83</v>
      </c>
      <c r="J806" s="7">
        <v>0.87</v>
      </c>
      <c r="M806" s="7">
        <f t="shared" si="16"/>
        <v>2.0000000000000018E-2</v>
      </c>
      <c r="N806" s="7">
        <f t="shared" si="15"/>
        <v>1</v>
      </c>
    </row>
    <row r="807" spans="1:14">
      <c r="A807" s="10">
        <v>40627</v>
      </c>
      <c r="B807" s="7">
        <v>1999</v>
      </c>
      <c r="C807" s="7">
        <v>4379</v>
      </c>
      <c r="D807" s="7">
        <v>29384699056670</v>
      </c>
      <c r="E807" s="7">
        <v>2380</v>
      </c>
      <c r="F807" s="7">
        <f>表格1[[#This Row],[sum_satoshi]]/100000000</f>
        <v>293846.9905667</v>
      </c>
      <c r="G807" s="7">
        <v>0.87</v>
      </c>
      <c r="H807" s="7">
        <v>0.89</v>
      </c>
      <c r="I807" s="7">
        <v>0.86</v>
      </c>
      <c r="J807" s="7">
        <v>0.88</v>
      </c>
      <c r="M807" s="7">
        <f t="shared" si="16"/>
        <v>1.0000000000000009E-2</v>
      </c>
      <c r="N807" s="7">
        <f t="shared" si="15"/>
        <v>1</v>
      </c>
    </row>
    <row r="808" spans="1:14">
      <c r="A808" s="10">
        <v>40628</v>
      </c>
      <c r="B808" s="7">
        <v>3335</v>
      </c>
      <c r="C808" s="7">
        <v>6240</v>
      </c>
      <c r="D808" s="7">
        <v>32613311930936</v>
      </c>
      <c r="E808" s="7">
        <v>2905</v>
      </c>
      <c r="F808" s="7">
        <f>表格1[[#This Row],[sum_satoshi]]/100000000</f>
        <v>326133.11930935999</v>
      </c>
      <c r="G808" s="7">
        <v>0.88</v>
      </c>
      <c r="H808" s="7">
        <v>0.9</v>
      </c>
      <c r="I808" s="7">
        <v>0.84</v>
      </c>
      <c r="J808" s="7">
        <v>0.86</v>
      </c>
      <c r="M808" s="7">
        <f t="shared" si="16"/>
        <v>-2.0000000000000018E-2</v>
      </c>
      <c r="N808" s="7">
        <f t="shared" si="15"/>
        <v>0</v>
      </c>
    </row>
    <row r="809" spans="1:14">
      <c r="A809" s="10">
        <v>40629</v>
      </c>
      <c r="B809" s="7">
        <v>2463</v>
      </c>
      <c r="C809" s="7">
        <v>5206</v>
      </c>
      <c r="D809" s="7">
        <v>15231661225412</v>
      </c>
      <c r="E809" s="7">
        <v>2743</v>
      </c>
      <c r="F809" s="7">
        <f>表格1[[#This Row],[sum_satoshi]]/100000000</f>
        <v>152316.61225412</v>
      </c>
      <c r="G809" s="7">
        <v>0.86</v>
      </c>
      <c r="H809" s="7">
        <v>0.87</v>
      </c>
      <c r="I809" s="7">
        <v>0.82</v>
      </c>
      <c r="J809" s="7">
        <v>0.82</v>
      </c>
      <c r="M809" s="7">
        <f t="shared" si="16"/>
        <v>-4.0000000000000036E-2</v>
      </c>
      <c r="N809" s="7">
        <f t="shared" si="15"/>
        <v>0</v>
      </c>
    </row>
    <row r="810" spans="1:14">
      <c r="A810" s="10">
        <v>40630</v>
      </c>
      <c r="B810" s="7">
        <v>2931</v>
      </c>
      <c r="C810" s="7">
        <v>5798</v>
      </c>
      <c r="D810" s="7">
        <v>14390420246612</v>
      </c>
      <c r="E810" s="7">
        <v>2867</v>
      </c>
      <c r="F810" s="7">
        <f>表格1[[#This Row],[sum_satoshi]]/100000000</f>
        <v>143904.20246612001</v>
      </c>
      <c r="G810" s="7">
        <v>0.82</v>
      </c>
      <c r="H810" s="7">
        <v>0.85</v>
      </c>
      <c r="I810" s="7">
        <v>0.76</v>
      </c>
      <c r="J810" s="7">
        <v>0.8</v>
      </c>
      <c r="M810" s="7">
        <f t="shared" si="16"/>
        <v>-1.9999999999999907E-2</v>
      </c>
      <c r="N810" s="7">
        <f t="shared" si="15"/>
        <v>0</v>
      </c>
    </row>
    <row r="811" spans="1:14">
      <c r="A811" s="10">
        <v>40631</v>
      </c>
      <c r="B811" s="7">
        <v>2718</v>
      </c>
      <c r="C811" s="7">
        <v>5638</v>
      </c>
      <c r="D811" s="7">
        <v>11825087122950</v>
      </c>
      <c r="E811" s="7">
        <v>2920</v>
      </c>
      <c r="F811" s="7">
        <f>表格1[[#This Row],[sum_satoshi]]/100000000</f>
        <v>118250.8712295</v>
      </c>
      <c r="G811" s="7">
        <v>0.8</v>
      </c>
      <c r="H811" s="7">
        <v>0.8</v>
      </c>
      <c r="I811" s="7">
        <v>0.76</v>
      </c>
      <c r="J811" s="7">
        <v>0.79</v>
      </c>
      <c r="M811" s="7">
        <f t="shared" si="16"/>
        <v>-1.0000000000000009E-2</v>
      </c>
      <c r="N811" s="7">
        <f t="shared" si="15"/>
        <v>0</v>
      </c>
    </row>
    <row r="812" spans="1:14">
      <c r="A812" s="10">
        <v>40632</v>
      </c>
      <c r="B812" s="7">
        <v>1756</v>
      </c>
      <c r="C812" s="7">
        <v>3705</v>
      </c>
      <c r="D812" s="7">
        <v>12998052542227</v>
      </c>
      <c r="E812" s="7">
        <v>1949</v>
      </c>
      <c r="F812" s="7">
        <f>表格1[[#This Row],[sum_satoshi]]/100000000</f>
        <v>129980.52542227</v>
      </c>
      <c r="G812" s="7">
        <v>0.79</v>
      </c>
      <c r="H812" s="7">
        <v>0.79</v>
      </c>
      <c r="I812" s="7">
        <v>0.77</v>
      </c>
      <c r="J812" s="7">
        <v>0.79</v>
      </c>
      <c r="M812" s="7">
        <f t="shared" si="16"/>
        <v>0</v>
      </c>
      <c r="N812" s="7">
        <f t="shared" si="15"/>
        <v>0</v>
      </c>
    </row>
    <row r="813" spans="1:14">
      <c r="A813" s="10">
        <v>40633</v>
      </c>
      <c r="B813" s="7">
        <v>2095</v>
      </c>
      <c r="C813" s="7">
        <v>4429</v>
      </c>
      <c r="D813" s="7">
        <v>14725722298476</v>
      </c>
      <c r="E813" s="7">
        <v>2334</v>
      </c>
      <c r="F813" s="7">
        <f>表格1[[#This Row],[sum_satoshi]]/100000000</f>
        <v>147257.22298476001</v>
      </c>
      <c r="G813" s="7">
        <v>0.79</v>
      </c>
      <c r="H813" s="7">
        <v>0.8</v>
      </c>
      <c r="I813" s="7">
        <v>0.77</v>
      </c>
      <c r="J813" s="7">
        <v>0.78</v>
      </c>
      <c r="M813" s="7">
        <f t="shared" si="16"/>
        <v>-1.0000000000000009E-2</v>
      </c>
      <c r="N813" s="7">
        <f t="shared" si="15"/>
        <v>0</v>
      </c>
    </row>
    <row r="814" spans="1:14">
      <c r="A814" s="10">
        <v>40634</v>
      </c>
      <c r="B814" s="7">
        <v>1579</v>
      </c>
      <c r="C814" s="7">
        <v>3369</v>
      </c>
      <c r="D814" s="7">
        <v>8736050827105</v>
      </c>
      <c r="E814" s="7">
        <v>1790</v>
      </c>
      <c r="F814" s="7">
        <f>表格1[[#This Row],[sum_satoshi]]/100000000</f>
        <v>87360.508271049999</v>
      </c>
      <c r="G814" s="7">
        <v>0.78</v>
      </c>
      <c r="H814" s="7">
        <v>0.8</v>
      </c>
      <c r="I814" s="7">
        <v>0.77</v>
      </c>
      <c r="J814" s="7">
        <v>0.77</v>
      </c>
      <c r="M814" s="7">
        <f t="shared" si="16"/>
        <v>-1.0000000000000009E-2</v>
      </c>
      <c r="N814" s="7">
        <f t="shared" si="15"/>
        <v>0</v>
      </c>
    </row>
    <row r="815" spans="1:14">
      <c r="A815" s="10">
        <v>40635</v>
      </c>
      <c r="B815" s="7">
        <v>1772</v>
      </c>
      <c r="C815" s="7">
        <v>3676</v>
      </c>
      <c r="D815" s="7">
        <v>10401547472046</v>
      </c>
      <c r="E815" s="7">
        <v>1904</v>
      </c>
      <c r="F815" s="7">
        <f>表格1[[#This Row],[sum_satoshi]]/100000000</f>
        <v>104015.47472046</v>
      </c>
      <c r="G815" s="7">
        <v>0.77</v>
      </c>
      <c r="H815" s="7">
        <v>0.8</v>
      </c>
      <c r="I815" s="7">
        <v>0.77</v>
      </c>
      <c r="J815" s="7">
        <v>0.78</v>
      </c>
      <c r="M815" s="7">
        <f t="shared" si="16"/>
        <v>1.0000000000000009E-2</v>
      </c>
      <c r="N815" s="7">
        <f t="shared" ref="N815:N878" si="17">IF((J815-J814)&gt;0,1,0)</f>
        <v>1</v>
      </c>
    </row>
    <row r="816" spans="1:14">
      <c r="A816" s="10">
        <v>40636</v>
      </c>
      <c r="B816" s="7">
        <v>1805</v>
      </c>
      <c r="C816" s="7">
        <v>3840</v>
      </c>
      <c r="D816" s="7">
        <v>9015791813374</v>
      </c>
      <c r="E816" s="7">
        <v>2035</v>
      </c>
      <c r="F816" s="7">
        <f>表格1[[#This Row],[sum_satoshi]]/100000000</f>
        <v>90157.918133739993</v>
      </c>
      <c r="G816" s="7">
        <v>0.78</v>
      </c>
      <c r="H816" s="7">
        <v>0.79</v>
      </c>
      <c r="I816" s="7">
        <v>0.78</v>
      </c>
      <c r="J816" s="7">
        <v>0.78</v>
      </c>
      <c r="M816" s="7">
        <f t="shared" si="16"/>
        <v>0</v>
      </c>
      <c r="N816" s="7">
        <f t="shared" si="17"/>
        <v>0</v>
      </c>
    </row>
    <row r="817" spans="1:14">
      <c r="A817" s="10">
        <v>40637</v>
      </c>
      <c r="B817" s="7">
        <v>2309</v>
      </c>
      <c r="C817" s="7">
        <v>4780</v>
      </c>
      <c r="D817" s="7">
        <v>15288525486543</v>
      </c>
      <c r="E817" s="7">
        <v>2471</v>
      </c>
      <c r="F817" s="7">
        <f>表格1[[#This Row],[sum_satoshi]]/100000000</f>
        <v>152885.25486543</v>
      </c>
      <c r="G817" s="7">
        <v>0.78</v>
      </c>
      <c r="H817" s="7">
        <v>0.78</v>
      </c>
      <c r="I817" s="7">
        <v>0.56000000000000005</v>
      </c>
      <c r="J817" s="7">
        <v>0.68</v>
      </c>
      <c r="M817" s="7">
        <f t="shared" si="16"/>
        <v>-9.9999999999999978E-2</v>
      </c>
      <c r="N817" s="7">
        <f t="shared" si="17"/>
        <v>0</v>
      </c>
    </row>
    <row r="818" spans="1:14">
      <c r="A818" s="10">
        <v>40638</v>
      </c>
      <c r="B818" s="7">
        <v>2119</v>
      </c>
      <c r="C818" s="7">
        <v>4472</v>
      </c>
      <c r="D818" s="7">
        <v>12961883498476</v>
      </c>
      <c r="E818" s="7">
        <v>2353</v>
      </c>
      <c r="F818" s="7">
        <f>表格1[[#This Row],[sum_satoshi]]/100000000</f>
        <v>129618.83498476</v>
      </c>
      <c r="G818" s="7">
        <v>0.68</v>
      </c>
      <c r="H818" s="7">
        <v>0.75</v>
      </c>
      <c r="I818" s="7">
        <v>0.57999999999999996</v>
      </c>
      <c r="J818" s="7">
        <v>0.71</v>
      </c>
      <c r="M818" s="7">
        <f t="shared" si="16"/>
        <v>2.9999999999999916E-2</v>
      </c>
      <c r="N818" s="7">
        <f t="shared" si="17"/>
        <v>1</v>
      </c>
    </row>
    <row r="819" spans="1:14">
      <c r="A819" s="10">
        <v>40639</v>
      </c>
      <c r="B819" s="7">
        <v>1864</v>
      </c>
      <c r="C819" s="7">
        <v>3820</v>
      </c>
      <c r="D819" s="7">
        <v>9341819829749</v>
      </c>
      <c r="E819" s="7">
        <v>1956</v>
      </c>
      <c r="F819" s="7">
        <f>表格1[[#This Row],[sum_satoshi]]/100000000</f>
        <v>93418.198297490002</v>
      </c>
      <c r="G819" s="7">
        <v>0.71</v>
      </c>
      <c r="H819" s="7">
        <v>0.75</v>
      </c>
      <c r="I819" s="7">
        <v>0.69</v>
      </c>
      <c r="J819" s="7">
        <v>0.74</v>
      </c>
      <c r="M819" s="7">
        <f t="shared" si="16"/>
        <v>3.0000000000000027E-2</v>
      </c>
      <c r="N819" s="7">
        <f t="shared" si="17"/>
        <v>1</v>
      </c>
    </row>
    <row r="820" spans="1:14">
      <c r="A820" s="10">
        <v>40640</v>
      </c>
      <c r="B820" s="7">
        <v>1677</v>
      </c>
      <c r="C820" s="7">
        <v>3568</v>
      </c>
      <c r="D820" s="7">
        <v>11797265516611</v>
      </c>
      <c r="E820" s="7">
        <v>1891</v>
      </c>
      <c r="F820" s="7">
        <f>表格1[[#This Row],[sum_satoshi]]/100000000</f>
        <v>117972.65516610999</v>
      </c>
      <c r="G820" s="7">
        <v>0.74</v>
      </c>
      <c r="H820" s="7">
        <v>0.78</v>
      </c>
      <c r="I820" s="7">
        <v>0.72</v>
      </c>
      <c r="J820" s="7">
        <v>0.75</v>
      </c>
      <c r="M820" s="7">
        <f t="shared" si="16"/>
        <v>1.0000000000000009E-2</v>
      </c>
      <c r="N820" s="7">
        <f t="shared" si="17"/>
        <v>1</v>
      </c>
    </row>
    <row r="821" spans="1:14">
      <c r="A821" s="10">
        <v>40641</v>
      </c>
      <c r="B821" s="7">
        <v>1767</v>
      </c>
      <c r="C821" s="7">
        <v>3876</v>
      </c>
      <c r="D821" s="7">
        <v>13626174605446</v>
      </c>
      <c r="E821" s="7">
        <v>2109</v>
      </c>
      <c r="F821" s="7">
        <f>表格1[[#This Row],[sum_satoshi]]/100000000</f>
        <v>136261.74605446</v>
      </c>
      <c r="G821" s="7">
        <v>0.75</v>
      </c>
      <c r="H821" s="7">
        <v>0.8</v>
      </c>
      <c r="I821" s="7">
        <v>0.73</v>
      </c>
      <c r="J821" s="7">
        <v>0.75</v>
      </c>
      <c r="M821" s="7">
        <f t="shared" si="16"/>
        <v>0</v>
      </c>
      <c r="N821" s="7">
        <f t="shared" si="17"/>
        <v>0</v>
      </c>
    </row>
    <row r="822" spans="1:14">
      <c r="A822" s="10">
        <v>40642</v>
      </c>
      <c r="B822" s="7">
        <v>1733</v>
      </c>
      <c r="C822" s="7">
        <v>3698</v>
      </c>
      <c r="D822" s="7">
        <v>14939708010000</v>
      </c>
      <c r="E822" s="7">
        <v>1965</v>
      </c>
      <c r="F822" s="7">
        <f>表格1[[#This Row],[sum_satoshi]]/100000000</f>
        <v>149397.08009999999</v>
      </c>
      <c r="G822" s="7">
        <v>0.75</v>
      </c>
      <c r="H822" s="7">
        <v>0.77</v>
      </c>
      <c r="I822" s="7">
        <v>0.72</v>
      </c>
      <c r="J822" s="7">
        <v>0.73</v>
      </c>
      <c r="M822" s="7">
        <f t="shared" si="16"/>
        <v>-2.0000000000000018E-2</v>
      </c>
      <c r="N822" s="7">
        <f t="shared" si="17"/>
        <v>0</v>
      </c>
    </row>
    <row r="823" spans="1:14">
      <c r="A823" s="10">
        <v>40643</v>
      </c>
      <c r="B823" s="7">
        <v>1744</v>
      </c>
      <c r="C823" s="7">
        <v>3627</v>
      </c>
      <c r="D823" s="7">
        <v>9365795868921</v>
      </c>
      <c r="E823" s="7">
        <v>1883</v>
      </c>
      <c r="F823" s="7">
        <f>表格1[[#This Row],[sum_satoshi]]/100000000</f>
        <v>93657.958689210005</v>
      </c>
      <c r="G823" s="7">
        <v>0.73</v>
      </c>
      <c r="H823" s="7">
        <v>0.76</v>
      </c>
      <c r="I823" s="7">
        <v>0.71</v>
      </c>
      <c r="J823" s="7">
        <v>0.74</v>
      </c>
      <c r="M823" s="7">
        <f t="shared" si="16"/>
        <v>1.0000000000000009E-2</v>
      </c>
      <c r="N823" s="7">
        <f t="shared" si="17"/>
        <v>1</v>
      </c>
    </row>
    <row r="824" spans="1:14">
      <c r="A824" s="10">
        <v>40644</v>
      </c>
      <c r="B824" s="7">
        <v>1943</v>
      </c>
      <c r="C824" s="7">
        <v>3936</v>
      </c>
      <c r="D824" s="7">
        <v>9511265255369</v>
      </c>
      <c r="E824" s="7">
        <v>1993</v>
      </c>
      <c r="F824" s="7">
        <f>表格1[[#This Row],[sum_satoshi]]/100000000</f>
        <v>95112.652553690001</v>
      </c>
      <c r="G824" s="7">
        <v>0.74</v>
      </c>
      <c r="H824" s="7">
        <v>0.8</v>
      </c>
      <c r="I824" s="7">
        <v>0.71</v>
      </c>
      <c r="J824" s="7">
        <v>0.77</v>
      </c>
      <c r="M824" s="7">
        <f t="shared" si="16"/>
        <v>3.0000000000000027E-2</v>
      </c>
      <c r="N824" s="7">
        <f t="shared" si="17"/>
        <v>1</v>
      </c>
    </row>
    <row r="825" spans="1:14">
      <c r="A825" s="10">
        <v>40645</v>
      </c>
      <c r="B825" s="7">
        <v>2077</v>
      </c>
      <c r="C825" s="7">
        <v>4391</v>
      </c>
      <c r="D825" s="7">
        <v>14648258655755</v>
      </c>
      <c r="E825" s="7">
        <v>2314</v>
      </c>
      <c r="F825" s="7">
        <f>表格1[[#This Row],[sum_satoshi]]/100000000</f>
        <v>146482.58655755001</v>
      </c>
      <c r="G825" s="7">
        <v>0.77</v>
      </c>
      <c r="H825" s="7">
        <v>0.9</v>
      </c>
      <c r="I825" s="7">
        <v>0.77</v>
      </c>
      <c r="J825" s="7">
        <v>0.86</v>
      </c>
      <c r="M825" s="7">
        <f t="shared" si="16"/>
        <v>8.9999999999999969E-2</v>
      </c>
      <c r="N825" s="7">
        <f t="shared" si="17"/>
        <v>1</v>
      </c>
    </row>
    <row r="826" spans="1:14">
      <c r="A826" s="10">
        <v>40646</v>
      </c>
      <c r="B826" s="7">
        <v>2371</v>
      </c>
      <c r="C826" s="7">
        <v>4794</v>
      </c>
      <c r="D826" s="7">
        <v>18768924387497</v>
      </c>
      <c r="E826" s="7">
        <v>2423</v>
      </c>
      <c r="F826" s="7">
        <f>表格1[[#This Row],[sum_satoshi]]/100000000</f>
        <v>187689.24387497001</v>
      </c>
      <c r="G826" s="7">
        <v>0.86</v>
      </c>
      <c r="H826" s="7">
        <v>1</v>
      </c>
      <c r="I826" s="7">
        <v>0.86</v>
      </c>
      <c r="J826" s="7">
        <v>0.92</v>
      </c>
      <c r="M826" s="7">
        <f t="shared" si="16"/>
        <v>6.0000000000000053E-2</v>
      </c>
      <c r="N826" s="7">
        <f t="shared" si="17"/>
        <v>1</v>
      </c>
    </row>
    <row r="827" spans="1:14">
      <c r="A827" s="10">
        <v>40647</v>
      </c>
      <c r="B827" s="7">
        <v>2881</v>
      </c>
      <c r="C827" s="7">
        <v>5849</v>
      </c>
      <c r="D827" s="7">
        <v>15383198018196</v>
      </c>
      <c r="E827" s="7">
        <v>2968</v>
      </c>
      <c r="F827" s="7">
        <f>表格1[[#This Row],[sum_satoshi]]/100000000</f>
        <v>153831.98018196001</v>
      </c>
      <c r="G827" s="7">
        <v>0.92</v>
      </c>
      <c r="H827" s="7">
        <v>1</v>
      </c>
      <c r="I827" s="7">
        <v>0.91</v>
      </c>
      <c r="J827" s="7">
        <v>1</v>
      </c>
      <c r="M827" s="7">
        <f t="shared" si="16"/>
        <v>7.999999999999996E-2</v>
      </c>
      <c r="N827" s="7">
        <f t="shared" si="17"/>
        <v>1</v>
      </c>
    </row>
    <row r="828" spans="1:14">
      <c r="A828" s="10">
        <v>40648</v>
      </c>
      <c r="B828" s="7">
        <v>2018</v>
      </c>
      <c r="C828" s="7">
        <v>4045</v>
      </c>
      <c r="D828" s="7">
        <v>10788596932730</v>
      </c>
      <c r="E828" s="7">
        <v>2027</v>
      </c>
      <c r="F828" s="7">
        <f>表格1[[#This Row],[sum_satoshi]]/100000000</f>
        <v>107885.9693273</v>
      </c>
      <c r="G828" s="7">
        <v>1</v>
      </c>
      <c r="H828" s="7">
        <v>1.0900000000000001</v>
      </c>
      <c r="I828" s="7">
        <v>0.91</v>
      </c>
      <c r="J828" s="7">
        <v>0.99</v>
      </c>
      <c r="M828" s="7">
        <f t="shared" si="16"/>
        <v>-1.0000000000000009E-2</v>
      </c>
      <c r="N828" s="7">
        <f t="shared" si="17"/>
        <v>0</v>
      </c>
    </row>
    <row r="829" spans="1:14">
      <c r="A829" s="10">
        <v>40649</v>
      </c>
      <c r="B829" s="7">
        <v>2154</v>
      </c>
      <c r="C829" s="7">
        <v>4294</v>
      </c>
      <c r="D829" s="7">
        <v>35237402122540</v>
      </c>
      <c r="E829" s="7">
        <v>2140</v>
      </c>
      <c r="F829" s="7">
        <f>表格1[[#This Row],[sum_satoshi]]/100000000</f>
        <v>352374.02122539998</v>
      </c>
      <c r="G829" s="7">
        <v>0.99</v>
      </c>
      <c r="H829" s="7">
        <v>1.0900000000000001</v>
      </c>
      <c r="I829" s="7">
        <v>0.95</v>
      </c>
      <c r="J829" s="7">
        <v>1.05</v>
      </c>
      <c r="M829" s="7">
        <f t="shared" si="16"/>
        <v>6.0000000000000053E-2</v>
      </c>
      <c r="N829" s="7">
        <f t="shared" si="17"/>
        <v>1</v>
      </c>
    </row>
    <row r="830" spans="1:14">
      <c r="A830" s="10">
        <v>40650</v>
      </c>
      <c r="B830" s="7">
        <v>2257</v>
      </c>
      <c r="C830" s="7">
        <v>4527</v>
      </c>
      <c r="D830" s="7">
        <v>130928684177388</v>
      </c>
      <c r="E830" s="7">
        <v>2270</v>
      </c>
      <c r="F830" s="7">
        <f>表格1[[#This Row],[sum_satoshi]]/100000000</f>
        <v>1309286.8417738799</v>
      </c>
      <c r="G830" s="7">
        <v>1.05</v>
      </c>
      <c r="H830" s="7">
        <v>1.1399999999999999</v>
      </c>
      <c r="I830" s="7">
        <v>1.03</v>
      </c>
      <c r="J830" s="7">
        <v>1.1100000000000001</v>
      </c>
      <c r="M830" s="7">
        <f t="shared" si="16"/>
        <v>6.0000000000000053E-2</v>
      </c>
      <c r="N830" s="7">
        <f t="shared" si="17"/>
        <v>1</v>
      </c>
    </row>
    <row r="831" spans="1:14">
      <c r="A831" s="10">
        <v>40651</v>
      </c>
      <c r="B831" s="7">
        <v>3035</v>
      </c>
      <c r="C831" s="7">
        <v>5980</v>
      </c>
      <c r="D831" s="7">
        <v>13577904723494</v>
      </c>
      <c r="E831" s="7">
        <v>2945</v>
      </c>
      <c r="F831" s="7">
        <f>表格1[[#This Row],[sum_satoshi]]/100000000</f>
        <v>135779.04723493999</v>
      </c>
      <c r="G831" s="7">
        <v>1.1100000000000001</v>
      </c>
      <c r="H831" s="7">
        <v>1.2</v>
      </c>
      <c r="I831" s="7">
        <v>1.1100000000000001</v>
      </c>
      <c r="J831" s="7">
        <v>1.1599999999999999</v>
      </c>
      <c r="M831" s="7">
        <f t="shared" si="16"/>
        <v>4.9999999999999822E-2</v>
      </c>
      <c r="N831" s="7">
        <f t="shared" si="17"/>
        <v>1</v>
      </c>
    </row>
    <row r="832" spans="1:14">
      <c r="A832" s="10">
        <v>40652</v>
      </c>
      <c r="B832" s="7">
        <v>3598</v>
      </c>
      <c r="C832" s="7">
        <v>7008</v>
      </c>
      <c r="D832" s="7">
        <v>265660652425664</v>
      </c>
      <c r="E832" s="7">
        <v>3410</v>
      </c>
      <c r="F832" s="7">
        <f>表格1[[#This Row],[sum_satoshi]]/100000000</f>
        <v>2656606.5242566401</v>
      </c>
      <c r="G832" s="7">
        <v>1.1599999999999999</v>
      </c>
      <c r="H832" s="7">
        <v>1.2</v>
      </c>
      <c r="I832" s="7">
        <v>1.1399999999999999</v>
      </c>
      <c r="J832" s="7">
        <v>1.2</v>
      </c>
      <c r="M832" s="7">
        <f t="shared" si="16"/>
        <v>4.0000000000000036E-2</v>
      </c>
      <c r="N832" s="7">
        <f t="shared" si="17"/>
        <v>1</v>
      </c>
    </row>
    <row r="833" spans="1:14">
      <c r="A833" s="10">
        <v>40653</v>
      </c>
      <c r="B833" s="7">
        <v>2969</v>
      </c>
      <c r="C833" s="7">
        <v>5593</v>
      </c>
      <c r="D833" s="7">
        <v>479406239695192</v>
      </c>
      <c r="E833" s="7">
        <v>2624</v>
      </c>
      <c r="F833" s="7">
        <f>表格1[[#This Row],[sum_satoshi]]/100000000</f>
        <v>4794062.3969519204</v>
      </c>
      <c r="G833" s="7">
        <v>1.2</v>
      </c>
      <c r="H833" s="7">
        <v>1.2</v>
      </c>
      <c r="I833" s="7">
        <v>1.1299999999999999</v>
      </c>
      <c r="J833" s="7">
        <v>1.1399999999999999</v>
      </c>
      <c r="M833" s="7">
        <f t="shared" si="16"/>
        <v>-6.0000000000000053E-2</v>
      </c>
      <c r="N833" s="7">
        <f t="shared" si="17"/>
        <v>0</v>
      </c>
    </row>
    <row r="834" spans="1:14">
      <c r="A834" s="10">
        <v>40654</v>
      </c>
      <c r="B834" s="7">
        <v>1915</v>
      </c>
      <c r="C834" s="7">
        <v>3951</v>
      </c>
      <c r="D834" s="7">
        <v>43907575172482</v>
      </c>
      <c r="E834" s="7">
        <v>2036</v>
      </c>
      <c r="F834" s="7">
        <f>表格1[[#This Row],[sum_satoshi]]/100000000</f>
        <v>439075.75172482</v>
      </c>
      <c r="G834" s="7">
        <v>1.1399999999999999</v>
      </c>
      <c r="H834" s="7">
        <v>1.21</v>
      </c>
      <c r="I834" s="7">
        <v>1.1399999999999999</v>
      </c>
      <c r="J834" s="7">
        <v>1.21</v>
      </c>
      <c r="M834" s="7">
        <f t="shared" ref="M834:M897" si="18">J834-J833</f>
        <v>7.0000000000000062E-2</v>
      </c>
      <c r="N834" s="7">
        <f t="shared" si="17"/>
        <v>1</v>
      </c>
    </row>
    <row r="835" spans="1:14">
      <c r="A835" s="10">
        <v>40655</v>
      </c>
      <c r="B835" s="7">
        <v>2097</v>
      </c>
      <c r="C835" s="7">
        <v>4263</v>
      </c>
      <c r="D835" s="7">
        <v>16654824424113</v>
      </c>
      <c r="E835" s="7">
        <v>2166</v>
      </c>
      <c r="F835" s="7">
        <f>表格1[[#This Row],[sum_satoshi]]/100000000</f>
        <v>166548.24424113001</v>
      </c>
      <c r="G835" s="7">
        <v>1.21</v>
      </c>
      <c r="H835" s="7">
        <v>1.41</v>
      </c>
      <c r="I835" s="7">
        <v>1.19</v>
      </c>
      <c r="J835" s="7">
        <v>1.41</v>
      </c>
      <c r="M835" s="7">
        <f t="shared" si="18"/>
        <v>0.19999999999999996</v>
      </c>
      <c r="N835" s="7">
        <f t="shared" si="17"/>
        <v>1</v>
      </c>
    </row>
    <row r="836" spans="1:14">
      <c r="A836" s="10">
        <v>40656</v>
      </c>
      <c r="B836" s="7">
        <v>2310</v>
      </c>
      <c r="C836" s="7">
        <v>4784</v>
      </c>
      <c r="D836" s="7">
        <v>17467533621805</v>
      </c>
      <c r="E836" s="7">
        <v>2474</v>
      </c>
      <c r="F836" s="7">
        <f>表格1[[#This Row],[sum_satoshi]]/100000000</f>
        <v>174675.33621805001</v>
      </c>
      <c r="G836" s="7">
        <v>1.41</v>
      </c>
      <c r="H836" s="7">
        <v>1.95</v>
      </c>
      <c r="I836" s="7">
        <v>1.32</v>
      </c>
      <c r="J836" s="7">
        <v>1.7</v>
      </c>
      <c r="M836" s="7">
        <f t="shared" si="18"/>
        <v>0.29000000000000004</v>
      </c>
      <c r="N836" s="7">
        <f t="shared" si="17"/>
        <v>1</v>
      </c>
    </row>
    <row r="837" spans="1:14">
      <c r="A837" s="10">
        <v>40657</v>
      </c>
      <c r="B837" s="7">
        <v>2273</v>
      </c>
      <c r="C837" s="7">
        <v>4525</v>
      </c>
      <c r="D837" s="7">
        <v>10973282229587</v>
      </c>
      <c r="E837" s="7">
        <v>2252</v>
      </c>
      <c r="F837" s="7">
        <f>表格1[[#This Row],[sum_satoshi]]/100000000</f>
        <v>109732.82229587001</v>
      </c>
      <c r="G837" s="7">
        <v>1.7</v>
      </c>
      <c r="H837" s="7">
        <v>1.95</v>
      </c>
      <c r="I837" s="7">
        <v>1.6</v>
      </c>
      <c r="J837" s="7">
        <v>1.63</v>
      </c>
      <c r="M837" s="7">
        <f t="shared" si="18"/>
        <v>-7.0000000000000062E-2</v>
      </c>
      <c r="N837" s="7">
        <f t="shared" si="17"/>
        <v>0</v>
      </c>
    </row>
    <row r="838" spans="1:14">
      <c r="A838" s="10">
        <v>40658</v>
      </c>
      <c r="B838" s="7">
        <v>2592</v>
      </c>
      <c r="C838" s="7">
        <v>5488</v>
      </c>
      <c r="D838" s="7">
        <v>10753016103308</v>
      </c>
      <c r="E838" s="7">
        <v>2896</v>
      </c>
      <c r="F838" s="7">
        <f>表格1[[#This Row],[sum_satoshi]]/100000000</f>
        <v>107530.16103308</v>
      </c>
      <c r="G838" s="7">
        <v>1.63</v>
      </c>
      <c r="H838" s="7">
        <v>1.7</v>
      </c>
      <c r="I838" s="7">
        <v>1.52</v>
      </c>
      <c r="J838" s="7">
        <v>1.56</v>
      </c>
      <c r="M838" s="7">
        <f t="shared" si="18"/>
        <v>-6.999999999999984E-2</v>
      </c>
      <c r="N838" s="7">
        <f t="shared" si="17"/>
        <v>0</v>
      </c>
    </row>
    <row r="839" spans="1:14">
      <c r="A839" s="10">
        <v>40659</v>
      </c>
      <c r="B839" s="7">
        <v>3455</v>
      </c>
      <c r="C839" s="7">
        <v>7080</v>
      </c>
      <c r="D839" s="7">
        <v>18798588789229</v>
      </c>
      <c r="E839" s="7">
        <v>3625</v>
      </c>
      <c r="F839" s="7">
        <f>表格1[[#This Row],[sum_satoshi]]/100000000</f>
        <v>187985.88789228999</v>
      </c>
      <c r="G839" s="7">
        <v>1.56</v>
      </c>
      <c r="H839" s="7">
        <v>1.79</v>
      </c>
      <c r="I839" s="7">
        <v>1.53</v>
      </c>
      <c r="J839" s="7">
        <v>1.79</v>
      </c>
      <c r="M839" s="7">
        <f t="shared" si="18"/>
        <v>0.22999999999999998</v>
      </c>
      <c r="N839" s="7">
        <f t="shared" si="17"/>
        <v>1</v>
      </c>
    </row>
    <row r="840" spans="1:14">
      <c r="A840" s="10">
        <v>40660</v>
      </c>
      <c r="B840" s="7">
        <v>4580</v>
      </c>
      <c r="C840" s="7">
        <v>9123</v>
      </c>
      <c r="D840" s="7">
        <v>25670912825509</v>
      </c>
      <c r="E840" s="7">
        <v>4543</v>
      </c>
      <c r="F840" s="7">
        <f>表格1[[#This Row],[sum_satoshi]]/100000000</f>
        <v>256709.12825509001</v>
      </c>
      <c r="G840" s="7">
        <v>1.79</v>
      </c>
      <c r="H840" s="7">
        <v>1.95</v>
      </c>
      <c r="I840" s="7">
        <v>1.72</v>
      </c>
      <c r="J840" s="7">
        <v>1.9</v>
      </c>
      <c r="M840" s="7">
        <f t="shared" si="18"/>
        <v>0.10999999999999988</v>
      </c>
      <c r="N840" s="7">
        <f t="shared" si="17"/>
        <v>1</v>
      </c>
    </row>
    <row r="841" spans="1:14">
      <c r="A841" s="10">
        <v>40661</v>
      </c>
      <c r="B841" s="7">
        <v>3035</v>
      </c>
      <c r="C841" s="7">
        <v>6067</v>
      </c>
      <c r="D841" s="7">
        <v>15696500428026</v>
      </c>
      <c r="E841" s="7">
        <v>3032</v>
      </c>
      <c r="F841" s="7">
        <f>表格1[[#This Row],[sum_satoshi]]/100000000</f>
        <v>156965.00428026001</v>
      </c>
      <c r="G841" s="7">
        <v>1.9</v>
      </c>
      <c r="H841" s="7">
        <v>2.65</v>
      </c>
      <c r="I841" s="7">
        <v>1.66</v>
      </c>
      <c r="J841" s="7">
        <v>2.21</v>
      </c>
      <c r="M841" s="7">
        <f t="shared" si="18"/>
        <v>0.31000000000000005</v>
      </c>
      <c r="N841" s="7">
        <f t="shared" si="17"/>
        <v>1</v>
      </c>
    </row>
    <row r="842" spans="1:14">
      <c r="A842" s="10">
        <v>40662</v>
      </c>
      <c r="B842" s="7">
        <v>3534</v>
      </c>
      <c r="C842" s="7">
        <v>7414</v>
      </c>
      <c r="D842" s="7">
        <v>78662411055542</v>
      </c>
      <c r="E842" s="7">
        <v>3880</v>
      </c>
      <c r="F842" s="7">
        <f>表格1[[#This Row],[sum_satoshi]]/100000000</f>
        <v>786624.11055542005</v>
      </c>
      <c r="G842" s="7">
        <v>2.21</v>
      </c>
      <c r="H842" s="7">
        <v>2.95</v>
      </c>
      <c r="I842" s="7">
        <v>2.21</v>
      </c>
      <c r="J842" s="7">
        <v>2.88</v>
      </c>
      <c r="M842" s="7">
        <f t="shared" si="18"/>
        <v>0.66999999999999993</v>
      </c>
      <c r="N842" s="7">
        <f t="shared" si="17"/>
        <v>1</v>
      </c>
    </row>
    <row r="843" spans="1:14">
      <c r="A843" s="10">
        <v>40663</v>
      </c>
      <c r="B843" s="7">
        <v>4473</v>
      </c>
      <c r="C843" s="7">
        <v>8684</v>
      </c>
      <c r="D843" s="7">
        <v>41370369605385</v>
      </c>
      <c r="E843" s="7">
        <v>4211</v>
      </c>
      <c r="F843" s="7">
        <f>表格1[[#This Row],[sum_satoshi]]/100000000</f>
        <v>413703.69605385</v>
      </c>
      <c r="G843" s="7">
        <v>2.88</v>
      </c>
      <c r="H843" s="7">
        <v>4.1500000000000004</v>
      </c>
      <c r="I843" s="7">
        <v>2.75</v>
      </c>
      <c r="J843" s="7">
        <v>3.5</v>
      </c>
      <c r="M843" s="7">
        <f t="shared" si="18"/>
        <v>0.62000000000000011</v>
      </c>
      <c r="N843" s="7">
        <f t="shared" si="17"/>
        <v>1</v>
      </c>
    </row>
    <row r="844" spans="1:14">
      <c r="A844" s="10">
        <v>40664</v>
      </c>
      <c r="B844" s="7">
        <v>3949</v>
      </c>
      <c r="C844" s="7">
        <v>7959</v>
      </c>
      <c r="D844" s="7">
        <v>17130268506203</v>
      </c>
      <c r="E844" s="7">
        <v>4010</v>
      </c>
      <c r="F844" s="7">
        <f>表格1[[#This Row],[sum_satoshi]]/100000000</f>
        <v>171302.68506203001</v>
      </c>
      <c r="G844" s="7">
        <v>3.5</v>
      </c>
      <c r="H844" s="7">
        <v>3.87</v>
      </c>
      <c r="I844" s="7">
        <v>2.5</v>
      </c>
      <c r="J844" s="7">
        <v>3.03</v>
      </c>
      <c r="M844" s="7">
        <f t="shared" si="18"/>
        <v>-0.4700000000000002</v>
      </c>
      <c r="N844" s="7">
        <f t="shared" si="17"/>
        <v>0</v>
      </c>
    </row>
    <row r="845" spans="1:14">
      <c r="A845" s="10">
        <v>40665</v>
      </c>
      <c r="B845" s="7">
        <v>3095</v>
      </c>
      <c r="C845" s="7">
        <v>6317</v>
      </c>
      <c r="D845" s="7">
        <v>12938631647742</v>
      </c>
      <c r="E845" s="7">
        <v>3222</v>
      </c>
      <c r="F845" s="7">
        <f>表格1[[#This Row],[sum_satoshi]]/100000000</f>
        <v>129386.31647742</v>
      </c>
      <c r="G845" s="7">
        <v>3.03</v>
      </c>
      <c r="H845" s="7">
        <v>3.49</v>
      </c>
      <c r="I845" s="7">
        <v>3.03</v>
      </c>
      <c r="J845" s="7">
        <v>3.2</v>
      </c>
      <c r="M845" s="7">
        <f t="shared" si="18"/>
        <v>0.17000000000000037</v>
      </c>
      <c r="N845" s="7">
        <f t="shared" si="17"/>
        <v>1</v>
      </c>
    </row>
    <row r="846" spans="1:14">
      <c r="A846" s="10">
        <v>40666</v>
      </c>
      <c r="B846" s="7">
        <v>2935</v>
      </c>
      <c r="C846" s="7">
        <v>6639</v>
      </c>
      <c r="D846" s="7">
        <v>19774911756508</v>
      </c>
      <c r="E846" s="7">
        <v>3704</v>
      </c>
      <c r="F846" s="7">
        <f>表格1[[#This Row],[sum_satoshi]]/100000000</f>
        <v>197749.11756508</v>
      </c>
      <c r="G846" s="7">
        <v>3.2</v>
      </c>
      <c r="H846" s="7">
        <v>3.49</v>
      </c>
      <c r="I846" s="7">
        <v>3.11</v>
      </c>
      <c r="J846" s="7">
        <v>3.41</v>
      </c>
      <c r="M846" s="7">
        <f t="shared" si="18"/>
        <v>0.20999999999999996</v>
      </c>
      <c r="N846" s="7">
        <f t="shared" si="17"/>
        <v>1</v>
      </c>
    </row>
    <row r="847" spans="1:14">
      <c r="A847" s="10">
        <v>40667</v>
      </c>
      <c r="B847" s="7">
        <v>2800</v>
      </c>
      <c r="C847" s="7">
        <v>6117</v>
      </c>
      <c r="D847" s="7">
        <v>28968866349303</v>
      </c>
      <c r="E847" s="7">
        <v>3317</v>
      </c>
      <c r="F847" s="7">
        <f>表格1[[#This Row],[sum_satoshi]]/100000000</f>
        <v>289688.66349303001</v>
      </c>
      <c r="G847" s="7">
        <v>3.41</v>
      </c>
      <c r="H847" s="7">
        <v>3.58</v>
      </c>
      <c r="I847" s="7">
        <v>3.25</v>
      </c>
      <c r="J847" s="7">
        <v>3.41</v>
      </c>
      <c r="M847" s="7">
        <f t="shared" si="18"/>
        <v>0</v>
      </c>
      <c r="N847" s="7">
        <f t="shared" si="17"/>
        <v>0</v>
      </c>
    </row>
    <row r="848" spans="1:14">
      <c r="A848" s="10">
        <v>40668</v>
      </c>
      <c r="B848" s="7">
        <v>3464</v>
      </c>
      <c r="C848" s="7">
        <v>7475</v>
      </c>
      <c r="D848" s="7">
        <v>16984360845061</v>
      </c>
      <c r="E848" s="7">
        <v>4011</v>
      </c>
      <c r="F848" s="7">
        <f>表格1[[#This Row],[sum_satoshi]]/100000000</f>
        <v>169843.60845060999</v>
      </c>
      <c r="G848" s="7">
        <v>3.41</v>
      </c>
      <c r="H848" s="7">
        <v>3.45</v>
      </c>
      <c r="I848" s="7">
        <v>3.33</v>
      </c>
      <c r="J848" s="7">
        <v>3.33</v>
      </c>
      <c r="M848" s="7">
        <f t="shared" si="18"/>
        <v>-8.0000000000000071E-2</v>
      </c>
      <c r="N848" s="7">
        <f t="shared" si="17"/>
        <v>0</v>
      </c>
    </row>
    <row r="849" spans="1:14">
      <c r="A849" s="10">
        <v>40669</v>
      </c>
      <c r="B849" s="7">
        <v>3290</v>
      </c>
      <c r="C849" s="7">
        <v>7285</v>
      </c>
      <c r="D849" s="7">
        <v>29173997314969</v>
      </c>
      <c r="E849" s="7">
        <v>3995</v>
      </c>
      <c r="F849" s="7">
        <f>表格1[[#This Row],[sum_satoshi]]/100000000</f>
        <v>291739.97314969002</v>
      </c>
      <c r="G849" s="7">
        <v>3.33</v>
      </c>
      <c r="H849" s="7">
        <v>3.61</v>
      </c>
      <c r="I849" s="7">
        <v>3.29</v>
      </c>
      <c r="J849" s="7">
        <v>3.45</v>
      </c>
      <c r="M849" s="7">
        <f t="shared" si="18"/>
        <v>0.12000000000000011</v>
      </c>
      <c r="N849" s="7">
        <f t="shared" si="17"/>
        <v>1</v>
      </c>
    </row>
    <row r="850" spans="1:14">
      <c r="A850" s="10">
        <v>40670</v>
      </c>
      <c r="B850" s="7">
        <v>3887</v>
      </c>
      <c r="C850" s="7">
        <v>8233</v>
      </c>
      <c r="D850" s="7">
        <v>23271611804692</v>
      </c>
      <c r="E850" s="7">
        <v>4346</v>
      </c>
      <c r="F850" s="7">
        <f>表格1[[#This Row],[sum_satoshi]]/100000000</f>
        <v>232716.11804691999</v>
      </c>
      <c r="G850" s="7">
        <v>3.45</v>
      </c>
      <c r="H850" s="7">
        <v>3.7</v>
      </c>
      <c r="I850" s="7">
        <v>3.42</v>
      </c>
      <c r="J850" s="7">
        <v>3.64</v>
      </c>
      <c r="M850" s="7">
        <f t="shared" si="18"/>
        <v>0.18999999999999995</v>
      </c>
      <c r="N850" s="7">
        <f t="shared" si="17"/>
        <v>1</v>
      </c>
    </row>
    <row r="851" spans="1:14">
      <c r="A851" s="10">
        <v>40671</v>
      </c>
      <c r="B851" s="7">
        <v>2898</v>
      </c>
      <c r="C851" s="7">
        <v>6274</v>
      </c>
      <c r="D851" s="7">
        <v>54087973646533</v>
      </c>
      <c r="E851" s="7">
        <v>3376</v>
      </c>
      <c r="F851" s="7">
        <f>表格1[[#This Row],[sum_satoshi]]/100000000</f>
        <v>540879.73646533</v>
      </c>
      <c r="G851" s="7">
        <v>3.64</v>
      </c>
      <c r="H851" s="7">
        <v>3.94</v>
      </c>
      <c r="I851" s="7">
        <v>3.63</v>
      </c>
      <c r="J851" s="7">
        <v>3.87</v>
      </c>
      <c r="M851" s="7">
        <f t="shared" si="18"/>
        <v>0.22999999999999998</v>
      </c>
      <c r="N851" s="7">
        <f t="shared" si="17"/>
        <v>1</v>
      </c>
    </row>
    <row r="852" spans="1:14">
      <c r="A852" s="10">
        <v>40672</v>
      </c>
      <c r="B852" s="7">
        <v>3516</v>
      </c>
      <c r="C852" s="7">
        <v>7998</v>
      </c>
      <c r="D852" s="7">
        <v>16461361808782</v>
      </c>
      <c r="E852" s="7">
        <v>4482</v>
      </c>
      <c r="F852" s="7">
        <f>表格1[[#This Row],[sum_satoshi]]/100000000</f>
        <v>164613.61808782001</v>
      </c>
      <c r="G852" s="7">
        <v>3.87</v>
      </c>
      <c r="H852" s="7">
        <v>3.9</v>
      </c>
      <c r="I852" s="7">
        <v>3.69</v>
      </c>
      <c r="J852" s="7">
        <v>3.8</v>
      </c>
      <c r="M852" s="7">
        <f t="shared" si="18"/>
        <v>-7.0000000000000284E-2</v>
      </c>
      <c r="N852" s="7">
        <f t="shared" si="17"/>
        <v>0</v>
      </c>
    </row>
    <row r="853" spans="1:14">
      <c r="A853" s="10">
        <v>40673</v>
      </c>
      <c r="B853" s="7">
        <v>3151</v>
      </c>
      <c r="C853" s="7">
        <v>7229</v>
      </c>
      <c r="D853" s="7">
        <v>57679596924188</v>
      </c>
      <c r="E853" s="7">
        <v>4078</v>
      </c>
      <c r="F853" s="7">
        <f>表格1[[#This Row],[sum_satoshi]]/100000000</f>
        <v>576795.96924188</v>
      </c>
      <c r="G853" s="7">
        <v>3.8</v>
      </c>
      <c r="H853" s="7">
        <v>5.99</v>
      </c>
      <c r="I853" s="7">
        <v>3.81</v>
      </c>
      <c r="J853" s="7">
        <v>5.81</v>
      </c>
      <c r="M853" s="7">
        <f t="shared" si="18"/>
        <v>2.0099999999999998</v>
      </c>
      <c r="N853" s="7">
        <f t="shared" si="17"/>
        <v>1</v>
      </c>
    </row>
    <row r="854" spans="1:14">
      <c r="A854" s="10">
        <v>40674</v>
      </c>
      <c r="B854" s="7">
        <v>3090</v>
      </c>
      <c r="C854" s="7">
        <v>6753</v>
      </c>
      <c r="D854" s="7">
        <v>18579074064743</v>
      </c>
      <c r="E854" s="7">
        <v>3663</v>
      </c>
      <c r="F854" s="7">
        <f>表格1[[#This Row],[sum_satoshi]]/100000000</f>
        <v>185790.74064743001</v>
      </c>
      <c r="G854" s="7">
        <v>5.81</v>
      </c>
      <c r="H854" s="7">
        <v>6.06</v>
      </c>
      <c r="I854" s="7">
        <v>4.5999999999999996</v>
      </c>
      <c r="J854" s="7">
        <v>5.5</v>
      </c>
      <c r="M854" s="7">
        <f t="shared" si="18"/>
        <v>-0.30999999999999961</v>
      </c>
      <c r="N854" s="7">
        <f t="shared" si="17"/>
        <v>0</v>
      </c>
    </row>
    <row r="855" spans="1:14">
      <c r="A855" s="10">
        <v>40675</v>
      </c>
      <c r="B855" s="7">
        <v>3361</v>
      </c>
      <c r="C855" s="7">
        <v>7407</v>
      </c>
      <c r="D855" s="7">
        <v>21634534750924</v>
      </c>
      <c r="E855" s="7">
        <v>4046</v>
      </c>
      <c r="F855" s="7">
        <f>表格1[[#This Row],[sum_satoshi]]/100000000</f>
        <v>216345.34750924</v>
      </c>
      <c r="G855" s="7">
        <v>5.5</v>
      </c>
      <c r="H855" s="7">
        <v>6.49</v>
      </c>
      <c r="I855" s="7">
        <v>5.22</v>
      </c>
      <c r="J855" s="7">
        <v>6.3</v>
      </c>
      <c r="M855" s="7">
        <f t="shared" si="18"/>
        <v>0.79999999999999982</v>
      </c>
      <c r="N855" s="7">
        <f t="shared" si="17"/>
        <v>1</v>
      </c>
    </row>
    <row r="856" spans="1:14">
      <c r="A856" s="10">
        <v>40676</v>
      </c>
      <c r="B856" s="7">
        <v>4064</v>
      </c>
      <c r="C856" s="7">
        <v>8995</v>
      </c>
      <c r="D856" s="7">
        <v>46312933213526</v>
      </c>
      <c r="E856" s="7">
        <v>4931</v>
      </c>
      <c r="F856" s="7">
        <f>表格1[[#This Row],[sum_satoshi]]/100000000</f>
        <v>463129.33213525999</v>
      </c>
      <c r="G856" s="7">
        <v>6.3</v>
      </c>
      <c r="H856" s="7">
        <v>8.4499999999999993</v>
      </c>
      <c r="I856" s="7">
        <v>6.32</v>
      </c>
      <c r="J856" s="7">
        <v>8.1999999999999993</v>
      </c>
      <c r="M856" s="7">
        <f t="shared" si="18"/>
        <v>1.8999999999999995</v>
      </c>
      <c r="N856" s="7">
        <f t="shared" si="17"/>
        <v>1</v>
      </c>
    </row>
    <row r="857" spans="1:14">
      <c r="A857" s="10">
        <v>40677</v>
      </c>
      <c r="B857" s="7">
        <v>4414</v>
      </c>
      <c r="C857" s="7">
        <v>10095</v>
      </c>
      <c r="D857" s="7">
        <v>179944718849775</v>
      </c>
      <c r="E857" s="7">
        <v>5681</v>
      </c>
      <c r="F857" s="7">
        <f>表格1[[#This Row],[sum_satoshi]]/100000000</f>
        <v>1799447.1884977501</v>
      </c>
      <c r="G857" s="7">
        <v>8.1999999999999993</v>
      </c>
      <c r="H857" s="7">
        <v>8.9</v>
      </c>
      <c r="I857" s="7">
        <v>5.83</v>
      </c>
      <c r="J857" s="7">
        <v>7.2</v>
      </c>
      <c r="M857" s="7">
        <f t="shared" si="18"/>
        <v>-0.99999999999999911</v>
      </c>
      <c r="N857" s="7">
        <f t="shared" si="17"/>
        <v>0</v>
      </c>
    </row>
    <row r="858" spans="1:14">
      <c r="A858" s="10">
        <v>40678</v>
      </c>
      <c r="B858" s="7">
        <v>3770</v>
      </c>
      <c r="C858" s="7">
        <v>9207</v>
      </c>
      <c r="D858" s="7">
        <v>32265905978212</v>
      </c>
      <c r="E858" s="7">
        <v>5437</v>
      </c>
      <c r="F858" s="7">
        <f>表格1[[#This Row],[sum_satoshi]]/100000000</f>
        <v>322659.05978211999</v>
      </c>
      <c r="G858" s="7">
        <v>7.2</v>
      </c>
      <c r="H858" s="7">
        <v>7.78</v>
      </c>
      <c r="I858" s="7">
        <v>6.2</v>
      </c>
      <c r="J858" s="7">
        <v>6.99</v>
      </c>
      <c r="M858" s="7">
        <f t="shared" si="18"/>
        <v>-0.20999999999999996</v>
      </c>
      <c r="N858" s="7">
        <f t="shared" si="17"/>
        <v>0</v>
      </c>
    </row>
    <row r="859" spans="1:14">
      <c r="A859" s="10">
        <v>40679</v>
      </c>
      <c r="B859" s="7">
        <v>4349</v>
      </c>
      <c r="C859" s="7">
        <v>12655</v>
      </c>
      <c r="D859" s="7">
        <v>29050048595863</v>
      </c>
      <c r="E859" s="7">
        <v>8306</v>
      </c>
      <c r="F859" s="7">
        <f>表格1[[#This Row],[sum_satoshi]]/100000000</f>
        <v>290500.48595862999</v>
      </c>
      <c r="G859" s="7">
        <v>6.99</v>
      </c>
      <c r="H859" s="7">
        <v>8.5</v>
      </c>
      <c r="I859" s="7">
        <v>6.75</v>
      </c>
      <c r="J859" s="7">
        <v>8.0299999999999994</v>
      </c>
      <c r="M859" s="7">
        <f t="shared" si="18"/>
        <v>1.0399999999999991</v>
      </c>
      <c r="N859" s="7">
        <f t="shared" si="17"/>
        <v>1</v>
      </c>
    </row>
    <row r="860" spans="1:14">
      <c r="A860" s="10">
        <v>40680</v>
      </c>
      <c r="B860" s="7">
        <v>4464</v>
      </c>
      <c r="C860" s="7">
        <v>11614</v>
      </c>
      <c r="D860" s="7">
        <v>22669136102929</v>
      </c>
      <c r="E860" s="7">
        <v>7150</v>
      </c>
      <c r="F860" s="7">
        <f>表格1[[#This Row],[sum_satoshi]]/100000000</f>
        <v>226691.36102929001</v>
      </c>
      <c r="G860" s="7">
        <v>8.0299999999999994</v>
      </c>
      <c r="H860" s="7">
        <v>8.39</v>
      </c>
      <c r="I860" s="7">
        <v>6.98</v>
      </c>
      <c r="J860" s="7">
        <v>7.19</v>
      </c>
      <c r="M860" s="7">
        <f t="shared" si="18"/>
        <v>-0.83999999999999897</v>
      </c>
      <c r="N860" s="7">
        <f t="shared" si="17"/>
        <v>0</v>
      </c>
    </row>
    <row r="861" spans="1:14">
      <c r="A861" s="10">
        <v>40681</v>
      </c>
      <c r="B861" s="7">
        <v>5581</v>
      </c>
      <c r="C861" s="7">
        <v>13551</v>
      </c>
      <c r="D861" s="7">
        <v>19539978483870</v>
      </c>
      <c r="E861" s="7">
        <v>7970</v>
      </c>
      <c r="F861" s="7">
        <f>表格1[[#This Row],[sum_satoshi]]/100000000</f>
        <v>195399.7848387</v>
      </c>
      <c r="G861" s="7">
        <v>7.19</v>
      </c>
      <c r="H861" s="7">
        <v>7.5</v>
      </c>
      <c r="I861" s="7">
        <v>6.6</v>
      </c>
      <c r="J861" s="7">
        <v>6.88</v>
      </c>
      <c r="M861" s="7">
        <f t="shared" si="18"/>
        <v>-0.3100000000000005</v>
      </c>
      <c r="N861" s="7">
        <f t="shared" si="17"/>
        <v>0</v>
      </c>
    </row>
    <row r="862" spans="1:14">
      <c r="A862" s="10">
        <v>40682</v>
      </c>
      <c r="B862" s="7">
        <v>4663</v>
      </c>
      <c r="C862" s="7">
        <v>12573</v>
      </c>
      <c r="D862" s="7">
        <v>19012008130395</v>
      </c>
      <c r="E862" s="7">
        <v>7910</v>
      </c>
      <c r="F862" s="7">
        <f>表格1[[#This Row],[sum_satoshi]]/100000000</f>
        <v>190120.08130394999</v>
      </c>
      <c r="G862" s="7">
        <v>6.88</v>
      </c>
      <c r="H862" s="7">
        <v>7.34</v>
      </c>
      <c r="I862" s="7">
        <v>6.61</v>
      </c>
      <c r="J862" s="7">
        <v>6.8</v>
      </c>
      <c r="M862" s="7">
        <f t="shared" si="18"/>
        <v>-8.0000000000000071E-2</v>
      </c>
      <c r="N862" s="7">
        <f t="shared" si="17"/>
        <v>0</v>
      </c>
    </row>
    <row r="863" spans="1:14">
      <c r="A863" s="10">
        <v>40683</v>
      </c>
      <c r="B863" s="7">
        <v>4795</v>
      </c>
      <c r="C863" s="7">
        <v>11763</v>
      </c>
      <c r="D863" s="7">
        <v>35639142115213</v>
      </c>
      <c r="E863" s="7">
        <v>6968</v>
      </c>
      <c r="F863" s="7">
        <f>表格1[[#This Row],[sum_satoshi]]/100000000</f>
        <v>356391.42115213</v>
      </c>
      <c r="G863" s="7">
        <v>6.8</v>
      </c>
      <c r="H863" s="7">
        <v>7.1</v>
      </c>
      <c r="I863" s="7">
        <v>5.58</v>
      </c>
      <c r="J863" s="7">
        <v>5.59</v>
      </c>
      <c r="M863" s="7">
        <f t="shared" si="18"/>
        <v>-1.21</v>
      </c>
      <c r="N863" s="7">
        <f t="shared" si="17"/>
        <v>0</v>
      </c>
    </row>
    <row r="864" spans="1:14">
      <c r="A864" s="10">
        <v>40684</v>
      </c>
      <c r="B864" s="7">
        <v>4964</v>
      </c>
      <c r="C864" s="7">
        <v>11140</v>
      </c>
      <c r="D864" s="7">
        <v>66495382600531</v>
      </c>
      <c r="E864" s="7">
        <v>6176</v>
      </c>
      <c r="F864" s="7">
        <f>表格1[[#This Row],[sum_satoshi]]/100000000</f>
        <v>664953.82600531005</v>
      </c>
      <c r="G864" s="7">
        <v>5.59</v>
      </c>
      <c r="H864" s="7">
        <v>6.52</v>
      </c>
      <c r="I864" s="7">
        <v>5.58</v>
      </c>
      <c r="J864" s="7">
        <v>6.12</v>
      </c>
      <c r="M864" s="7">
        <f t="shared" si="18"/>
        <v>0.53000000000000025</v>
      </c>
      <c r="N864" s="7">
        <f t="shared" si="17"/>
        <v>1</v>
      </c>
    </row>
    <row r="865" spans="1:14">
      <c r="A865" s="10">
        <v>40685</v>
      </c>
      <c r="B865" s="7">
        <v>5282</v>
      </c>
      <c r="C865" s="7">
        <v>12583</v>
      </c>
      <c r="D865" s="7">
        <v>89126392756519</v>
      </c>
      <c r="E865" s="7">
        <v>7301</v>
      </c>
      <c r="F865" s="7">
        <f>表格1[[#This Row],[sum_satoshi]]/100000000</f>
        <v>891263.92756519001</v>
      </c>
      <c r="G865" s="7">
        <v>6.12</v>
      </c>
      <c r="H865" s="7">
        <v>6.76</v>
      </c>
      <c r="I865" s="7">
        <v>5.99</v>
      </c>
      <c r="J865" s="7">
        <v>6.69</v>
      </c>
      <c r="M865" s="7">
        <f t="shared" si="18"/>
        <v>0.57000000000000028</v>
      </c>
      <c r="N865" s="7">
        <f t="shared" si="17"/>
        <v>1</v>
      </c>
    </row>
    <row r="866" spans="1:14">
      <c r="A866" s="10">
        <v>40686</v>
      </c>
      <c r="B866" s="7">
        <v>5745</v>
      </c>
      <c r="C866" s="7">
        <v>13518</v>
      </c>
      <c r="D866" s="7">
        <v>47254504805839</v>
      </c>
      <c r="E866" s="7">
        <v>7773</v>
      </c>
      <c r="F866" s="7">
        <f>表格1[[#This Row],[sum_satoshi]]/100000000</f>
        <v>472545.04805838998</v>
      </c>
      <c r="G866" s="7">
        <v>6.69</v>
      </c>
      <c r="H866" s="7">
        <v>7.45</v>
      </c>
      <c r="I866" s="7">
        <v>6.69</v>
      </c>
      <c r="J866" s="7">
        <v>7.15</v>
      </c>
      <c r="M866" s="7">
        <f t="shared" si="18"/>
        <v>0.45999999999999996</v>
      </c>
      <c r="N866" s="7">
        <f t="shared" si="17"/>
        <v>1</v>
      </c>
    </row>
    <row r="867" spans="1:14">
      <c r="A867" s="10">
        <v>40687</v>
      </c>
      <c r="B867" s="7">
        <v>5865</v>
      </c>
      <c r="C867" s="7">
        <v>14173</v>
      </c>
      <c r="D867" s="7">
        <v>36932408294082</v>
      </c>
      <c r="E867" s="7">
        <v>8308</v>
      </c>
      <c r="F867" s="7">
        <f>表格1[[#This Row],[sum_satoshi]]/100000000</f>
        <v>369324.08294082002</v>
      </c>
      <c r="G867" s="7">
        <v>7.15</v>
      </c>
      <c r="H867" s="7">
        <v>7.51</v>
      </c>
      <c r="I867" s="7">
        <v>6.96</v>
      </c>
      <c r="J867" s="7">
        <v>7.42</v>
      </c>
      <c r="M867" s="7">
        <f t="shared" si="18"/>
        <v>0.26999999999999957</v>
      </c>
      <c r="N867" s="7">
        <f t="shared" si="17"/>
        <v>1</v>
      </c>
    </row>
    <row r="868" spans="1:14">
      <c r="A868" s="10">
        <v>40688</v>
      </c>
      <c r="B868" s="7">
        <v>6258</v>
      </c>
      <c r="C868" s="7">
        <v>16023</v>
      </c>
      <c r="D868" s="7">
        <v>39709525580575</v>
      </c>
      <c r="E868" s="7">
        <v>9765</v>
      </c>
      <c r="F868" s="7">
        <f>表格1[[#This Row],[sum_satoshi]]/100000000</f>
        <v>397095.25580575003</v>
      </c>
      <c r="G868" s="7">
        <v>7.42</v>
      </c>
      <c r="H868" s="7">
        <v>9.33</v>
      </c>
      <c r="I868" s="7">
        <v>7.22</v>
      </c>
      <c r="J868" s="7">
        <v>8.4</v>
      </c>
      <c r="M868" s="7">
        <f t="shared" si="18"/>
        <v>0.98000000000000043</v>
      </c>
      <c r="N868" s="7">
        <f t="shared" si="17"/>
        <v>1</v>
      </c>
    </row>
    <row r="869" spans="1:14">
      <c r="A869" s="10">
        <v>40689</v>
      </c>
      <c r="B869" s="7">
        <v>6967</v>
      </c>
      <c r="C869" s="7">
        <v>15188</v>
      </c>
      <c r="D869" s="7">
        <v>42770514056465</v>
      </c>
      <c r="E869" s="7">
        <v>8221</v>
      </c>
      <c r="F869" s="7">
        <f>表格1[[#This Row],[sum_satoshi]]/100000000</f>
        <v>427705.14056465001</v>
      </c>
      <c r="G869" s="7">
        <v>8.4</v>
      </c>
      <c r="H869" s="7">
        <v>8.99</v>
      </c>
      <c r="I869" s="7">
        <v>8.01</v>
      </c>
      <c r="J869" s="7">
        <v>8.8000000000000007</v>
      </c>
      <c r="M869" s="7">
        <f t="shared" si="18"/>
        <v>0.40000000000000036</v>
      </c>
      <c r="N869" s="7">
        <f t="shared" si="17"/>
        <v>1</v>
      </c>
    </row>
    <row r="870" spans="1:14">
      <c r="A870" s="10">
        <v>40690</v>
      </c>
      <c r="B870" s="7">
        <v>4853</v>
      </c>
      <c r="C870" s="7">
        <v>10751</v>
      </c>
      <c r="D870" s="7">
        <v>54463786026192</v>
      </c>
      <c r="E870" s="7">
        <v>5898</v>
      </c>
      <c r="F870" s="7">
        <f>表格1[[#This Row],[sum_satoshi]]/100000000</f>
        <v>544637.86026192002</v>
      </c>
      <c r="G870" s="7">
        <v>8.8000000000000007</v>
      </c>
      <c r="H870" s="7">
        <v>8.83</v>
      </c>
      <c r="I870" s="7">
        <v>8.5</v>
      </c>
      <c r="J870" s="7">
        <v>8.5</v>
      </c>
      <c r="M870" s="7">
        <f t="shared" si="18"/>
        <v>-0.30000000000000071</v>
      </c>
      <c r="N870" s="7">
        <f t="shared" si="17"/>
        <v>0</v>
      </c>
    </row>
    <row r="871" spans="1:14">
      <c r="A871" s="10">
        <v>40691</v>
      </c>
      <c r="B871" s="7">
        <v>5013</v>
      </c>
      <c r="C871" s="7">
        <v>12026</v>
      </c>
      <c r="D871" s="7">
        <v>23270837175829</v>
      </c>
      <c r="E871" s="7">
        <v>7013</v>
      </c>
      <c r="F871" s="7">
        <f>表格1[[#This Row],[sum_satoshi]]/100000000</f>
        <v>232708.37175829001</v>
      </c>
      <c r="G871" s="7">
        <v>8.5</v>
      </c>
      <c r="H871" s="7">
        <v>8.6999999999999993</v>
      </c>
      <c r="I871" s="7">
        <v>8.11</v>
      </c>
      <c r="J871" s="7">
        <v>8.3000000000000007</v>
      </c>
      <c r="M871" s="7">
        <f t="shared" si="18"/>
        <v>-0.19999999999999929</v>
      </c>
      <c r="N871" s="7">
        <f t="shared" si="17"/>
        <v>0</v>
      </c>
    </row>
    <row r="872" spans="1:14">
      <c r="A872" s="10">
        <v>40692</v>
      </c>
      <c r="B872" s="7">
        <v>4753</v>
      </c>
      <c r="C872" s="7">
        <v>12018</v>
      </c>
      <c r="D872" s="7">
        <v>27498189859323</v>
      </c>
      <c r="E872" s="7">
        <v>7265</v>
      </c>
      <c r="F872" s="7">
        <f>表格1[[#This Row],[sum_satoshi]]/100000000</f>
        <v>274981.89859323</v>
      </c>
      <c r="G872" s="7">
        <v>8.3000000000000007</v>
      </c>
      <c r="H872" s="7">
        <v>8.49</v>
      </c>
      <c r="I872" s="7">
        <v>8.1</v>
      </c>
      <c r="J872" s="7">
        <v>8.43</v>
      </c>
      <c r="M872" s="7">
        <f t="shared" si="18"/>
        <v>0.12999999999999901</v>
      </c>
      <c r="N872" s="7">
        <f t="shared" si="17"/>
        <v>1</v>
      </c>
    </row>
    <row r="873" spans="1:14">
      <c r="A873" s="10">
        <v>40693</v>
      </c>
      <c r="B873" s="7">
        <v>5337</v>
      </c>
      <c r="C873" s="7">
        <v>13928</v>
      </c>
      <c r="D873" s="7">
        <v>27689502947569</v>
      </c>
      <c r="E873" s="7">
        <v>8591</v>
      </c>
      <c r="F873" s="7">
        <f>表格1[[#This Row],[sum_satoshi]]/100000000</f>
        <v>276895.02947568998</v>
      </c>
      <c r="G873" s="7">
        <v>8.43</v>
      </c>
      <c r="H873" s="7">
        <v>9</v>
      </c>
      <c r="I873" s="7">
        <v>8.25</v>
      </c>
      <c r="J873" s="7">
        <v>8.8000000000000007</v>
      </c>
      <c r="M873" s="7">
        <f t="shared" si="18"/>
        <v>0.37000000000000099</v>
      </c>
      <c r="N873" s="7">
        <f t="shared" si="17"/>
        <v>1</v>
      </c>
    </row>
    <row r="874" spans="1:14">
      <c r="A874" s="10">
        <v>40694</v>
      </c>
      <c r="B874" s="7">
        <v>6063</v>
      </c>
      <c r="C874" s="7">
        <v>13962</v>
      </c>
      <c r="D874" s="7">
        <v>28758904324134</v>
      </c>
      <c r="E874" s="7">
        <v>7899</v>
      </c>
      <c r="F874" s="7">
        <f>表格1[[#This Row],[sum_satoshi]]/100000000</f>
        <v>287589.04324134003</v>
      </c>
      <c r="G874" s="7">
        <v>8.8000000000000007</v>
      </c>
      <c r="H874" s="7">
        <v>9.5</v>
      </c>
      <c r="I874" s="7">
        <v>8.1</v>
      </c>
      <c r="J874" s="7">
        <v>8.74</v>
      </c>
      <c r="M874" s="7">
        <f t="shared" si="18"/>
        <v>-6.0000000000000497E-2</v>
      </c>
      <c r="N874" s="7">
        <f t="shared" si="17"/>
        <v>0</v>
      </c>
    </row>
    <row r="875" spans="1:14">
      <c r="A875" s="10">
        <v>40695</v>
      </c>
      <c r="B875" s="7">
        <v>6540</v>
      </c>
      <c r="C875" s="7">
        <v>15548</v>
      </c>
      <c r="D875" s="7">
        <v>28098079020142</v>
      </c>
      <c r="E875" s="7">
        <v>9008</v>
      </c>
      <c r="F875" s="7">
        <f>表格1[[#This Row],[sum_satoshi]]/100000000</f>
        <v>280980.79020142002</v>
      </c>
      <c r="G875" s="7">
        <v>8.74</v>
      </c>
      <c r="H875" s="7">
        <v>9.6999999999999993</v>
      </c>
      <c r="I875" s="7">
        <v>8.3000000000000007</v>
      </c>
      <c r="J875" s="7">
        <v>9.57</v>
      </c>
      <c r="M875" s="7">
        <f t="shared" si="18"/>
        <v>0.83000000000000007</v>
      </c>
      <c r="N875" s="7">
        <f t="shared" si="17"/>
        <v>1</v>
      </c>
    </row>
    <row r="876" spans="1:14">
      <c r="A876" s="10">
        <v>40696</v>
      </c>
      <c r="B876" s="7">
        <v>7136</v>
      </c>
      <c r="C876" s="7">
        <v>15452</v>
      </c>
      <c r="D876" s="7">
        <v>36332380706145</v>
      </c>
      <c r="E876" s="7">
        <v>8316</v>
      </c>
      <c r="F876" s="7">
        <f>表格1[[#This Row],[sum_satoshi]]/100000000</f>
        <v>363323.80706144997</v>
      </c>
      <c r="G876" s="7">
        <v>9.57</v>
      </c>
      <c r="H876" s="7">
        <v>10.89</v>
      </c>
      <c r="I876" s="7">
        <v>9.5</v>
      </c>
      <c r="J876" s="7">
        <v>10.6</v>
      </c>
      <c r="M876" s="7">
        <f t="shared" si="18"/>
        <v>1.0299999999999994</v>
      </c>
      <c r="N876" s="7">
        <f t="shared" si="17"/>
        <v>1</v>
      </c>
    </row>
    <row r="877" spans="1:14">
      <c r="A877" s="10">
        <v>40697</v>
      </c>
      <c r="B877" s="7">
        <v>8441</v>
      </c>
      <c r="C877" s="7">
        <v>18892</v>
      </c>
      <c r="D877" s="7">
        <v>62222126623682</v>
      </c>
      <c r="E877" s="7">
        <v>10451</v>
      </c>
      <c r="F877" s="7">
        <f>表格1[[#This Row],[sum_satoshi]]/100000000</f>
        <v>622221.26623682003</v>
      </c>
      <c r="G877" s="7">
        <v>10.6</v>
      </c>
      <c r="H877" s="7">
        <v>14.5</v>
      </c>
      <c r="I877" s="7">
        <v>10.58</v>
      </c>
      <c r="J877" s="7">
        <v>14.29</v>
      </c>
      <c r="M877" s="7">
        <f t="shared" si="18"/>
        <v>3.6899999999999995</v>
      </c>
      <c r="N877" s="7">
        <f t="shared" si="17"/>
        <v>1</v>
      </c>
    </row>
    <row r="878" spans="1:14">
      <c r="A878" s="10">
        <v>40698</v>
      </c>
      <c r="B878" s="7">
        <v>8811</v>
      </c>
      <c r="C878" s="7">
        <v>20053</v>
      </c>
      <c r="D878" s="7">
        <v>48740848639873</v>
      </c>
      <c r="E878" s="7">
        <v>11242</v>
      </c>
      <c r="F878" s="7">
        <f>表格1[[#This Row],[sum_satoshi]]/100000000</f>
        <v>487408.48639873002</v>
      </c>
      <c r="G878" s="7">
        <v>14.29</v>
      </c>
      <c r="H878" s="7">
        <v>18.89</v>
      </c>
      <c r="I878" s="7">
        <v>14.04</v>
      </c>
      <c r="J878" s="7">
        <v>18.89</v>
      </c>
      <c r="M878" s="7">
        <f t="shared" si="18"/>
        <v>4.6000000000000014</v>
      </c>
      <c r="N878" s="7">
        <f t="shared" si="17"/>
        <v>1</v>
      </c>
    </row>
    <row r="879" spans="1:14">
      <c r="A879" s="10">
        <v>40699</v>
      </c>
      <c r="B879" s="7">
        <v>8592</v>
      </c>
      <c r="C879" s="7">
        <v>19309</v>
      </c>
      <c r="D879" s="7">
        <v>56397587184292</v>
      </c>
      <c r="E879" s="7">
        <v>10717</v>
      </c>
      <c r="F879" s="7">
        <f>表格1[[#This Row],[sum_satoshi]]/100000000</f>
        <v>563975.87184291997</v>
      </c>
      <c r="G879" s="7">
        <v>18.89</v>
      </c>
      <c r="H879" s="7">
        <v>19</v>
      </c>
      <c r="I879" s="7">
        <v>16.2</v>
      </c>
      <c r="J879" s="7">
        <v>16.7</v>
      </c>
      <c r="M879" s="7">
        <f t="shared" si="18"/>
        <v>-2.1900000000000013</v>
      </c>
      <c r="N879" s="7">
        <f t="shared" ref="N879:N942" si="19">IF((J879-J878)&gt;0,1,0)</f>
        <v>0</v>
      </c>
    </row>
    <row r="880" spans="1:14">
      <c r="A880" s="10">
        <v>40700</v>
      </c>
      <c r="B880" s="7">
        <v>9703</v>
      </c>
      <c r="C880" s="7">
        <v>22344</v>
      </c>
      <c r="D880" s="7">
        <v>83908168911700</v>
      </c>
      <c r="E880" s="7">
        <v>12641</v>
      </c>
      <c r="F880" s="7">
        <f>表格1[[#This Row],[sum_satoshi]]/100000000</f>
        <v>839081.68911699997</v>
      </c>
      <c r="G880" s="7">
        <v>16.7</v>
      </c>
      <c r="H880" s="7">
        <v>19.23</v>
      </c>
      <c r="I880" s="7">
        <v>16.45</v>
      </c>
      <c r="J880" s="7">
        <v>18.55</v>
      </c>
      <c r="M880" s="7">
        <f t="shared" si="18"/>
        <v>1.8500000000000014</v>
      </c>
      <c r="N880" s="7">
        <f t="shared" si="19"/>
        <v>1</v>
      </c>
    </row>
    <row r="881" spans="1:14">
      <c r="A881" s="10">
        <v>40701</v>
      </c>
      <c r="B881" s="7">
        <v>9002</v>
      </c>
      <c r="C881" s="7">
        <v>18657</v>
      </c>
      <c r="D881" s="7">
        <v>53430444328039</v>
      </c>
      <c r="E881" s="7">
        <v>9655</v>
      </c>
      <c r="F881" s="7">
        <f>表格1[[#This Row],[sum_satoshi]]/100000000</f>
        <v>534304.44328039</v>
      </c>
      <c r="G881" s="7">
        <v>18.55</v>
      </c>
      <c r="H881" s="7">
        <v>24.32</v>
      </c>
      <c r="I881" s="7">
        <v>18.260000000000002</v>
      </c>
      <c r="J881" s="7">
        <v>23.92</v>
      </c>
      <c r="M881" s="7">
        <f t="shared" si="18"/>
        <v>5.370000000000001</v>
      </c>
      <c r="N881" s="7">
        <f t="shared" si="19"/>
        <v>1</v>
      </c>
    </row>
    <row r="882" spans="1:14">
      <c r="A882" s="10">
        <v>40702</v>
      </c>
      <c r="B882" s="7">
        <v>11815</v>
      </c>
      <c r="C882" s="7">
        <v>25537</v>
      </c>
      <c r="D882" s="7">
        <v>79687181148425</v>
      </c>
      <c r="E882" s="7">
        <v>13722</v>
      </c>
      <c r="F882" s="7">
        <f>表格1[[#This Row],[sum_satoshi]]/100000000</f>
        <v>796871.81148425001</v>
      </c>
      <c r="G882" s="7">
        <v>23.92</v>
      </c>
      <c r="H882" s="7">
        <v>31.91</v>
      </c>
      <c r="I882" s="7">
        <v>22.21</v>
      </c>
      <c r="J882" s="7">
        <v>29.6</v>
      </c>
      <c r="M882" s="7">
        <f t="shared" si="18"/>
        <v>5.68</v>
      </c>
      <c r="N882" s="7">
        <f t="shared" si="19"/>
        <v>1</v>
      </c>
    </row>
    <row r="883" spans="1:14">
      <c r="A883" s="10">
        <v>40703</v>
      </c>
      <c r="B883" s="7">
        <v>12176</v>
      </c>
      <c r="C883" s="7">
        <v>29021</v>
      </c>
      <c r="D883" s="7">
        <v>78253451414196</v>
      </c>
      <c r="E883" s="7">
        <v>16845</v>
      </c>
      <c r="F883" s="7">
        <f>表格1[[#This Row],[sum_satoshi]]/100000000</f>
        <v>782534.51414195995</v>
      </c>
      <c r="G883" s="7">
        <v>29.6</v>
      </c>
      <c r="H883" s="7">
        <v>31.5</v>
      </c>
      <c r="I883" s="7">
        <v>26.15</v>
      </c>
      <c r="J883" s="7">
        <v>28.92</v>
      </c>
      <c r="M883" s="7">
        <f t="shared" si="18"/>
        <v>-0.67999999999999972</v>
      </c>
      <c r="N883" s="7">
        <f t="shared" si="19"/>
        <v>0</v>
      </c>
    </row>
    <row r="884" spans="1:14">
      <c r="A884" s="10">
        <v>40704</v>
      </c>
      <c r="B884" s="7">
        <v>11269</v>
      </c>
      <c r="C884" s="7">
        <v>25899</v>
      </c>
      <c r="D884" s="7">
        <v>93280062308241</v>
      </c>
      <c r="E884" s="7">
        <v>14630</v>
      </c>
      <c r="F884" s="7">
        <f>表格1[[#This Row],[sum_satoshi]]/100000000</f>
        <v>932800.62308240996</v>
      </c>
      <c r="G884" s="7">
        <v>28.92</v>
      </c>
      <c r="H884" s="7">
        <v>29.4</v>
      </c>
      <c r="I884" s="7">
        <v>20.010000000000002</v>
      </c>
      <c r="J884" s="7">
        <v>23.95</v>
      </c>
      <c r="M884" s="7">
        <f t="shared" si="18"/>
        <v>-4.9700000000000024</v>
      </c>
      <c r="N884" s="7">
        <f t="shared" si="19"/>
        <v>0</v>
      </c>
    </row>
    <row r="885" spans="1:14">
      <c r="A885" s="10">
        <v>40705</v>
      </c>
      <c r="B885" s="7">
        <v>10897</v>
      </c>
      <c r="C885" s="7">
        <v>26322</v>
      </c>
      <c r="D885" s="7">
        <v>148795390628885</v>
      </c>
      <c r="E885" s="7">
        <v>15425</v>
      </c>
      <c r="F885" s="7">
        <f>表格1[[#This Row],[sum_satoshi]]/100000000</f>
        <v>1487953.9062888499</v>
      </c>
      <c r="G885" s="7">
        <v>23.95</v>
      </c>
      <c r="H885" s="7">
        <v>23.99</v>
      </c>
      <c r="I885" s="7">
        <v>13</v>
      </c>
      <c r="J885" s="7">
        <v>14.65</v>
      </c>
      <c r="M885" s="7">
        <f t="shared" si="18"/>
        <v>-9.2999999999999989</v>
      </c>
      <c r="N885" s="7">
        <f t="shared" si="19"/>
        <v>0</v>
      </c>
    </row>
    <row r="886" spans="1:14">
      <c r="A886" s="10">
        <v>40706</v>
      </c>
      <c r="B886" s="7">
        <v>12440</v>
      </c>
      <c r="C886" s="7">
        <v>29299</v>
      </c>
      <c r="D886" s="7">
        <v>184011399222091</v>
      </c>
      <c r="E886" s="7">
        <v>16859</v>
      </c>
      <c r="F886" s="7">
        <f>表格1[[#This Row],[sum_satoshi]]/100000000</f>
        <v>1840113.99222091</v>
      </c>
      <c r="G886" s="7">
        <v>14.65</v>
      </c>
      <c r="H886" s="7">
        <v>24.99</v>
      </c>
      <c r="I886" s="7">
        <v>10.25</v>
      </c>
      <c r="J886" s="7">
        <v>18.55</v>
      </c>
      <c r="M886" s="7">
        <f t="shared" si="18"/>
        <v>3.9000000000000004</v>
      </c>
      <c r="N886" s="7">
        <f t="shared" si="19"/>
        <v>1</v>
      </c>
    </row>
    <row r="887" spans="1:14">
      <c r="A887" s="10">
        <v>40707</v>
      </c>
      <c r="B887" s="7">
        <v>11246</v>
      </c>
      <c r="C887" s="7">
        <v>27520</v>
      </c>
      <c r="D887" s="7">
        <v>127897156743375</v>
      </c>
      <c r="E887" s="7">
        <v>16274</v>
      </c>
      <c r="F887" s="7">
        <f>表格1[[#This Row],[sum_satoshi]]/100000000</f>
        <v>1278971.56743375</v>
      </c>
      <c r="G887" s="7">
        <v>18.55</v>
      </c>
      <c r="H887" s="7">
        <v>24.5</v>
      </c>
      <c r="I887" s="7">
        <v>16</v>
      </c>
      <c r="J887" s="7">
        <v>19.84</v>
      </c>
      <c r="M887" s="7">
        <f t="shared" si="18"/>
        <v>1.2899999999999991</v>
      </c>
      <c r="N887" s="7">
        <f t="shared" si="19"/>
        <v>1</v>
      </c>
    </row>
    <row r="888" spans="1:14">
      <c r="A888" s="10">
        <v>40708</v>
      </c>
      <c r="B888" s="7">
        <v>14158</v>
      </c>
      <c r="C888" s="7">
        <v>34917</v>
      </c>
      <c r="D888" s="7">
        <v>154893984594030</v>
      </c>
      <c r="E888" s="7">
        <v>20759</v>
      </c>
      <c r="F888" s="7">
        <f>表格1[[#This Row],[sum_satoshi]]/100000000</f>
        <v>1548939.8459403</v>
      </c>
      <c r="G888" s="7">
        <v>19.84</v>
      </c>
      <c r="H888" s="7">
        <v>20.5</v>
      </c>
      <c r="I888" s="7">
        <v>18</v>
      </c>
      <c r="J888" s="7">
        <v>19.28</v>
      </c>
      <c r="M888" s="7">
        <f t="shared" si="18"/>
        <v>-0.55999999999999872</v>
      </c>
      <c r="N888" s="7">
        <f t="shared" si="19"/>
        <v>0</v>
      </c>
    </row>
    <row r="889" spans="1:14">
      <c r="A889" s="10">
        <v>40709</v>
      </c>
      <c r="B889" s="7">
        <v>12605</v>
      </c>
      <c r="C889" s="7">
        <v>30393</v>
      </c>
      <c r="D889" s="7">
        <v>424264818480011</v>
      </c>
      <c r="E889" s="7">
        <v>17788</v>
      </c>
      <c r="F889" s="7">
        <f>表格1[[#This Row],[sum_satoshi]]/100000000</f>
        <v>4242648.1848001098</v>
      </c>
      <c r="G889" s="7">
        <v>19.28</v>
      </c>
      <c r="H889" s="7">
        <v>20</v>
      </c>
      <c r="I889" s="7">
        <v>19.02</v>
      </c>
      <c r="J889" s="7">
        <v>19.489999999999998</v>
      </c>
      <c r="M889" s="7">
        <f t="shared" si="18"/>
        <v>0.2099999999999973</v>
      </c>
      <c r="N889" s="7">
        <f t="shared" si="19"/>
        <v>1</v>
      </c>
    </row>
    <row r="890" spans="1:14">
      <c r="A890" s="10">
        <v>40710</v>
      </c>
      <c r="B890" s="7">
        <v>12746</v>
      </c>
      <c r="C890" s="7">
        <v>29188</v>
      </c>
      <c r="D890" s="7">
        <v>877051867537282</v>
      </c>
      <c r="E890" s="7">
        <v>16442</v>
      </c>
      <c r="F890" s="7">
        <f>表格1[[#This Row],[sum_satoshi]]/100000000</f>
        <v>8770518.6753728203</v>
      </c>
      <c r="G890" s="7">
        <v>19.489999999999998</v>
      </c>
      <c r="H890" s="7">
        <v>19.89</v>
      </c>
      <c r="I890" s="7">
        <v>17</v>
      </c>
      <c r="J890" s="7">
        <v>17</v>
      </c>
      <c r="M890" s="7">
        <f t="shared" si="18"/>
        <v>-2.4899999999999984</v>
      </c>
      <c r="N890" s="7">
        <f t="shared" si="19"/>
        <v>0</v>
      </c>
    </row>
    <row r="891" spans="1:14">
      <c r="A891" s="10">
        <v>40711</v>
      </c>
      <c r="B891" s="7">
        <v>11296</v>
      </c>
      <c r="C891" s="7">
        <v>27196</v>
      </c>
      <c r="D891" s="7">
        <v>157640272842995</v>
      </c>
      <c r="E891" s="7">
        <v>15900</v>
      </c>
      <c r="F891" s="7">
        <f>表格1[[#This Row],[sum_satoshi]]/100000000</f>
        <v>1576402.7284299501</v>
      </c>
      <c r="G891" s="7">
        <v>17</v>
      </c>
      <c r="H891" s="7">
        <v>18.34</v>
      </c>
      <c r="I891" s="7">
        <v>13</v>
      </c>
      <c r="J891" s="7">
        <v>15.68</v>
      </c>
      <c r="M891" s="7">
        <f t="shared" si="18"/>
        <v>-1.3200000000000003</v>
      </c>
      <c r="N891" s="7">
        <f t="shared" si="19"/>
        <v>0</v>
      </c>
    </row>
    <row r="892" spans="1:14">
      <c r="A892" s="10">
        <v>40712</v>
      </c>
      <c r="B892" s="7">
        <v>11563</v>
      </c>
      <c r="C892" s="7">
        <v>29806</v>
      </c>
      <c r="D892" s="7">
        <v>126721999642516</v>
      </c>
      <c r="E892" s="7">
        <v>18243</v>
      </c>
      <c r="F892" s="7">
        <f>表格1[[#This Row],[sum_satoshi]]/100000000</f>
        <v>1267219.99642516</v>
      </c>
      <c r="G892" s="7">
        <v>15.68</v>
      </c>
      <c r="H892" s="7">
        <v>16.95</v>
      </c>
      <c r="I892" s="7">
        <v>15.05</v>
      </c>
      <c r="J892" s="7">
        <v>16.89</v>
      </c>
      <c r="M892" s="7">
        <f t="shared" si="18"/>
        <v>1.2100000000000009</v>
      </c>
      <c r="N892" s="7">
        <f t="shared" si="19"/>
        <v>1</v>
      </c>
    </row>
    <row r="893" spans="1:14">
      <c r="A893" s="10">
        <v>40713</v>
      </c>
      <c r="B893" s="7">
        <v>11472</v>
      </c>
      <c r="C893" s="7">
        <v>29666</v>
      </c>
      <c r="D893" s="7">
        <v>457389555149766</v>
      </c>
      <c r="E893" s="7">
        <v>18194</v>
      </c>
      <c r="F893" s="7">
        <f>表格1[[#This Row],[sum_satoshi]]/100000000</f>
        <v>4573895.5514976596</v>
      </c>
      <c r="G893" s="7">
        <v>16.89</v>
      </c>
      <c r="H893" s="7">
        <v>18.88</v>
      </c>
      <c r="I893" s="7">
        <v>16.850000000000001</v>
      </c>
      <c r="J893" s="7">
        <v>17.510000000000002</v>
      </c>
      <c r="M893" s="7">
        <f t="shared" si="18"/>
        <v>0.62000000000000099</v>
      </c>
      <c r="N893" s="7">
        <f t="shared" si="19"/>
        <v>1</v>
      </c>
    </row>
    <row r="894" spans="1:14">
      <c r="A894" s="10">
        <v>40714</v>
      </c>
      <c r="B894" s="7">
        <v>11225</v>
      </c>
      <c r="C894" s="7">
        <v>28858</v>
      </c>
      <c r="D894" s="7">
        <v>134373611063141</v>
      </c>
      <c r="E894" s="7">
        <v>17633</v>
      </c>
      <c r="F894" s="7">
        <f>表格1[[#This Row],[sum_satoshi]]/100000000</f>
        <v>1343736.11063141</v>
      </c>
      <c r="G894" s="7">
        <v>17.510000000000002</v>
      </c>
      <c r="H894" s="7">
        <v>17.510000000000002</v>
      </c>
      <c r="I894" s="7">
        <v>17.510000000000002</v>
      </c>
      <c r="J894" s="7">
        <v>17.510000000000002</v>
      </c>
      <c r="M894" s="7">
        <f t="shared" si="18"/>
        <v>0</v>
      </c>
      <c r="N894" s="7">
        <f t="shared" si="19"/>
        <v>0</v>
      </c>
    </row>
    <row r="895" spans="1:14">
      <c r="A895" s="10">
        <v>40715</v>
      </c>
      <c r="B895" s="7">
        <v>9704</v>
      </c>
      <c r="C895" s="7">
        <v>26638</v>
      </c>
      <c r="D895" s="7">
        <v>332365572837339</v>
      </c>
      <c r="E895" s="7">
        <v>16934</v>
      </c>
      <c r="F895" s="7">
        <f>表格1[[#This Row],[sum_satoshi]]/100000000</f>
        <v>3323655.7283733902</v>
      </c>
      <c r="G895" s="7">
        <v>17.510000000000002</v>
      </c>
      <c r="H895" s="7">
        <v>17.510000000000002</v>
      </c>
      <c r="I895" s="7">
        <v>17.510000000000002</v>
      </c>
      <c r="J895" s="7">
        <v>17.510000000000002</v>
      </c>
      <c r="M895" s="7">
        <f t="shared" si="18"/>
        <v>0</v>
      </c>
      <c r="N895" s="7">
        <f t="shared" si="19"/>
        <v>0</v>
      </c>
    </row>
    <row r="896" spans="1:14">
      <c r="A896" s="10">
        <v>40716</v>
      </c>
      <c r="B896" s="7">
        <v>11519</v>
      </c>
      <c r="C896" s="7">
        <v>30786</v>
      </c>
      <c r="D896" s="7">
        <v>133509693551544</v>
      </c>
      <c r="E896" s="7">
        <v>19267</v>
      </c>
      <c r="F896" s="7">
        <f>表格1[[#This Row],[sum_satoshi]]/100000000</f>
        <v>1335096.9355154401</v>
      </c>
      <c r="G896" s="7">
        <v>17.510000000000002</v>
      </c>
      <c r="H896" s="7">
        <v>17.510000000000002</v>
      </c>
      <c r="I896" s="7">
        <v>17.510000000000002</v>
      </c>
      <c r="J896" s="7">
        <v>17.510000000000002</v>
      </c>
      <c r="M896" s="7">
        <f t="shared" si="18"/>
        <v>0</v>
      </c>
      <c r="N896" s="7">
        <f t="shared" si="19"/>
        <v>0</v>
      </c>
    </row>
    <row r="897" spans="1:14">
      <c r="A897" s="10">
        <v>40717</v>
      </c>
      <c r="B897" s="7">
        <v>10418</v>
      </c>
      <c r="C897" s="7">
        <v>27364</v>
      </c>
      <c r="D897" s="7">
        <v>163487481241216</v>
      </c>
      <c r="E897" s="7">
        <v>16946</v>
      </c>
      <c r="F897" s="7">
        <f>表格1[[#This Row],[sum_satoshi]]/100000000</f>
        <v>1634874.81241216</v>
      </c>
      <c r="G897" s="7">
        <v>17.510000000000002</v>
      </c>
      <c r="H897" s="7">
        <v>17.510000000000002</v>
      </c>
      <c r="I897" s="7">
        <v>17.510000000000002</v>
      </c>
      <c r="J897" s="7">
        <v>17.510000000000002</v>
      </c>
      <c r="M897" s="7">
        <f t="shared" si="18"/>
        <v>0</v>
      </c>
      <c r="N897" s="7">
        <f t="shared" si="19"/>
        <v>0</v>
      </c>
    </row>
    <row r="898" spans="1:14">
      <c r="A898" s="10">
        <v>40718</v>
      </c>
      <c r="B898" s="7">
        <v>10922</v>
      </c>
      <c r="C898" s="7">
        <v>26639</v>
      </c>
      <c r="D898" s="7">
        <v>478565312424362</v>
      </c>
      <c r="E898" s="7">
        <v>15717</v>
      </c>
      <c r="F898" s="7">
        <f>表格1[[#This Row],[sum_satoshi]]/100000000</f>
        <v>4785653.1242436199</v>
      </c>
      <c r="G898" s="7">
        <v>17.510000000000002</v>
      </c>
      <c r="H898" s="7">
        <v>17.510000000000002</v>
      </c>
      <c r="I898" s="7">
        <v>17.510000000000002</v>
      </c>
      <c r="J898" s="7">
        <v>17.510000000000002</v>
      </c>
      <c r="M898" s="7">
        <f t="shared" ref="M898:M961" si="20">J898-J897</f>
        <v>0</v>
      </c>
      <c r="N898" s="7">
        <f t="shared" si="19"/>
        <v>0</v>
      </c>
    </row>
    <row r="899" spans="1:14">
      <c r="A899" s="10">
        <v>40719</v>
      </c>
      <c r="B899" s="7">
        <v>9693</v>
      </c>
      <c r="C899" s="7">
        <v>22993</v>
      </c>
      <c r="D899" s="7">
        <v>1072513937693240</v>
      </c>
      <c r="E899" s="7">
        <v>13300</v>
      </c>
      <c r="F899" s="7">
        <f>表格1[[#This Row],[sum_satoshi]]/100000000</f>
        <v>10725139.376932399</v>
      </c>
      <c r="G899" s="7">
        <v>17.510000000000002</v>
      </c>
      <c r="H899" s="7">
        <v>17.510000000000002</v>
      </c>
      <c r="I899" s="7">
        <v>17.510000000000002</v>
      </c>
      <c r="J899" s="7">
        <v>17.510000000000002</v>
      </c>
      <c r="M899" s="7">
        <f t="shared" si="20"/>
        <v>0</v>
      </c>
      <c r="N899" s="7">
        <f t="shared" si="19"/>
        <v>0</v>
      </c>
    </row>
    <row r="900" spans="1:14">
      <c r="A900" s="10">
        <v>40720</v>
      </c>
      <c r="B900" s="7">
        <v>9985</v>
      </c>
      <c r="C900" s="7">
        <v>22766</v>
      </c>
      <c r="D900" s="7">
        <v>405161174987310</v>
      </c>
      <c r="E900" s="7">
        <v>12781</v>
      </c>
      <c r="F900" s="7">
        <f>表格1[[#This Row],[sum_satoshi]]/100000000</f>
        <v>4051611.7498730998</v>
      </c>
      <c r="G900" s="7">
        <v>17.510000000000002</v>
      </c>
      <c r="H900" s="7">
        <v>17.510000000000002</v>
      </c>
      <c r="I900" s="7">
        <v>14.01</v>
      </c>
      <c r="J900" s="7">
        <v>16.45</v>
      </c>
      <c r="M900" s="7">
        <f t="shared" si="20"/>
        <v>-1.0600000000000023</v>
      </c>
      <c r="N900" s="7">
        <f t="shared" si="19"/>
        <v>0</v>
      </c>
    </row>
    <row r="901" spans="1:14">
      <c r="A901" s="10">
        <v>40721</v>
      </c>
      <c r="B901" s="7">
        <v>11751</v>
      </c>
      <c r="C901" s="7">
        <v>31689</v>
      </c>
      <c r="D901" s="7">
        <v>187797991017610</v>
      </c>
      <c r="E901" s="7">
        <v>19938</v>
      </c>
      <c r="F901" s="7">
        <f>表格1[[#This Row],[sum_satoshi]]/100000000</f>
        <v>1877979.9101761</v>
      </c>
      <c r="G901" s="7">
        <v>16.45</v>
      </c>
      <c r="H901" s="7">
        <v>18</v>
      </c>
      <c r="I901" s="7">
        <v>15</v>
      </c>
      <c r="J901" s="7">
        <v>16.75</v>
      </c>
      <c r="M901" s="7">
        <f t="shared" si="20"/>
        <v>0.30000000000000071</v>
      </c>
      <c r="N901" s="7">
        <f t="shared" si="19"/>
        <v>1</v>
      </c>
    </row>
    <row r="902" spans="1:14">
      <c r="A902" s="10">
        <v>40722</v>
      </c>
      <c r="B902" s="7">
        <v>10719</v>
      </c>
      <c r="C902" s="7">
        <v>25377</v>
      </c>
      <c r="D902" s="7">
        <v>687164544918705</v>
      </c>
      <c r="E902" s="7">
        <v>14658</v>
      </c>
      <c r="F902" s="7">
        <f>表格1[[#This Row],[sum_satoshi]]/100000000</f>
        <v>6871645.4491870496</v>
      </c>
      <c r="G902" s="7">
        <v>16.75</v>
      </c>
      <c r="H902" s="7">
        <v>17.52</v>
      </c>
      <c r="I902" s="7">
        <v>16.5</v>
      </c>
      <c r="J902" s="7">
        <v>16.95</v>
      </c>
      <c r="M902" s="7">
        <f t="shared" si="20"/>
        <v>0.19999999999999929</v>
      </c>
      <c r="N902" s="7">
        <f t="shared" si="19"/>
        <v>1</v>
      </c>
    </row>
    <row r="903" spans="1:14">
      <c r="A903" s="10">
        <v>40723</v>
      </c>
      <c r="B903" s="7">
        <v>10002</v>
      </c>
      <c r="C903" s="7">
        <v>24424</v>
      </c>
      <c r="D903" s="7">
        <v>278523332260485</v>
      </c>
      <c r="E903" s="7">
        <v>14422</v>
      </c>
      <c r="F903" s="7">
        <f>表格1[[#This Row],[sum_satoshi]]/100000000</f>
        <v>2785233.3226048499</v>
      </c>
      <c r="G903" s="7">
        <v>16.95</v>
      </c>
      <c r="H903" s="7">
        <v>17.2</v>
      </c>
      <c r="I903" s="7">
        <v>16.670000000000002</v>
      </c>
      <c r="J903" s="7">
        <v>16.84</v>
      </c>
      <c r="M903" s="7">
        <f t="shared" si="20"/>
        <v>-0.10999999999999943</v>
      </c>
      <c r="N903" s="7">
        <f t="shared" si="19"/>
        <v>0</v>
      </c>
    </row>
    <row r="904" spans="1:14">
      <c r="A904" s="10">
        <v>40724</v>
      </c>
      <c r="B904" s="7">
        <v>9636</v>
      </c>
      <c r="C904" s="7">
        <v>23771</v>
      </c>
      <c r="D904" s="7">
        <v>150636772811475</v>
      </c>
      <c r="E904" s="7">
        <v>14135</v>
      </c>
      <c r="F904" s="7">
        <f>表格1[[#This Row],[sum_satoshi]]/100000000</f>
        <v>1506367.72811475</v>
      </c>
      <c r="G904" s="7">
        <v>16.84</v>
      </c>
      <c r="H904" s="7">
        <v>17</v>
      </c>
      <c r="I904" s="7">
        <v>15.73</v>
      </c>
      <c r="J904" s="7">
        <v>16.100000000000001</v>
      </c>
      <c r="M904" s="7">
        <f t="shared" si="20"/>
        <v>-0.73999999999999844</v>
      </c>
      <c r="N904" s="7">
        <f t="shared" si="19"/>
        <v>0</v>
      </c>
    </row>
    <row r="905" spans="1:14">
      <c r="A905" s="10">
        <v>40725</v>
      </c>
      <c r="B905" s="7">
        <v>10603</v>
      </c>
      <c r="C905" s="7">
        <v>32297</v>
      </c>
      <c r="D905" s="7">
        <v>111779792201330</v>
      </c>
      <c r="E905" s="7">
        <v>21694</v>
      </c>
      <c r="F905" s="7">
        <f>表格1[[#This Row],[sum_satoshi]]/100000000</f>
        <v>1117797.9220133</v>
      </c>
      <c r="G905" s="7">
        <v>16.100000000000001</v>
      </c>
      <c r="H905" s="7">
        <v>16.739999999999998</v>
      </c>
      <c r="I905" s="7">
        <v>15.26</v>
      </c>
      <c r="J905" s="7">
        <v>15.4</v>
      </c>
      <c r="M905" s="7">
        <f t="shared" si="20"/>
        <v>-0.70000000000000107</v>
      </c>
      <c r="N905" s="7">
        <f t="shared" si="19"/>
        <v>0</v>
      </c>
    </row>
    <row r="906" spans="1:14">
      <c r="A906" s="10">
        <v>40726</v>
      </c>
      <c r="B906" s="7">
        <v>8018</v>
      </c>
      <c r="C906" s="7">
        <v>33491</v>
      </c>
      <c r="D906" s="7">
        <v>87496359318909</v>
      </c>
      <c r="E906" s="7">
        <v>25473</v>
      </c>
      <c r="F906" s="7">
        <f>表格1[[#This Row],[sum_satoshi]]/100000000</f>
        <v>874963.59318909002</v>
      </c>
      <c r="G906" s="7">
        <v>15.4</v>
      </c>
      <c r="H906" s="7">
        <v>15.8</v>
      </c>
      <c r="I906" s="7">
        <v>15.27</v>
      </c>
      <c r="J906" s="7">
        <v>15.4</v>
      </c>
      <c r="M906" s="7">
        <f t="shared" si="20"/>
        <v>0</v>
      </c>
      <c r="N906" s="7">
        <f t="shared" si="19"/>
        <v>0</v>
      </c>
    </row>
    <row r="907" spans="1:14">
      <c r="A907" s="10">
        <v>40727</v>
      </c>
      <c r="B907" s="7">
        <v>8364</v>
      </c>
      <c r="C907" s="7">
        <v>23152</v>
      </c>
      <c r="D907" s="7">
        <v>57851962514332</v>
      </c>
      <c r="E907" s="7">
        <v>14788</v>
      </c>
      <c r="F907" s="7">
        <f>表格1[[#This Row],[sum_satoshi]]/100000000</f>
        <v>578519.62514331995</v>
      </c>
      <c r="G907" s="7">
        <v>15.4</v>
      </c>
      <c r="H907" s="7">
        <v>15.69</v>
      </c>
      <c r="I907" s="7">
        <v>15.31</v>
      </c>
      <c r="J907" s="7">
        <v>15.44</v>
      </c>
      <c r="M907" s="7">
        <f t="shared" si="20"/>
        <v>3.9999999999999147E-2</v>
      </c>
      <c r="N907" s="7">
        <f t="shared" si="19"/>
        <v>1</v>
      </c>
    </row>
    <row r="908" spans="1:14">
      <c r="A908" s="10">
        <v>40728</v>
      </c>
      <c r="B908" s="7">
        <v>9604</v>
      </c>
      <c r="C908" s="7">
        <v>25088</v>
      </c>
      <c r="D908" s="7">
        <v>136335831084648</v>
      </c>
      <c r="E908" s="7">
        <v>15484</v>
      </c>
      <c r="F908" s="7">
        <f>表格1[[#This Row],[sum_satoshi]]/100000000</f>
        <v>1363358.3108464801</v>
      </c>
      <c r="G908" s="7">
        <v>15.44</v>
      </c>
      <c r="H908" s="7">
        <v>15.49</v>
      </c>
      <c r="I908" s="7">
        <v>13.14</v>
      </c>
      <c r="J908" s="7">
        <v>13.86</v>
      </c>
      <c r="M908" s="7">
        <f t="shared" si="20"/>
        <v>-1.58</v>
      </c>
      <c r="N908" s="7">
        <f t="shared" si="19"/>
        <v>0</v>
      </c>
    </row>
    <row r="909" spans="1:14">
      <c r="A909" s="10">
        <v>40729</v>
      </c>
      <c r="B909" s="7">
        <v>8965</v>
      </c>
      <c r="C909" s="7">
        <v>22845</v>
      </c>
      <c r="D909" s="7">
        <v>41457026436093</v>
      </c>
      <c r="E909" s="7">
        <v>13880</v>
      </c>
      <c r="F909" s="7">
        <f>表格1[[#This Row],[sum_satoshi]]/100000000</f>
        <v>414570.26436093001</v>
      </c>
      <c r="G909" s="7">
        <v>13.86</v>
      </c>
      <c r="H909" s="7">
        <v>15</v>
      </c>
      <c r="I909" s="7">
        <v>11</v>
      </c>
      <c r="J909" s="7">
        <v>12.91</v>
      </c>
      <c r="M909" s="7">
        <f t="shared" si="20"/>
        <v>-0.94999999999999929</v>
      </c>
      <c r="N909" s="7">
        <f t="shared" si="19"/>
        <v>0</v>
      </c>
    </row>
    <row r="910" spans="1:14">
      <c r="A910" s="10">
        <v>40730</v>
      </c>
      <c r="B910" s="7">
        <v>10519</v>
      </c>
      <c r="C910" s="7">
        <v>26198</v>
      </c>
      <c r="D910" s="7">
        <v>57669471470560</v>
      </c>
      <c r="E910" s="7">
        <v>15679</v>
      </c>
      <c r="F910" s="7">
        <f>表格1[[#This Row],[sum_satoshi]]/100000000</f>
        <v>576694.71470560005</v>
      </c>
      <c r="G910" s="7">
        <v>12.91</v>
      </c>
      <c r="H910" s="7">
        <v>16.5</v>
      </c>
      <c r="I910" s="7">
        <v>12.67</v>
      </c>
      <c r="J910" s="7">
        <v>14.78</v>
      </c>
      <c r="M910" s="7">
        <f t="shared" si="20"/>
        <v>1.8699999999999992</v>
      </c>
      <c r="N910" s="7">
        <f t="shared" si="19"/>
        <v>1</v>
      </c>
    </row>
    <row r="911" spans="1:14">
      <c r="A911" s="10">
        <v>40731</v>
      </c>
      <c r="B911" s="7">
        <v>9180</v>
      </c>
      <c r="C911" s="7">
        <v>22247</v>
      </c>
      <c r="D911" s="7">
        <v>47223515692044</v>
      </c>
      <c r="E911" s="7">
        <v>13067</v>
      </c>
      <c r="F911" s="7">
        <f>表格1[[#This Row],[sum_satoshi]]/100000000</f>
        <v>472235.15692043997</v>
      </c>
      <c r="G911" s="7">
        <v>14.78</v>
      </c>
      <c r="H911" s="7">
        <v>15.9</v>
      </c>
      <c r="I911" s="7">
        <v>14.5</v>
      </c>
      <c r="J911" s="7">
        <v>14.78</v>
      </c>
      <c r="M911" s="7">
        <f t="shared" si="20"/>
        <v>0</v>
      </c>
      <c r="N911" s="7">
        <f t="shared" si="19"/>
        <v>0</v>
      </c>
    </row>
    <row r="912" spans="1:14">
      <c r="A912" s="10">
        <v>40732</v>
      </c>
      <c r="B912" s="7">
        <v>8528</v>
      </c>
      <c r="C912" s="7">
        <v>24830</v>
      </c>
      <c r="D912" s="7">
        <v>31301509668348</v>
      </c>
      <c r="E912" s="7">
        <v>16302</v>
      </c>
      <c r="F912" s="7">
        <f>表格1[[#This Row],[sum_satoshi]]/100000000</f>
        <v>313015.09668348002</v>
      </c>
      <c r="G912" s="7">
        <v>14.78</v>
      </c>
      <c r="H912" s="7">
        <v>15.64</v>
      </c>
      <c r="I912" s="7">
        <v>13.9</v>
      </c>
      <c r="J912" s="7">
        <v>14.31</v>
      </c>
      <c r="M912" s="7">
        <f t="shared" si="20"/>
        <v>-0.46999999999999886</v>
      </c>
      <c r="N912" s="7">
        <f t="shared" si="19"/>
        <v>0</v>
      </c>
    </row>
    <row r="913" spans="1:14">
      <c r="A913" s="10">
        <v>40733</v>
      </c>
      <c r="B913" s="7">
        <v>7851</v>
      </c>
      <c r="C913" s="7">
        <v>23297</v>
      </c>
      <c r="D913" s="7">
        <v>208321275052703</v>
      </c>
      <c r="E913" s="7">
        <v>15446</v>
      </c>
      <c r="F913" s="7">
        <f>表格1[[#This Row],[sum_satoshi]]/100000000</f>
        <v>2083212.7505270301</v>
      </c>
      <c r="G913" s="7">
        <v>14.31</v>
      </c>
      <c r="H913" s="7">
        <v>14.7</v>
      </c>
      <c r="I913" s="7">
        <v>14.02</v>
      </c>
      <c r="J913" s="7">
        <v>14.38</v>
      </c>
      <c r="M913" s="7">
        <f t="shared" si="20"/>
        <v>7.0000000000000284E-2</v>
      </c>
      <c r="N913" s="7">
        <f t="shared" si="19"/>
        <v>1</v>
      </c>
    </row>
    <row r="914" spans="1:14">
      <c r="A914" s="10">
        <v>40734</v>
      </c>
      <c r="B914" s="7">
        <v>8392</v>
      </c>
      <c r="C914" s="7">
        <v>29193</v>
      </c>
      <c r="D914" s="7">
        <v>243221655088744</v>
      </c>
      <c r="E914" s="7">
        <v>20801</v>
      </c>
      <c r="F914" s="7">
        <f>表格1[[#This Row],[sum_satoshi]]/100000000</f>
        <v>2432216.5508874399</v>
      </c>
      <c r="G914" s="7">
        <v>14.38</v>
      </c>
      <c r="H914" s="7">
        <v>15.68</v>
      </c>
      <c r="I914" s="7">
        <v>14.35</v>
      </c>
      <c r="J914" s="7">
        <v>14.9</v>
      </c>
      <c r="M914" s="7">
        <f t="shared" si="20"/>
        <v>0.51999999999999957</v>
      </c>
      <c r="N914" s="7">
        <f t="shared" si="19"/>
        <v>1</v>
      </c>
    </row>
    <row r="915" spans="1:14">
      <c r="A915" s="10">
        <v>40735</v>
      </c>
      <c r="B915" s="7">
        <v>10523</v>
      </c>
      <c r="C915" s="7">
        <v>26823</v>
      </c>
      <c r="D915" s="7">
        <v>101439421271773</v>
      </c>
      <c r="E915" s="7">
        <v>16300</v>
      </c>
      <c r="F915" s="7">
        <f>表格1[[#This Row],[sum_satoshi]]/100000000</f>
        <v>1014394.21271773</v>
      </c>
      <c r="G915" s="7">
        <v>14.9</v>
      </c>
      <c r="H915" s="7">
        <v>15.2</v>
      </c>
      <c r="I915" s="7">
        <v>13.8</v>
      </c>
      <c r="J915" s="7">
        <v>14.21</v>
      </c>
      <c r="M915" s="7">
        <f t="shared" si="20"/>
        <v>-0.6899999999999995</v>
      </c>
      <c r="N915" s="7">
        <f t="shared" si="19"/>
        <v>0</v>
      </c>
    </row>
    <row r="916" spans="1:14">
      <c r="A916" s="10">
        <v>40736</v>
      </c>
      <c r="B916" s="7">
        <v>8147</v>
      </c>
      <c r="C916" s="7">
        <v>23442</v>
      </c>
      <c r="D916" s="7">
        <v>107446526406105</v>
      </c>
      <c r="E916" s="7">
        <v>15295</v>
      </c>
      <c r="F916" s="7">
        <f>表格1[[#This Row],[sum_satoshi]]/100000000</f>
        <v>1074465.26406105</v>
      </c>
      <c r="G916" s="7">
        <v>14.21</v>
      </c>
      <c r="H916" s="7">
        <v>14.64</v>
      </c>
      <c r="I916" s="7">
        <v>13.9</v>
      </c>
      <c r="J916" s="7">
        <v>14.01</v>
      </c>
      <c r="M916" s="7">
        <f t="shared" si="20"/>
        <v>-0.20000000000000107</v>
      </c>
      <c r="N916" s="7">
        <f t="shared" si="19"/>
        <v>0</v>
      </c>
    </row>
    <row r="917" spans="1:14">
      <c r="A917" s="10">
        <v>40737</v>
      </c>
      <c r="B917" s="7">
        <v>9193</v>
      </c>
      <c r="C917" s="7">
        <v>27203</v>
      </c>
      <c r="D917" s="7">
        <v>143591857354407</v>
      </c>
      <c r="E917" s="7">
        <v>18010</v>
      </c>
      <c r="F917" s="7">
        <f>表格1[[#This Row],[sum_satoshi]]/100000000</f>
        <v>1435918.5735440699</v>
      </c>
      <c r="G917" s="7">
        <v>14.01</v>
      </c>
      <c r="H917" s="7">
        <v>14.15</v>
      </c>
      <c r="I917" s="7">
        <v>13.91</v>
      </c>
      <c r="J917" s="7">
        <v>13.95</v>
      </c>
      <c r="M917" s="7">
        <f t="shared" si="20"/>
        <v>-6.0000000000000497E-2</v>
      </c>
      <c r="N917" s="7">
        <f t="shared" si="19"/>
        <v>0</v>
      </c>
    </row>
    <row r="918" spans="1:14">
      <c r="A918" s="10">
        <v>40738</v>
      </c>
      <c r="B918" s="7">
        <v>8716</v>
      </c>
      <c r="C918" s="7">
        <v>29173</v>
      </c>
      <c r="D918" s="7">
        <v>193140222728012</v>
      </c>
      <c r="E918" s="7">
        <v>20457</v>
      </c>
      <c r="F918" s="7">
        <f>表格1[[#This Row],[sum_satoshi]]/100000000</f>
        <v>1931402.2272801199</v>
      </c>
      <c r="G918" s="7">
        <v>13.95</v>
      </c>
      <c r="H918" s="7">
        <v>14.07</v>
      </c>
      <c r="I918" s="7">
        <v>13.7</v>
      </c>
      <c r="J918" s="7">
        <v>13.99</v>
      </c>
      <c r="M918" s="7">
        <f t="shared" si="20"/>
        <v>4.0000000000000924E-2</v>
      </c>
      <c r="N918" s="7">
        <f t="shared" si="19"/>
        <v>1</v>
      </c>
    </row>
    <row r="919" spans="1:14">
      <c r="A919" s="10">
        <v>40739</v>
      </c>
      <c r="B919" s="7">
        <v>7998</v>
      </c>
      <c r="C919" s="7">
        <v>24090</v>
      </c>
      <c r="D919" s="7">
        <v>60495542708235</v>
      </c>
      <c r="E919" s="7">
        <v>16092</v>
      </c>
      <c r="F919" s="7">
        <f>表格1[[#This Row],[sum_satoshi]]/100000000</f>
        <v>604955.42708235001</v>
      </c>
      <c r="G919" s="7">
        <v>13.99</v>
      </c>
      <c r="H919" s="7">
        <v>14.09</v>
      </c>
      <c r="I919" s="7">
        <v>13.5</v>
      </c>
      <c r="J919" s="7">
        <v>13.81</v>
      </c>
      <c r="M919" s="7">
        <f t="shared" si="20"/>
        <v>-0.17999999999999972</v>
      </c>
      <c r="N919" s="7">
        <f t="shared" si="19"/>
        <v>0</v>
      </c>
    </row>
    <row r="920" spans="1:14">
      <c r="A920" s="10">
        <v>40740</v>
      </c>
      <c r="B920" s="7">
        <v>8876</v>
      </c>
      <c r="C920" s="7">
        <v>24994</v>
      </c>
      <c r="D920" s="7">
        <v>125589335220156</v>
      </c>
      <c r="E920" s="7">
        <v>16118</v>
      </c>
      <c r="F920" s="7">
        <f>表格1[[#This Row],[sum_satoshi]]/100000000</f>
        <v>1255893.35220156</v>
      </c>
      <c r="G920" s="7">
        <v>13.81</v>
      </c>
      <c r="H920" s="7">
        <v>13.81</v>
      </c>
      <c r="I920" s="7">
        <v>13.5</v>
      </c>
      <c r="J920" s="7">
        <v>13.72</v>
      </c>
      <c r="M920" s="7">
        <f t="shared" si="20"/>
        <v>-8.9999999999999858E-2</v>
      </c>
      <c r="N920" s="7">
        <f t="shared" si="19"/>
        <v>0</v>
      </c>
    </row>
    <row r="921" spans="1:14">
      <c r="A921" s="10">
        <v>40741</v>
      </c>
      <c r="B921" s="7">
        <v>8379</v>
      </c>
      <c r="C921" s="7">
        <v>24953</v>
      </c>
      <c r="D921" s="7">
        <v>57107218046497</v>
      </c>
      <c r="E921" s="7">
        <v>16574</v>
      </c>
      <c r="F921" s="7">
        <f>表格1[[#This Row],[sum_satoshi]]/100000000</f>
        <v>571072.18046496995</v>
      </c>
      <c r="G921" s="7">
        <v>13.72</v>
      </c>
      <c r="H921" s="7">
        <v>13.75</v>
      </c>
      <c r="I921" s="7">
        <v>13.02</v>
      </c>
      <c r="J921" s="7">
        <v>13.16</v>
      </c>
      <c r="M921" s="7">
        <f t="shared" si="20"/>
        <v>-0.5600000000000005</v>
      </c>
      <c r="N921" s="7">
        <f t="shared" si="19"/>
        <v>0</v>
      </c>
    </row>
    <row r="922" spans="1:14">
      <c r="A922" s="10">
        <v>40742</v>
      </c>
      <c r="B922" s="7">
        <v>8976</v>
      </c>
      <c r="C922" s="7">
        <v>24299</v>
      </c>
      <c r="D922" s="7">
        <v>331004672122653</v>
      </c>
      <c r="E922" s="7">
        <v>15323</v>
      </c>
      <c r="F922" s="7">
        <f>表格1[[#This Row],[sum_satoshi]]/100000000</f>
        <v>3310046.7212265301</v>
      </c>
      <c r="G922" s="7">
        <v>13.16</v>
      </c>
      <c r="H922" s="7">
        <v>13.91</v>
      </c>
      <c r="I922" s="7">
        <v>12.51</v>
      </c>
      <c r="J922" s="7">
        <v>13.48</v>
      </c>
      <c r="M922" s="7">
        <f t="shared" si="20"/>
        <v>0.32000000000000028</v>
      </c>
      <c r="N922" s="7">
        <f t="shared" si="19"/>
        <v>1</v>
      </c>
    </row>
    <row r="923" spans="1:14">
      <c r="A923" s="10">
        <v>40743</v>
      </c>
      <c r="B923" s="7">
        <v>9185</v>
      </c>
      <c r="C923" s="7">
        <v>24319</v>
      </c>
      <c r="D923" s="7">
        <v>274163367831262</v>
      </c>
      <c r="E923" s="7">
        <v>15134</v>
      </c>
      <c r="F923" s="7">
        <f>表格1[[#This Row],[sum_satoshi]]/100000000</f>
        <v>2741633.6783126201</v>
      </c>
      <c r="G923" s="7">
        <v>13.48</v>
      </c>
      <c r="H923" s="7">
        <v>14.7</v>
      </c>
      <c r="I923" s="7">
        <v>13.44</v>
      </c>
      <c r="J923" s="7">
        <v>13.85</v>
      </c>
      <c r="M923" s="7">
        <f t="shared" si="20"/>
        <v>0.36999999999999922</v>
      </c>
      <c r="N923" s="7">
        <f t="shared" si="19"/>
        <v>1</v>
      </c>
    </row>
    <row r="924" spans="1:14">
      <c r="A924" s="10">
        <v>40744</v>
      </c>
      <c r="B924" s="7">
        <v>8863</v>
      </c>
      <c r="C924" s="7">
        <v>25356</v>
      </c>
      <c r="D924" s="7">
        <v>55067989223775</v>
      </c>
      <c r="E924" s="7">
        <v>16493</v>
      </c>
      <c r="F924" s="7">
        <f>表格1[[#This Row],[sum_satoshi]]/100000000</f>
        <v>550679.89223775</v>
      </c>
      <c r="G924" s="7">
        <v>13.85</v>
      </c>
      <c r="H924" s="7">
        <v>14</v>
      </c>
      <c r="I924" s="7">
        <v>13.4</v>
      </c>
      <c r="J924" s="7">
        <v>13.69</v>
      </c>
      <c r="M924" s="7">
        <f t="shared" si="20"/>
        <v>-0.16000000000000014</v>
      </c>
      <c r="N924" s="7">
        <f t="shared" si="19"/>
        <v>0</v>
      </c>
    </row>
    <row r="925" spans="1:14">
      <c r="A925" s="10">
        <v>40745</v>
      </c>
      <c r="B925" s="7">
        <v>8163</v>
      </c>
      <c r="C925" s="7">
        <v>24942</v>
      </c>
      <c r="D925" s="7">
        <v>134031003803652</v>
      </c>
      <c r="E925" s="7">
        <v>16779</v>
      </c>
      <c r="F925" s="7">
        <f>表格1[[#This Row],[sum_satoshi]]/100000000</f>
        <v>1340310.0380365199</v>
      </c>
      <c r="G925" s="7">
        <v>13.69</v>
      </c>
      <c r="H925" s="7">
        <v>13.78</v>
      </c>
      <c r="I925" s="7">
        <v>13.4</v>
      </c>
      <c r="J925" s="7">
        <v>13.61</v>
      </c>
      <c r="M925" s="7">
        <f t="shared" si="20"/>
        <v>-8.0000000000000071E-2</v>
      </c>
      <c r="N925" s="7">
        <f t="shared" si="19"/>
        <v>0</v>
      </c>
    </row>
    <row r="926" spans="1:14">
      <c r="A926" s="10">
        <v>40746</v>
      </c>
      <c r="B926" s="7">
        <v>8991</v>
      </c>
      <c r="C926" s="7">
        <v>24089</v>
      </c>
      <c r="D926" s="7">
        <v>155905516716812</v>
      </c>
      <c r="E926" s="7">
        <v>15098</v>
      </c>
      <c r="F926" s="7">
        <f>表格1[[#This Row],[sum_satoshi]]/100000000</f>
        <v>1559055.1671681199</v>
      </c>
      <c r="G926" s="7">
        <v>13.61</v>
      </c>
      <c r="H926" s="7">
        <v>13.81</v>
      </c>
      <c r="I926" s="7">
        <v>13.45</v>
      </c>
      <c r="J926" s="7">
        <v>13.7</v>
      </c>
      <c r="M926" s="7">
        <f t="shared" si="20"/>
        <v>8.9999999999999858E-2</v>
      </c>
      <c r="N926" s="7">
        <f t="shared" si="19"/>
        <v>1</v>
      </c>
    </row>
    <row r="927" spans="1:14">
      <c r="A927" s="10">
        <v>40747</v>
      </c>
      <c r="B927" s="7">
        <v>7415</v>
      </c>
      <c r="C927" s="7">
        <v>21898</v>
      </c>
      <c r="D927" s="7">
        <v>61132035357266</v>
      </c>
      <c r="E927" s="7">
        <v>14483</v>
      </c>
      <c r="F927" s="7">
        <f>表格1[[#This Row],[sum_satoshi]]/100000000</f>
        <v>611320.35357266001</v>
      </c>
      <c r="G927" s="7">
        <v>13.7</v>
      </c>
      <c r="H927" s="7">
        <v>13.76</v>
      </c>
      <c r="I927" s="7">
        <v>13.51</v>
      </c>
      <c r="J927" s="7">
        <v>13.68</v>
      </c>
      <c r="M927" s="7">
        <f t="shared" si="20"/>
        <v>-1.9999999999999574E-2</v>
      </c>
      <c r="N927" s="7">
        <f t="shared" si="19"/>
        <v>0</v>
      </c>
    </row>
    <row r="928" spans="1:14">
      <c r="A928" s="10">
        <v>40748</v>
      </c>
      <c r="B928" s="7">
        <v>8219</v>
      </c>
      <c r="C928" s="7">
        <v>23530</v>
      </c>
      <c r="D928" s="7">
        <v>54987409481128</v>
      </c>
      <c r="E928" s="7">
        <v>15311</v>
      </c>
      <c r="F928" s="7">
        <f>表格1[[#This Row],[sum_satoshi]]/100000000</f>
        <v>549874.09481128003</v>
      </c>
      <c r="G928" s="7">
        <v>13.68</v>
      </c>
      <c r="H928" s="7">
        <v>14.1</v>
      </c>
      <c r="I928" s="7">
        <v>13.6</v>
      </c>
      <c r="J928" s="7">
        <v>13.98</v>
      </c>
      <c r="M928" s="7">
        <f t="shared" si="20"/>
        <v>0.30000000000000071</v>
      </c>
      <c r="N928" s="7">
        <f t="shared" si="19"/>
        <v>1</v>
      </c>
    </row>
    <row r="929" spans="1:14">
      <c r="A929" s="10">
        <v>40749</v>
      </c>
      <c r="B929" s="7">
        <v>9485</v>
      </c>
      <c r="C929" s="7">
        <v>26772</v>
      </c>
      <c r="D929" s="7">
        <v>144200358869779</v>
      </c>
      <c r="E929" s="7">
        <v>17287</v>
      </c>
      <c r="F929" s="7">
        <f>表格1[[#This Row],[sum_satoshi]]/100000000</f>
        <v>1442003.5886977899</v>
      </c>
      <c r="G929" s="7">
        <v>13.98</v>
      </c>
      <c r="H929" s="7">
        <v>14.72</v>
      </c>
      <c r="I929" s="7">
        <v>13.76</v>
      </c>
      <c r="J929" s="7">
        <v>14.05</v>
      </c>
      <c r="M929" s="7">
        <f t="shared" si="20"/>
        <v>7.0000000000000284E-2</v>
      </c>
      <c r="N929" s="7">
        <f t="shared" si="19"/>
        <v>1</v>
      </c>
    </row>
    <row r="930" spans="1:14">
      <c r="A930" s="10">
        <v>40750</v>
      </c>
      <c r="B930" s="7">
        <v>8370</v>
      </c>
      <c r="C930" s="7">
        <v>23230</v>
      </c>
      <c r="D930" s="7">
        <v>118849108742661</v>
      </c>
      <c r="E930" s="7">
        <v>14860</v>
      </c>
      <c r="F930" s="7">
        <f>表格1[[#This Row],[sum_satoshi]]/100000000</f>
        <v>1188491.0874266101</v>
      </c>
      <c r="G930" s="7">
        <v>14.05</v>
      </c>
      <c r="H930" s="7">
        <v>14.05</v>
      </c>
      <c r="I930" s="7">
        <v>13.77</v>
      </c>
      <c r="J930" s="7">
        <v>13.88</v>
      </c>
      <c r="M930" s="7">
        <f t="shared" si="20"/>
        <v>-0.16999999999999993</v>
      </c>
      <c r="N930" s="7">
        <f t="shared" si="19"/>
        <v>0</v>
      </c>
    </row>
    <row r="931" spans="1:14">
      <c r="A931" s="10">
        <v>40751</v>
      </c>
      <c r="B931" s="7">
        <v>7995</v>
      </c>
      <c r="C931" s="7">
        <v>24031</v>
      </c>
      <c r="D931" s="7">
        <v>127671278905889</v>
      </c>
      <c r="E931" s="7">
        <v>16036</v>
      </c>
      <c r="F931" s="7">
        <f>表格1[[#This Row],[sum_satoshi]]/100000000</f>
        <v>1276712.78905889</v>
      </c>
      <c r="G931" s="7">
        <v>13.88</v>
      </c>
      <c r="H931" s="7">
        <v>14.13</v>
      </c>
      <c r="I931" s="7">
        <v>13.85</v>
      </c>
      <c r="J931" s="7">
        <v>13.94</v>
      </c>
      <c r="M931" s="7">
        <f t="shared" si="20"/>
        <v>5.9999999999998721E-2</v>
      </c>
      <c r="N931" s="7">
        <f t="shared" si="19"/>
        <v>1</v>
      </c>
    </row>
    <row r="932" spans="1:14">
      <c r="A932" s="10">
        <v>40752</v>
      </c>
      <c r="B932" s="7">
        <v>8119</v>
      </c>
      <c r="C932" s="7">
        <v>25217</v>
      </c>
      <c r="D932" s="7">
        <v>340029735086568</v>
      </c>
      <c r="E932" s="7">
        <v>17098</v>
      </c>
      <c r="F932" s="7">
        <f>表格1[[#This Row],[sum_satoshi]]/100000000</f>
        <v>3400297.3508656798</v>
      </c>
      <c r="G932" s="7">
        <v>13.94</v>
      </c>
      <c r="H932" s="7">
        <v>13.94</v>
      </c>
      <c r="I932" s="7">
        <v>13.31</v>
      </c>
      <c r="J932" s="7">
        <v>13.49</v>
      </c>
      <c r="M932" s="7">
        <f t="shared" si="20"/>
        <v>-0.44999999999999929</v>
      </c>
      <c r="N932" s="7">
        <f t="shared" si="19"/>
        <v>0</v>
      </c>
    </row>
    <row r="933" spans="1:14">
      <c r="A933" s="10">
        <v>40753</v>
      </c>
      <c r="B933" s="7">
        <v>7315</v>
      </c>
      <c r="C933" s="7">
        <v>22692</v>
      </c>
      <c r="D933" s="7">
        <v>69774275239225</v>
      </c>
      <c r="E933" s="7">
        <v>15377</v>
      </c>
      <c r="F933" s="7">
        <f>表格1[[#This Row],[sum_satoshi]]/100000000</f>
        <v>697742.75239225</v>
      </c>
      <c r="G933" s="7">
        <v>13.49</v>
      </c>
      <c r="H933" s="7">
        <v>13.7</v>
      </c>
      <c r="I933" s="7">
        <v>13.33</v>
      </c>
      <c r="J933" s="7">
        <v>13.5</v>
      </c>
      <c r="M933" s="7">
        <f t="shared" si="20"/>
        <v>9.9999999999997868E-3</v>
      </c>
      <c r="N933" s="7">
        <f t="shared" si="19"/>
        <v>1</v>
      </c>
    </row>
    <row r="934" spans="1:14">
      <c r="A934" s="10">
        <v>40754</v>
      </c>
      <c r="B934" s="7">
        <v>6209</v>
      </c>
      <c r="C934" s="7">
        <v>19430</v>
      </c>
      <c r="D934" s="7">
        <v>33221326337070</v>
      </c>
      <c r="E934" s="7">
        <v>13221</v>
      </c>
      <c r="F934" s="7">
        <f>表格1[[#This Row],[sum_satoshi]]/100000000</f>
        <v>332213.26337070001</v>
      </c>
      <c r="G934" s="7">
        <v>13.5</v>
      </c>
      <c r="H934" s="7">
        <v>13.63</v>
      </c>
      <c r="I934" s="7">
        <v>13.45</v>
      </c>
      <c r="J934" s="7">
        <v>13.53</v>
      </c>
      <c r="M934" s="7">
        <f t="shared" si="20"/>
        <v>2.9999999999999361E-2</v>
      </c>
      <c r="N934" s="7">
        <f t="shared" si="19"/>
        <v>1</v>
      </c>
    </row>
    <row r="935" spans="1:14">
      <c r="A935" s="10">
        <v>40755</v>
      </c>
      <c r="B935" s="7">
        <v>8099</v>
      </c>
      <c r="C935" s="7">
        <v>24638</v>
      </c>
      <c r="D935" s="7">
        <v>60302801908705</v>
      </c>
      <c r="E935" s="7">
        <v>16539</v>
      </c>
      <c r="F935" s="7">
        <f>表格1[[#This Row],[sum_satoshi]]/100000000</f>
        <v>603028.01908704999</v>
      </c>
      <c r="G935" s="7">
        <v>13.53</v>
      </c>
      <c r="H935" s="7">
        <v>14.9</v>
      </c>
      <c r="I935" s="7">
        <v>12.83</v>
      </c>
      <c r="J935" s="7">
        <v>13.35</v>
      </c>
      <c r="M935" s="7">
        <f t="shared" si="20"/>
        <v>-0.17999999999999972</v>
      </c>
      <c r="N935" s="7">
        <f t="shared" si="19"/>
        <v>0</v>
      </c>
    </row>
    <row r="936" spans="1:14">
      <c r="A936" s="10">
        <v>40756</v>
      </c>
      <c r="B936" s="7">
        <v>8195</v>
      </c>
      <c r="C936" s="7">
        <v>23398</v>
      </c>
      <c r="D936" s="7">
        <v>54906809999078</v>
      </c>
      <c r="E936" s="7">
        <v>15203</v>
      </c>
      <c r="F936" s="7">
        <f>表格1[[#This Row],[sum_satoshi]]/100000000</f>
        <v>549068.09999078</v>
      </c>
      <c r="G936" s="7">
        <v>13.35</v>
      </c>
      <c r="H936" s="7">
        <v>13.55</v>
      </c>
      <c r="I936" s="7">
        <v>12.85</v>
      </c>
      <c r="J936" s="7">
        <v>13.09</v>
      </c>
      <c r="M936" s="7">
        <f t="shared" si="20"/>
        <v>-0.25999999999999979</v>
      </c>
      <c r="N936" s="7">
        <f t="shared" si="19"/>
        <v>0</v>
      </c>
    </row>
    <row r="937" spans="1:14">
      <c r="A937" s="10">
        <v>40757</v>
      </c>
      <c r="B937" s="7">
        <v>8817</v>
      </c>
      <c r="C937" s="7">
        <v>21647</v>
      </c>
      <c r="D937" s="7">
        <v>40523264715369</v>
      </c>
      <c r="E937" s="7">
        <v>12830</v>
      </c>
      <c r="F937" s="7">
        <f>表格1[[#This Row],[sum_satoshi]]/100000000</f>
        <v>405232.64715368999</v>
      </c>
      <c r="G937" s="7">
        <v>13.09</v>
      </c>
      <c r="H937" s="7">
        <v>13.1</v>
      </c>
      <c r="I937" s="7">
        <v>11.5</v>
      </c>
      <c r="J937" s="7">
        <v>12.05</v>
      </c>
      <c r="M937" s="7">
        <f t="shared" si="20"/>
        <v>-1.0399999999999991</v>
      </c>
      <c r="N937" s="7">
        <f t="shared" si="19"/>
        <v>0</v>
      </c>
    </row>
    <row r="938" spans="1:14">
      <c r="A938" s="10">
        <v>40758</v>
      </c>
      <c r="B938" s="7">
        <v>7737</v>
      </c>
      <c r="C938" s="7">
        <v>17450</v>
      </c>
      <c r="D938" s="7">
        <v>41584168221148</v>
      </c>
      <c r="E938" s="7">
        <v>9713</v>
      </c>
      <c r="F938" s="7">
        <f>表格1[[#This Row],[sum_satoshi]]/100000000</f>
        <v>415841.68221147999</v>
      </c>
      <c r="G938" s="7">
        <v>12.05</v>
      </c>
      <c r="H938" s="7">
        <v>12.16</v>
      </c>
      <c r="I938" s="7">
        <v>8.6999999999999993</v>
      </c>
      <c r="J938" s="7">
        <v>9.26</v>
      </c>
      <c r="M938" s="7">
        <f t="shared" si="20"/>
        <v>-2.7900000000000009</v>
      </c>
      <c r="N938" s="7">
        <f t="shared" si="19"/>
        <v>0</v>
      </c>
    </row>
    <row r="939" spans="1:14">
      <c r="A939" s="10">
        <v>40759</v>
      </c>
      <c r="B939" s="7">
        <v>8307</v>
      </c>
      <c r="C939" s="7">
        <v>19046</v>
      </c>
      <c r="D939" s="7">
        <v>32524695611085</v>
      </c>
      <c r="E939" s="7">
        <v>10739</v>
      </c>
      <c r="F939" s="7">
        <f>表格1[[#This Row],[sum_satoshi]]/100000000</f>
        <v>325246.95611084998</v>
      </c>
      <c r="G939" s="7">
        <v>9.26</v>
      </c>
      <c r="H939" s="7">
        <v>11.15</v>
      </c>
      <c r="I939" s="7">
        <v>9.27</v>
      </c>
      <c r="J939" s="7">
        <v>10.75</v>
      </c>
      <c r="M939" s="7">
        <f t="shared" si="20"/>
        <v>1.4900000000000002</v>
      </c>
      <c r="N939" s="7">
        <f t="shared" si="19"/>
        <v>1</v>
      </c>
    </row>
    <row r="940" spans="1:14">
      <c r="A940" s="10">
        <v>40760</v>
      </c>
      <c r="B940" s="7">
        <v>7360</v>
      </c>
      <c r="C940" s="7">
        <v>20999</v>
      </c>
      <c r="D940" s="7">
        <v>50090405652777</v>
      </c>
      <c r="E940" s="7">
        <v>13639</v>
      </c>
      <c r="F940" s="7">
        <f>表格1[[#This Row],[sum_satoshi]]/100000000</f>
        <v>500904.05652777001</v>
      </c>
      <c r="G940" s="7">
        <v>10.75</v>
      </c>
      <c r="H940" s="7">
        <v>10.99</v>
      </c>
      <c r="I940" s="7">
        <v>9.5</v>
      </c>
      <c r="J940" s="7">
        <v>9.8000000000000007</v>
      </c>
      <c r="M940" s="7">
        <f t="shared" si="20"/>
        <v>-0.94999999999999929</v>
      </c>
      <c r="N940" s="7">
        <f t="shared" si="19"/>
        <v>0</v>
      </c>
    </row>
    <row r="941" spans="1:14">
      <c r="A941" s="10">
        <v>40761</v>
      </c>
      <c r="B941" s="7">
        <v>6834</v>
      </c>
      <c r="C941" s="7">
        <v>19259</v>
      </c>
      <c r="D941" s="7">
        <v>38546810229894</v>
      </c>
      <c r="E941" s="7">
        <v>12425</v>
      </c>
      <c r="F941" s="7">
        <f>表格1[[#This Row],[sum_satoshi]]/100000000</f>
        <v>385468.10229894001</v>
      </c>
      <c r="G941" s="7">
        <v>9.8000000000000007</v>
      </c>
      <c r="H941" s="7">
        <v>9.9499999999999993</v>
      </c>
      <c r="I941" s="7">
        <v>5.74</v>
      </c>
      <c r="J941" s="7">
        <v>6.55</v>
      </c>
      <c r="M941" s="7">
        <f t="shared" si="20"/>
        <v>-3.2500000000000009</v>
      </c>
      <c r="N941" s="7">
        <f t="shared" si="19"/>
        <v>0</v>
      </c>
    </row>
    <row r="942" spans="1:14">
      <c r="A942" s="10">
        <v>40762</v>
      </c>
      <c r="B942" s="7">
        <v>6710</v>
      </c>
      <c r="C942" s="7">
        <v>19745</v>
      </c>
      <c r="D942" s="7">
        <v>37076670919158</v>
      </c>
      <c r="E942" s="7">
        <v>13035</v>
      </c>
      <c r="F942" s="7">
        <f>表格1[[#This Row],[sum_satoshi]]/100000000</f>
        <v>370766.70919158001</v>
      </c>
      <c r="G942" s="7">
        <v>6.55</v>
      </c>
      <c r="H942" s="7">
        <v>9.4700000000000006</v>
      </c>
      <c r="I942" s="7">
        <v>6.01</v>
      </c>
      <c r="J942" s="7">
        <v>7.9</v>
      </c>
      <c r="M942" s="7">
        <f t="shared" si="20"/>
        <v>1.3500000000000005</v>
      </c>
      <c r="N942" s="7">
        <f t="shared" si="19"/>
        <v>1</v>
      </c>
    </row>
    <row r="943" spans="1:14">
      <c r="A943" s="10">
        <v>40763</v>
      </c>
      <c r="B943" s="7">
        <v>7267</v>
      </c>
      <c r="C943" s="7">
        <v>20849</v>
      </c>
      <c r="D943" s="7">
        <v>104462676153397</v>
      </c>
      <c r="E943" s="7">
        <v>13582</v>
      </c>
      <c r="F943" s="7">
        <f>表格1[[#This Row],[sum_satoshi]]/100000000</f>
        <v>1044626.76153397</v>
      </c>
      <c r="G943" s="7">
        <v>7.9</v>
      </c>
      <c r="H943" s="7">
        <v>8.16</v>
      </c>
      <c r="I943" s="7">
        <v>7.05</v>
      </c>
      <c r="J943" s="7">
        <v>7.8</v>
      </c>
      <c r="M943" s="7">
        <f t="shared" si="20"/>
        <v>-0.10000000000000053</v>
      </c>
      <c r="N943" s="7">
        <f t="shared" ref="N943:N1006" si="21">IF((J943-J942)&gt;0,1,0)</f>
        <v>0</v>
      </c>
    </row>
    <row r="944" spans="1:14">
      <c r="A944" s="10">
        <v>40764</v>
      </c>
      <c r="B944" s="7">
        <v>9219</v>
      </c>
      <c r="C944" s="7">
        <v>23816</v>
      </c>
      <c r="D944" s="7">
        <v>248802375588873</v>
      </c>
      <c r="E944" s="7">
        <v>14597</v>
      </c>
      <c r="F944" s="7">
        <f>表格1[[#This Row],[sum_satoshi]]/100000000</f>
        <v>2488023.7558887298</v>
      </c>
      <c r="G944" s="7">
        <v>7.8</v>
      </c>
      <c r="H944" s="7">
        <v>12.1</v>
      </c>
      <c r="I944" s="7">
        <v>7.67</v>
      </c>
      <c r="J944" s="7">
        <v>9.99</v>
      </c>
      <c r="M944" s="7">
        <f t="shared" si="20"/>
        <v>2.1900000000000004</v>
      </c>
      <c r="N944" s="7">
        <f t="shared" si="21"/>
        <v>1</v>
      </c>
    </row>
    <row r="945" spans="1:14">
      <c r="A945" s="10">
        <v>40765</v>
      </c>
      <c r="B945" s="7">
        <v>8335</v>
      </c>
      <c r="C945" s="7">
        <v>20443</v>
      </c>
      <c r="D945" s="7">
        <v>114811295555958</v>
      </c>
      <c r="E945" s="7">
        <v>12108</v>
      </c>
      <c r="F945" s="7">
        <f>表格1[[#This Row],[sum_satoshi]]/100000000</f>
        <v>1148112.9555595799</v>
      </c>
      <c r="G945" s="7">
        <v>9.99</v>
      </c>
      <c r="H945" s="7">
        <v>10.4</v>
      </c>
      <c r="I945" s="7">
        <v>9.5</v>
      </c>
      <c r="J945" s="7">
        <v>9.98</v>
      </c>
      <c r="M945" s="7">
        <f t="shared" si="20"/>
        <v>-9.9999999999997868E-3</v>
      </c>
      <c r="N945" s="7">
        <f t="shared" si="21"/>
        <v>0</v>
      </c>
    </row>
    <row r="946" spans="1:14">
      <c r="A946" s="10">
        <v>40766</v>
      </c>
      <c r="B946" s="7">
        <v>7596</v>
      </c>
      <c r="C946" s="7">
        <v>17925</v>
      </c>
      <c r="D946" s="7">
        <v>49116261316218</v>
      </c>
      <c r="E946" s="7">
        <v>10329</v>
      </c>
      <c r="F946" s="7">
        <f>表格1[[#This Row],[sum_satoshi]]/100000000</f>
        <v>491162.61316218</v>
      </c>
      <c r="G946" s="7">
        <v>9.98</v>
      </c>
      <c r="H946" s="7">
        <v>10.5</v>
      </c>
      <c r="I946" s="7">
        <v>8.4499999999999993</v>
      </c>
      <c r="J946" s="7">
        <v>9.4600000000000009</v>
      </c>
      <c r="M946" s="7">
        <f t="shared" si="20"/>
        <v>-0.51999999999999957</v>
      </c>
      <c r="N946" s="7">
        <f t="shared" si="21"/>
        <v>0</v>
      </c>
    </row>
    <row r="947" spans="1:14">
      <c r="A947" s="10">
        <v>40767</v>
      </c>
      <c r="B947" s="7">
        <v>7165</v>
      </c>
      <c r="C947" s="7">
        <v>15782</v>
      </c>
      <c r="D947" s="7">
        <v>34515633479120</v>
      </c>
      <c r="E947" s="7">
        <v>8617</v>
      </c>
      <c r="F947" s="7">
        <f>表格1[[#This Row],[sum_satoshi]]/100000000</f>
        <v>345156.3347912</v>
      </c>
      <c r="G947" s="7">
        <v>9.4600000000000009</v>
      </c>
      <c r="H947" s="7">
        <v>9.8000000000000007</v>
      </c>
      <c r="I947" s="7">
        <v>8.91</v>
      </c>
      <c r="J947" s="7">
        <v>9.4600000000000009</v>
      </c>
      <c r="M947" s="7">
        <f t="shared" si="20"/>
        <v>0</v>
      </c>
      <c r="N947" s="7">
        <f t="shared" si="21"/>
        <v>0</v>
      </c>
    </row>
    <row r="948" spans="1:14">
      <c r="A948" s="10">
        <v>40768</v>
      </c>
      <c r="B948" s="7">
        <v>7398</v>
      </c>
      <c r="C948" s="7">
        <v>18517</v>
      </c>
      <c r="D948" s="7">
        <v>31057599664211</v>
      </c>
      <c r="E948" s="7">
        <v>11119</v>
      </c>
      <c r="F948" s="7">
        <f>表格1[[#This Row],[sum_satoshi]]/100000000</f>
        <v>310575.99664211</v>
      </c>
      <c r="G948" s="7">
        <v>9.4600000000000009</v>
      </c>
      <c r="H948" s="7">
        <v>10.25</v>
      </c>
      <c r="I948" s="7">
        <v>9.2799999999999994</v>
      </c>
      <c r="J948" s="7">
        <v>10.130000000000001</v>
      </c>
      <c r="M948" s="7">
        <f t="shared" si="20"/>
        <v>0.66999999999999993</v>
      </c>
      <c r="N948" s="7">
        <f t="shared" si="21"/>
        <v>1</v>
      </c>
    </row>
    <row r="949" spans="1:14">
      <c r="A949" s="10">
        <v>40769</v>
      </c>
      <c r="B949" s="7">
        <v>7471</v>
      </c>
      <c r="C949" s="7">
        <v>22036</v>
      </c>
      <c r="D949" s="7">
        <v>45508146885330</v>
      </c>
      <c r="E949" s="7">
        <v>14565</v>
      </c>
      <c r="F949" s="7">
        <f>表格1[[#This Row],[sum_satoshi]]/100000000</f>
        <v>455081.46885329997</v>
      </c>
      <c r="G949" s="7">
        <v>10.130000000000001</v>
      </c>
      <c r="H949" s="7">
        <v>11.24</v>
      </c>
      <c r="I949" s="7">
        <v>9.6199999999999992</v>
      </c>
      <c r="J949" s="7">
        <v>10.8</v>
      </c>
      <c r="M949" s="7">
        <f t="shared" si="20"/>
        <v>0.66999999999999993</v>
      </c>
      <c r="N949" s="7">
        <f t="shared" si="21"/>
        <v>1</v>
      </c>
    </row>
    <row r="950" spans="1:14">
      <c r="A950" s="10">
        <v>40770</v>
      </c>
      <c r="B950" s="7">
        <v>8379</v>
      </c>
      <c r="C950" s="7">
        <v>19256</v>
      </c>
      <c r="D950" s="7">
        <v>33997615755700</v>
      </c>
      <c r="E950" s="7">
        <v>10877</v>
      </c>
      <c r="F950" s="7">
        <f>表格1[[#This Row],[sum_satoshi]]/100000000</f>
        <v>339976.157557</v>
      </c>
      <c r="G950" s="7">
        <v>10.8</v>
      </c>
      <c r="H950" s="7">
        <v>11.89</v>
      </c>
      <c r="I950" s="7">
        <v>10.72</v>
      </c>
      <c r="J950" s="7">
        <v>11.15</v>
      </c>
      <c r="M950" s="7">
        <f t="shared" si="20"/>
        <v>0.34999999999999964</v>
      </c>
      <c r="N950" s="7">
        <f t="shared" si="21"/>
        <v>1</v>
      </c>
    </row>
    <row r="951" spans="1:14">
      <c r="A951" s="10">
        <v>40771</v>
      </c>
      <c r="B951" s="7">
        <v>9640</v>
      </c>
      <c r="C951" s="7">
        <v>22301</v>
      </c>
      <c r="D951" s="7">
        <v>36831794190936</v>
      </c>
      <c r="E951" s="7">
        <v>12661</v>
      </c>
      <c r="F951" s="7">
        <f>表格1[[#This Row],[sum_satoshi]]/100000000</f>
        <v>368317.94190936</v>
      </c>
      <c r="G951" s="7">
        <v>11.15</v>
      </c>
      <c r="H951" s="7">
        <v>11.32</v>
      </c>
      <c r="I951" s="7">
        <v>10.81</v>
      </c>
      <c r="J951" s="7">
        <v>10.96</v>
      </c>
      <c r="M951" s="7">
        <f t="shared" si="20"/>
        <v>-0.1899999999999995</v>
      </c>
      <c r="N951" s="7">
        <f t="shared" si="21"/>
        <v>0</v>
      </c>
    </row>
    <row r="952" spans="1:14">
      <c r="A952" s="10">
        <v>40772</v>
      </c>
      <c r="B952" s="7">
        <v>7722</v>
      </c>
      <c r="C952" s="7">
        <v>19191</v>
      </c>
      <c r="D952" s="7">
        <v>32985691995031</v>
      </c>
      <c r="E952" s="7">
        <v>11469</v>
      </c>
      <c r="F952" s="7">
        <f>表格1[[#This Row],[sum_satoshi]]/100000000</f>
        <v>329856.91995031002</v>
      </c>
      <c r="G952" s="7">
        <v>10.96</v>
      </c>
      <c r="H952" s="7">
        <v>11.1</v>
      </c>
      <c r="I952" s="7">
        <v>10.66</v>
      </c>
      <c r="J952" s="7">
        <v>10.95</v>
      </c>
      <c r="M952" s="7">
        <f t="shared" si="20"/>
        <v>-1.0000000000001563E-2</v>
      </c>
      <c r="N952" s="7">
        <f t="shared" si="21"/>
        <v>0</v>
      </c>
    </row>
    <row r="953" spans="1:14">
      <c r="A953" s="10">
        <v>40773</v>
      </c>
      <c r="B953" s="7">
        <v>7415</v>
      </c>
      <c r="C953" s="7">
        <v>21201</v>
      </c>
      <c r="D953" s="7">
        <v>40748268306731</v>
      </c>
      <c r="E953" s="7">
        <v>13786</v>
      </c>
      <c r="F953" s="7">
        <f>表格1[[#This Row],[sum_satoshi]]/100000000</f>
        <v>407482.68306731002</v>
      </c>
      <c r="G953" s="7">
        <v>10.95</v>
      </c>
      <c r="H953" s="7">
        <v>11.05</v>
      </c>
      <c r="I953" s="7">
        <v>10.81</v>
      </c>
      <c r="J953" s="7">
        <v>10.83</v>
      </c>
      <c r="M953" s="7">
        <f t="shared" si="20"/>
        <v>-0.11999999999999922</v>
      </c>
      <c r="N953" s="7">
        <f t="shared" si="21"/>
        <v>0</v>
      </c>
    </row>
    <row r="954" spans="1:14">
      <c r="A954" s="10">
        <v>40774</v>
      </c>
      <c r="B954" s="7">
        <v>7614</v>
      </c>
      <c r="C954" s="7">
        <v>21602</v>
      </c>
      <c r="D954" s="7">
        <v>56266357005547</v>
      </c>
      <c r="E954" s="7">
        <v>13988</v>
      </c>
      <c r="F954" s="7">
        <f>表格1[[#This Row],[sum_satoshi]]/100000000</f>
        <v>562663.57005546999</v>
      </c>
      <c r="G954" s="7">
        <v>10.83</v>
      </c>
      <c r="H954" s="7">
        <v>11.81</v>
      </c>
      <c r="I954" s="7">
        <v>10.83</v>
      </c>
      <c r="J954" s="7">
        <v>11.65</v>
      </c>
      <c r="M954" s="7">
        <f t="shared" si="20"/>
        <v>0.82000000000000028</v>
      </c>
      <c r="N954" s="7">
        <f t="shared" si="21"/>
        <v>1</v>
      </c>
    </row>
    <row r="955" spans="1:14">
      <c r="A955" s="10">
        <v>40775</v>
      </c>
      <c r="B955" s="7">
        <v>7191</v>
      </c>
      <c r="C955" s="7">
        <v>21600</v>
      </c>
      <c r="D955" s="7">
        <v>23222174860307</v>
      </c>
      <c r="E955" s="7">
        <v>14409</v>
      </c>
      <c r="F955" s="7">
        <f>表格1[[#This Row],[sum_satoshi]]/100000000</f>
        <v>232221.74860307001</v>
      </c>
      <c r="G955" s="7">
        <v>11.65</v>
      </c>
      <c r="H955" s="7">
        <v>11.69</v>
      </c>
      <c r="I955" s="7">
        <v>11.4</v>
      </c>
      <c r="J955" s="7">
        <v>11.45</v>
      </c>
      <c r="M955" s="7">
        <f t="shared" si="20"/>
        <v>-0.20000000000000107</v>
      </c>
      <c r="N955" s="7">
        <f t="shared" si="21"/>
        <v>0</v>
      </c>
    </row>
    <row r="956" spans="1:14">
      <c r="A956" s="10">
        <v>40776</v>
      </c>
      <c r="B956" s="7">
        <v>7667</v>
      </c>
      <c r="C956" s="7">
        <v>22326</v>
      </c>
      <c r="D956" s="7">
        <v>25089826811619</v>
      </c>
      <c r="E956" s="7">
        <v>14659</v>
      </c>
      <c r="F956" s="7">
        <f>表格1[[#This Row],[sum_satoshi]]/100000000</f>
        <v>250898.26811619001</v>
      </c>
      <c r="G956" s="7">
        <v>11.45</v>
      </c>
      <c r="H956" s="7">
        <v>11.51</v>
      </c>
      <c r="I956" s="7">
        <v>11.31</v>
      </c>
      <c r="J956" s="7">
        <v>11.31</v>
      </c>
      <c r="M956" s="7">
        <f t="shared" si="20"/>
        <v>-0.13999999999999879</v>
      </c>
      <c r="N956" s="7">
        <f t="shared" si="21"/>
        <v>0</v>
      </c>
    </row>
    <row r="957" spans="1:14">
      <c r="A957" s="10">
        <v>40777</v>
      </c>
      <c r="B957" s="7">
        <v>7815</v>
      </c>
      <c r="C957" s="7">
        <v>24959</v>
      </c>
      <c r="D957" s="7">
        <v>28169091140248</v>
      </c>
      <c r="E957" s="7">
        <v>17144</v>
      </c>
      <c r="F957" s="7">
        <f>表格1[[#This Row],[sum_satoshi]]/100000000</f>
        <v>281690.91140247998</v>
      </c>
      <c r="G957" s="7">
        <v>11.31</v>
      </c>
      <c r="H957" s="7">
        <v>11.5</v>
      </c>
      <c r="I957" s="7">
        <v>10.51</v>
      </c>
      <c r="J957" s="7">
        <v>10.89</v>
      </c>
      <c r="M957" s="7">
        <f t="shared" si="20"/>
        <v>-0.41999999999999993</v>
      </c>
      <c r="N957" s="7">
        <f t="shared" si="21"/>
        <v>0</v>
      </c>
    </row>
    <row r="958" spans="1:14">
      <c r="A958" s="10">
        <v>40778</v>
      </c>
      <c r="B958" s="7">
        <v>7277</v>
      </c>
      <c r="C958" s="7">
        <v>22064</v>
      </c>
      <c r="D958" s="7">
        <v>44747142658622</v>
      </c>
      <c r="E958" s="7">
        <v>14787</v>
      </c>
      <c r="F958" s="7">
        <f>表格1[[#This Row],[sum_satoshi]]/100000000</f>
        <v>447471.42658621998</v>
      </c>
      <c r="G958" s="7">
        <v>10.89</v>
      </c>
      <c r="H958" s="7">
        <v>11.3</v>
      </c>
      <c r="I958" s="7">
        <v>10.81</v>
      </c>
      <c r="J958" s="7">
        <v>10.94</v>
      </c>
      <c r="M958" s="7">
        <f t="shared" si="20"/>
        <v>4.9999999999998934E-2</v>
      </c>
      <c r="N958" s="7">
        <f t="shared" si="21"/>
        <v>1</v>
      </c>
    </row>
    <row r="959" spans="1:14">
      <c r="A959" s="10">
        <v>40779</v>
      </c>
      <c r="B959" s="7">
        <v>7367</v>
      </c>
      <c r="C959" s="7">
        <v>21373</v>
      </c>
      <c r="D959" s="7">
        <v>56639251340674</v>
      </c>
      <c r="E959" s="7">
        <v>14006</v>
      </c>
      <c r="F959" s="7">
        <f>表格1[[#This Row],[sum_satoshi]]/100000000</f>
        <v>566392.51340674004</v>
      </c>
      <c r="G959" s="7">
        <v>10.94</v>
      </c>
      <c r="H959" s="7">
        <v>11.08</v>
      </c>
      <c r="I959" s="7">
        <v>10.83</v>
      </c>
      <c r="J959" s="7">
        <v>10.85</v>
      </c>
      <c r="M959" s="7">
        <f t="shared" si="20"/>
        <v>-8.9999999999999858E-2</v>
      </c>
      <c r="N959" s="7">
        <f t="shared" si="21"/>
        <v>0</v>
      </c>
    </row>
    <row r="960" spans="1:14">
      <c r="A960" s="10">
        <v>40780</v>
      </c>
      <c r="B960" s="7">
        <v>7241</v>
      </c>
      <c r="C960" s="7">
        <v>22010</v>
      </c>
      <c r="D960" s="7">
        <v>38037458672408</v>
      </c>
      <c r="E960" s="7">
        <v>14769</v>
      </c>
      <c r="F960" s="7">
        <f>表格1[[#This Row],[sum_satoshi]]/100000000</f>
        <v>380374.58672408003</v>
      </c>
      <c r="G960" s="7">
        <v>10.85</v>
      </c>
      <c r="H960" s="7">
        <v>10.89</v>
      </c>
      <c r="I960" s="7">
        <v>9.1</v>
      </c>
      <c r="J960" s="7">
        <v>9.66</v>
      </c>
      <c r="M960" s="7">
        <f t="shared" si="20"/>
        <v>-1.1899999999999995</v>
      </c>
      <c r="N960" s="7">
        <f t="shared" si="21"/>
        <v>0</v>
      </c>
    </row>
    <row r="961" spans="1:14">
      <c r="A961" s="10">
        <v>40781</v>
      </c>
      <c r="B961" s="7">
        <v>7421</v>
      </c>
      <c r="C961" s="7">
        <v>19664</v>
      </c>
      <c r="D961" s="7">
        <v>28500665639578</v>
      </c>
      <c r="E961" s="7">
        <v>12243</v>
      </c>
      <c r="F961" s="7">
        <f>表格1[[#This Row],[sum_satoshi]]/100000000</f>
        <v>285006.65639577998</v>
      </c>
      <c r="G961" s="7">
        <v>9.66</v>
      </c>
      <c r="H961" s="7">
        <v>9.89</v>
      </c>
      <c r="I961" s="7">
        <v>7.64</v>
      </c>
      <c r="J961" s="7">
        <v>8.18</v>
      </c>
      <c r="M961" s="7">
        <f t="shared" si="20"/>
        <v>-1.4800000000000004</v>
      </c>
      <c r="N961" s="7">
        <f t="shared" si="21"/>
        <v>0</v>
      </c>
    </row>
    <row r="962" spans="1:14">
      <c r="A962" s="10">
        <v>40782</v>
      </c>
      <c r="B962" s="7">
        <v>6361</v>
      </c>
      <c r="C962" s="7">
        <v>18811</v>
      </c>
      <c r="D962" s="7">
        <v>271159526159788</v>
      </c>
      <c r="E962" s="7">
        <v>12450</v>
      </c>
      <c r="F962" s="7">
        <f>表格1[[#This Row],[sum_satoshi]]/100000000</f>
        <v>2711595.2615978802</v>
      </c>
      <c r="G962" s="7">
        <v>8.18</v>
      </c>
      <c r="H962" s="7">
        <v>9.11</v>
      </c>
      <c r="I962" s="7">
        <v>8.1199999999999992</v>
      </c>
      <c r="J962" s="7">
        <v>8.59</v>
      </c>
      <c r="M962" s="7">
        <f t="shared" ref="M962:M1025" si="22">J962-J961</f>
        <v>0.41000000000000014</v>
      </c>
      <c r="N962" s="7">
        <f t="shared" si="21"/>
        <v>1</v>
      </c>
    </row>
    <row r="963" spans="1:14">
      <c r="A963" s="10">
        <v>40783</v>
      </c>
      <c r="B963" s="7">
        <v>5589</v>
      </c>
      <c r="C963" s="7">
        <v>17795</v>
      </c>
      <c r="D963" s="7">
        <v>18923479514337</v>
      </c>
      <c r="E963" s="7">
        <v>12206</v>
      </c>
      <c r="F963" s="7">
        <f>表格1[[#This Row],[sum_satoshi]]/100000000</f>
        <v>189234.79514336999</v>
      </c>
      <c r="G963" s="7">
        <v>8.59</v>
      </c>
      <c r="H963" s="7">
        <v>9.48</v>
      </c>
      <c r="I963" s="7">
        <v>8.4499999999999993</v>
      </c>
      <c r="J963" s="7">
        <v>9.07</v>
      </c>
      <c r="M963" s="7">
        <f t="shared" si="22"/>
        <v>0.48000000000000043</v>
      </c>
      <c r="N963" s="7">
        <f t="shared" si="21"/>
        <v>1</v>
      </c>
    </row>
    <row r="964" spans="1:14">
      <c r="A964" s="10">
        <v>40784</v>
      </c>
      <c r="B964" s="7">
        <v>8094</v>
      </c>
      <c r="C964" s="7">
        <v>19515</v>
      </c>
      <c r="D964" s="7">
        <v>24408458831878</v>
      </c>
      <c r="E964" s="7">
        <v>11421</v>
      </c>
      <c r="F964" s="7">
        <f>表格1[[#This Row],[sum_satoshi]]/100000000</f>
        <v>244084.58831878001</v>
      </c>
      <c r="G964" s="7">
        <v>9.07</v>
      </c>
      <c r="H964" s="7">
        <v>9.27</v>
      </c>
      <c r="I964" s="7">
        <v>8.65</v>
      </c>
      <c r="J964" s="7">
        <v>8.9700000000000006</v>
      </c>
      <c r="M964" s="7">
        <f t="shared" si="22"/>
        <v>-9.9999999999999645E-2</v>
      </c>
      <c r="N964" s="7">
        <f t="shared" si="21"/>
        <v>0</v>
      </c>
    </row>
    <row r="965" spans="1:14">
      <c r="A965" s="10">
        <v>40785</v>
      </c>
      <c r="B965" s="7">
        <v>7804</v>
      </c>
      <c r="C965" s="7">
        <v>17681</v>
      </c>
      <c r="D965" s="7">
        <v>24418690370287</v>
      </c>
      <c r="E965" s="7">
        <v>9877</v>
      </c>
      <c r="F965" s="7">
        <f>表格1[[#This Row],[sum_satoshi]]/100000000</f>
        <v>244186.90370287001</v>
      </c>
      <c r="G965" s="7">
        <v>8.9700000000000006</v>
      </c>
      <c r="H965" s="7">
        <v>9</v>
      </c>
      <c r="I965" s="7">
        <v>8.5500000000000007</v>
      </c>
      <c r="J965" s="7">
        <v>8.7899999999999991</v>
      </c>
      <c r="M965" s="7">
        <f t="shared" si="22"/>
        <v>-0.18000000000000149</v>
      </c>
      <c r="N965" s="7">
        <f t="shared" si="21"/>
        <v>0</v>
      </c>
    </row>
    <row r="966" spans="1:14">
      <c r="A966" s="10">
        <v>40786</v>
      </c>
      <c r="B966" s="7">
        <v>7292</v>
      </c>
      <c r="C966" s="7">
        <v>16985</v>
      </c>
      <c r="D966" s="7">
        <v>27191211932811</v>
      </c>
      <c r="E966" s="7">
        <v>9693</v>
      </c>
      <c r="F966" s="7">
        <f>表格1[[#This Row],[sum_satoshi]]/100000000</f>
        <v>271912.11932811001</v>
      </c>
      <c r="G966" s="7">
        <v>8.7899999999999991</v>
      </c>
      <c r="H966" s="7">
        <v>8.7899999999999991</v>
      </c>
      <c r="I966" s="7">
        <v>8.01</v>
      </c>
      <c r="J966" s="7">
        <v>8.1999999999999993</v>
      </c>
      <c r="M966" s="7">
        <f t="shared" si="22"/>
        <v>-0.58999999999999986</v>
      </c>
      <c r="N966" s="7">
        <f t="shared" si="21"/>
        <v>0</v>
      </c>
    </row>
    <row r="967" spans="1:14">
      <c r="A967" s="10">
        <v>40787</v>
      </c>
      <c r="B967" s="7">
        <v>7203</v>
      </c>
      <c r="C967" s="7">
        <v>16643</v>
      </c>
      <c r="D967" s="7">
        <v>33526793159473</v>
      </c>
      <c r="E967" s="7">
        <v>9440</v>
      </c>
      <c r="F967" s="7">
        <f>表格1[[#This Row],[sum_satoshi]]/100000000</f>
        <v>335267.93159473001</v>
      </c>
      <c r="G967" s="7">
        <v>8.1999999999999993</v>
      </c>
      <c r="H967" s="7">
        <v>8.36</v>
      </c>
      <c r="I967" s="7">
        <v>8.1</v>
      </c>
      <c r="J967" s="7">
        <v>8.2100000000000009</v>
      </c>
      <c r="M967" s="7">
        <f t="shared" si="22"/>
        <v>1.0000000000001563E-2</v>
      </c>
      <c r="N967" s="7">
        <f t="shared" si="21"/>
        <v>1</v>
      </c>
    </row>
    <row r="968" spans="1:14">
      <c r="A968" s="10">
        <v>40788</v>
      </c>
      <c r="B968" s="7">
        <v>7026</v>
      </c>
      <c r="C968" s="7">
        <v>15739</v>
      </c>
      <c r="D968" s="7">
        <v>26113469142115</v>
      </c>
      <c r="E968" s="7">
        <v>8713</v>
      </c>
      <c r="F968" s="7">
        <f>表格1[[#This Row],[sum_satoshi]]/100000000</f>
        <v>261134.69142115</v>
      </c>
      <c r="G968" s="7">
        <v>8.2100000000000009</v>
      </c>
      <c r="H968" s="7">
        <v>8.7100000000000009</v>
      </c>
      <c r="I968" s="7">
        <v>8.23</v>
      </c>
      <c r="J968" s="7">
        <v>8.64</v>
      </c>
      <c r="M968" s="7">
        <f t="shared" si="22"/>
        <v>0.42999999999999972</v>
      </c>
      <c r="N968" s="7">
        <f t="shared" si="21"/>
        <v>1</v>
      </c>
    </row>
    <row r="969" spans="1:14">
      <c r="A969" s="10">
        <v>40789</v>
      </c>
      <c r="B969" s="7">
        <v>5925</v>
      </c>
      <c r="C969" s="7">
        <v>14139</v>
      </c>
      <c r="D969" s="7">
        <v>23160967159582</v>
      </c>
      <c r="E969" s="7">
        <v>8214</v>
      </c>
      <c r="F969" s="7">
        <f>表格1[[#This Row],[sum_satoshi]]/100000000</f>
        <v>231609.67159581999</v>
      </c>
      <c r="G969" s="7">
        <v>8.64</v>
      </c>
      <c r="H969" s="7">
        <v>8.69</v>
      </c>
      <c r="I969" s="7">
        <v>8.36</v>
      </c>
      <c r="J969" s="7">
        <v>8.48</v>
      </c>
      <c r="M969" s="7">
        <f t="shared" si="22"/>
        <v>-0.16000000000000014</v>
      </c>
      <c r="N969" s="7">
        <f t="shared" si="21"/>
        <v>0</v>
      </c>
    </row>
    <row r="970" spans="1:14">
      <c r="A970" s="10">
        <v>40790</v>
      </c>
      <c r="B970" s="7">
        <v>7258</v>
      </c>
      <c r="C970" s="7">
        <v>88145</v>
      </c>
      <c r="D970" s="7">
        <v>174529841288884</v>
      </c>
      <c r="E970" s="7">
        <v>80887</v>
      </c>
      <c r="F970" s="7">
        <f>表格1[[#This Row],[sum_satoshi]]/100000000</f>
        <v>1745298.4128888401</v>
      </c>
      <c r="G970" s="7">
        <v>8.48</v>
      </c>
      <c r="H970" s="7">
        <v>8.49</v>
      </c>
      <c r="I970" s="7">
        <v>7.85</v>
      </c>
      <c r="J970" s="7">
        <v>8.18</v>
      </c>
      <c r="M970" s="7">
        <f t="shared" si="22"/>
        <v>-0.30000000000000071</v>
      </c>
      <c r="N970" s="7">
        <f t="shared" si="21"/>
        <v>0</v>
      </c>
    </row>
    <row r="971" spans="1:14">
      <c r="A971" s="10">
        <v>40791</v>
      </c>
      <c r="B971" s="7">
        <v>7039</v>
      </c>
      <c r="C971" s="7">
        <v>17988</v>
      </c>
      <c r="D971" s="7">
        <v>227354653317067</v>
      </c>
      <c r="E971" s="7">
        <v>10949</v>
      </c>
      <c r="F971" s="7">
        <f>表格1[[#This Row],[sum_satoshi]]/100000000</f>
        <v>2273546.5331706698</v>
      </c>
      <c r="G971" s="7">
        <v>8.18</v>
      </c>
      <c r="H971" s="7">
        <v>8.19</v>
      </c>
      <c r="I971" s="7">
        <v>7.25</v>
      </c>
      <c r="J971" s="7">
        <v>7.61</v>
      </c>
      <c r="M971" s="7">
        <f t="shared" si="22"/>
        <v>-0.5699999999999994</v>
      </c>
      <c r="N971" s="7">
        <f t="shared" si="21"/>
        <v>0</v>
      </c>
    </row>
    <row r="972" spans="1:14">
      <c r="A972" s="10">
        <v>40792</v>
      </c>
      <c r="B972" s="7">
        <v>7830</v>
      </c>
      <c r="C972" s="7">
        <v>17884</v>
      </c>
      <c r="D972" s="7">
        <v>315555804074748</v>
      </c>
      <c r="E972" s="7">
        <v>10054</v>
      </c>
      <c r="F972" s="7">
        <f>表格1[[#This Row],[sum_satoshi]]/100000000</f>
        <v>3155558.04074748</v>
      </c>
      <c r="G972" s="7">
        <v>7.61</v>
      </c>
      <c r="H972" s="7">
        <v>7.66</v>
      </c>
      <c r="I972" s="7">
        <v>6.12</v>
      </c>
      <c r="J972" s="7">
        <v>6.86</v>
      </c>
      <c r="M972" s="7">
        <f t="shared" si="22"/>
        <v>-0.75</v>
      </c>
      <c r="N972" s="7">
        <f t="shared" si="21"/>
        <v>0</v>
      </c>
    </row>
    <row r="973" spans="1:14">
      <c r="A973" s="10">
        <v>40793</v>
      </c>
      <c r="B973" s="7">
        <v>7090</v>
      </c>
      <c r="C973" s="7">
        <v>16516</v>
      </c>
      <c r="D973" s="7">
        <v>63617135601424</v>
      </c>
      <c r="E973" s="7">
        <v>9426</v>
      </c>
      <c r="F973" s="7">
        <f>表格1[[#This Row],[sum_satoshi]]/100000000</f>
        <v>636171.35601423995</v>
      </c>
      <c r="G973" s="7">
        <v>6.86</v>
      </c>
      <c r="H973" s="7">
        <v>7.6</v>
      </c>
      <c r="I973" s="7">
        <v>6.53</v>
      </c>
      <c r="J973" s="7">
        <v>7.19</v>
      </c>
      <c r="M973" s="7">
        <f t="shared" si="22"/>
        <v>0.33000000000000007</v>
      </c>
      <c r="N973" s="7">
        <f t="shared" si="21"/>
        <v>1</v>
      </c>
    </row>
    <row r="974" spans="1:14">
      <c r="A974" s="10">
        <v>40794</v>
      </c>
      <c r="B974" s="7">
        <v>6497</v>
      </c>
      <c r="C974" s="7">
        <v>15496</v>
      </c>
      <c r="D974" s="7">
        <v>39487054838177</v>
      </c>
      <c r="E974" s="7">
        <v>8999</v>
      </c>
      <c r="F974" s="7">
        <f>表格1[[#This Row],[sum_satoshi]]/100000000</f>
        <v>394870.54838176997</v>
      </c>
      <c r="G974" s="7">
        <v>7.19</v>
      </c>
      <c r="H974" s="7">
        <v>7.2</v>
      </c>
      <c r="I974" s="7">
        <v>6.51</v>
      </c>
      <c r="J974" s="7">
        <v>6.53</v>
      </c>
      <c r="M974" s="7">
        <f t="shared" si="22"/>
        <v>-0.66000000000000014</v>
      </c>
      <c r="N974" s="7">
        <f t="shared" si="21"/>
        <v>0</v>
      </c>
    </row>
    <row r="975" spans="1:14">
      <c r="A975" s="10">
        <v>40795</v>
      </c>
      <c r="B975" s="7">
        <v>7376</v>
      </c>
      <c r="C975" s="7">
        <v>17509</v>
      </c>
      <c r="D975" s="7">
        <v>40816877536212</v>
      </c>
      <c r="E975" s="7">
        <v>10133</v>
      </c>
      <c r="F975" s="7">
        <f>表格1[[#This Row],[sum_satoshi]]/100000000</f>
        <v>408168.77536212001</v>
      </c>
      <c r="G975" s="7">
        <v>6.53</v>
      </c>
      <c r="H975" s="7">
        <v>6.58</v>
      </c>
      <c r="I975" s="7">
        <v>4.18</v>
      </c>
      <c r="J975" s="7">
        <v>5.03</v>
      </c>
      <c r="M975" s="7">
        <f t="shared" si="22"/>
        <v>-1.5</v>
      </c>
      <c r="N975" s="7">
        <f t="shared" si="21"/>
        <v>0</v>
      </c>
    </row>
    <row r="976" spans="1:14">
      <c r="A976" s="10">
        <v>40796</v>
      </c>
      <c r="B976" s="7">
        <v>5993</v>
      </c>
      <c r="C976" s="7">
        <v>14992</v>
      </c>
      <c r="D976" s="7">
        <v>27181325317714</v>
      </c>
      <c r="E976" s="7">
        <v>8999</v>
      </c>
      <c r="F976" s="7">
        <f>表格1[[#This Row],[sum_satoshi]]/100000000</f>
        <v>271813.25317714002</v>
      </c>
      <c r="G976" s="7">
        <v>5.03</v>
      </c>
      <c r="H976" s="7">
        <v>5.49</v>
      </c>
      <c r="I976" s="7">
        <v>4.63</v>
      </c>
      <c r="J976" s="7">
        <v>4.7699999999999996</v>
      </c>
      <c r="M976" s="7">
        <f t="shared" si="22"/>
        <v>-0.26000000000000068</v>
      </c>
      <c r="N976" s="7">
        <f t="shared" si="21"/>
        <v>0</v>
      </c>
    </row>
    <row r="977" spans="1:14">
      <c r="A977" s="10">
        <v>40797</v>
      </c>
      <c r="B977" s="7">
        <v>6443</v>
      </c>
      <c r="C977" s="7">
        <v>14552</v>
      </c>
      <c r="D977" s="7">
        <v>101985445416211</v>
      </c>
      <c r="E977" s="7">
        <v>8109</v>
      </c>
      <c r="F977" s="7">
        <f>表格1[[#This Row],[sum_satoshi]]/100000000</f>
        <v>1019854.45416211</v>
      </c>
      <c r="G977" s="7">
        <v>4.7699999999999996</v>
      </c>
      <c r="H977" s="7">
        <v>7.4</v>
      </c>
      <c r="I977" s="7">
        <v>4.5999999999999996</v>
      </c>
      <c r="J977" s="7">
        <v>5.86</v>
      </c>
      <c r="M977" s="7">
        <f t="shared" si="22"/>
        <v>1.0900000000000007</v>
      </c>
      <c r="N977" s="7">
        <f t="shared" si="21"/>
        <v>1</v>
      </c>
    </row>
    <row r="978" spans="1:14">
      <c r="A978" s="10">
        <v>40798</v>
      </c>
      <c r="B978" s="7">
        <v>6575</v>
      </c>
      <c r="C978" s="7">
        <v>15552</v>
      </c>
      <c r="D978" s="7">
        <v>62747715396013</v>
      </c>
      <c r="E978" s="7">
        <v>8977</v>
      </c>
      <c r="F978" s="7">
        <f>表格1[[#This Row],[sum_satoshi]]/100000000</f>
        <v>627477.15396012994</v>
      </c>
      <c r="G978" s="7">
        <v>5.86</v>
      </c>
      <c r="H978" s="7">
        <v>6.58</v>
      </c>
      <c r="I978" s="7">
        <v>5.41</v>
      </c>
      <c r="J978" s="7">
        <v>6.08</v>
      </c>
      <c r="M978" s="7">
        <f t="shared" si="22"/>
        <v>0.21999999999999975</v>
      </c>
      <c r="N978" s="7">
        <f t="shared" si="21"/>
        <v>1</v>
      </c>
    </row>
    <row r="979" spans="1:14">
      <c r="A979" s="10">
        <v>40799</v>
      </c>
      <c r="B979" s="7">
        <v>6519</v>
      </c>
      <c r="C979" s="7">
        <v>14598</v>
      </c>
      <c r="D979" s="7">
        <v>35854361211380</v>
      </c>
      <c r="E979" s="7">
        <v>8079</v>
      </c>
      <c r="F979" s="7">
        <f>表格1[[#This Row],[sum_satoshi]]/100000000</f>
        <v>358543.61211380002</v>
      </c>
      <c r="G979" s="7">
        <v>6.08</v>
      </c>
      <c r="H979" s="7">
        <v>6.08</v>
      </c>
      <c r="I979" s="7">
        <v>5.7</v>
      </c>
      <c r="J979" s="7">
        <v>5.8</v>
      </c>
      <c r="M979" s="7">
        <f t="shared" si="22"/>
        <v>-0.28000000000000025</v>
      </c>
      <c r="N979" s="7">
        <f t="shared" si="21"/>
        <v>0</v>
      </c>
    </row>
    <row r="980" spans="1:14">
      <c r="A980" s="10">
        <v>40800</v>
      </c>
      <c r="B980" s="7">
        <v>6200</v>
      </c>
      <c r="C980" s="7">
        <v>14563</v>
      </c>
      <c r="D980" s="7">
        <v>30261902454442</v>
      </c>
      <c r="E980" s="7">
        <v>8363</v>
      </c>
      <c r="F980" s="7">
        <f>表格1[[#This Row],[sum_satoshi]]/100000000</f>
        <v>302619.02454442001</v>
      </c>
      <c r="G980" s="7">
        <v>5.8</v>
      </c>
      <c r="H980" s="7">
        <v>5.85</v>
      </c>
      <c r="I980" s="7">
        <v>5.32</v>
      </c>
      <c r="J980" s="7">
        <v>5.62</v>
      </c>
      <c r="M980" s="7">
        <f t="shared" si="22"/>
        <v>-0.17999999999999972</v>
      </c>
      <c r="N980" s="7">
        <f t="shared" si="21"/>
        <v>0</v>
      </c>
    </row>
    <row r="981" spans="1:14">
      <c r="A981" s="10">
        <v>40801</v>
      </c>
      <c r="B981" s="7">
        <v>6474</v>
      </c>
      <c r="C981" s="7">
        <v>14890</v>
      </c>
      <c r="D981" s="7">
        <v>29922613064550</v>
      </c>
      <c r="E981" s="7">
        <v>8416</v>
      </c>
      <c r="F981" s="7">
        <f>表格1[[#This Row],[sum_satoshi]]/100000000</f>
        <v>299226.13064549997</v>
      </c>
      <c r="G981" s="7">
        <v>5.62</v>
      </c>
      <c r="H981" s="7">
        <v>5.62</v>
      </c>
      <c r="I981" s="7">
        <v>4.4400000000000004</v>
      </c>
      <c r="J981" s="7">
        <v>4.84</v>
      </c>
      <c r="M981" s="7">
        <f t="shared" si="22"/>
        <v>-0.78000000000000025</v>
      </c>
      <c r="N981" s="7">
        <f t="shared" si="21"/>
        <v>0</v>
      </c>
    </row>
    <row r="982" spans="1:14">
      <c r="A982" s="10">
        <v>40802</v>
      </c>
      <c r="B982" s="7">
        <v>6209</v>
      </c>
      <c r="C982" s="7">
        <v>13856</v>
      </c>
      <c r="D982" s="7">
        <v>67460686133823</v>
      </c>
      <c r="E982" s="7">
        <v>7647</v>
      </c>
      <c r="F982" s="7">
        <f>表格1[[#This Row],[sum_satoshi]]/100000000</f>
        <v>674606.86133822997</v>
      </c>
      <c r="G982" s="7">
        <v>4.84</v>
      </c>
      <c r="H982" s="7">
        <v>4.99</v>
      </c>
      <c r="I982" s="7">
        <v>4.6100000000000003</v>
      </c>
      <c r="J982" s="7">
        <v>4.82</v>
      </c>
      <c r="M982" s="7">
        <f t="shared" si="22"/>
        <v>-1.9999999999999574E-2</v>
      </c>
      <c r="N982" s="7">
        <f t="shared" si="21"/>
        <v>0</v>
      </c>
    </row>
    <row r="983" spans="1:14">
      <c r="A983" s="10">
        <v>40803</v>
      </c>
      <c r="B983" s="7">
        <v>5454</v>
      </c>
      <c r="C983" s="7">
        <v>12328</v>
      </c>
      <c r="D983" s="7">
        <v>35419894577762</v>
      </c>
      <c r="E983" s="7">
        <v>6874</v>
      </c>
      <c r="F983" s="7">
        <f>表格1[[#This Row],[sum_satoshi]]/100000000</f>
        <v>354198.94577762001</v>
      </c>
      <c r="G983" s="7">
        <v>4.82</v>
      </c>
      <c r="H983" s="7">
        <v>4.93</v>
      </c>
      <c r="I983" s="7">
        <v>4.7</v>
      </c>
      <c r="J983" s="7">
        <v>4.7699999999999996</v>
      </c>
      <c r="M983" s="7">
        <f t="shared" si="22"/>
        <v>-5.0000000000000711E-2</v>
      </c>
      <c r="N983" s="7">
        <f t="shared" si="21"/>
        <v>0</v>
      </c>
    </row>
    <row r="984" spans="1:14">
      <c r="A984" s="10">
        <v>40804</v>
      </c>
      <c r="B984" s="7">
        <v>5986</v>
      </c>
      <c r="C984" s="7">
        <v>14765</v>
      </c>
      <c r="D984" s="7">
        <v>29888468405247</v>
      </c>
      <c r="E984" s="7">
        <v>8779</v>
      </c>
      <c r="F984" s="7">
        <f>表格1[[#This Row],[sum_satoshi]]/100000000</f>
        <v>298884.68405247002</v>
      </c>
      <c r="G984" s="7">
        <v>4.7699999999999996</v>
      </c>
      <c r="H984" s="7">
        <v>5.6</v>
      </c>
      <c r="I984" s="7">
        <v>4.72</v>
      </c>
      <c r="J984" s="7">
        <v>5.2</v>
      </c>
      <c r="M984" s="7">
        <f t="shared" si="22"/>
        <v>0.4300000000000006</v>
      </c>
      <c r="N984" s="7">
        <f t="shared" si="21"/>
        <v>1</v>
      </c>
    </row>
    <row r="985" spans="1:14">
      <c r="A985" s="10">
        <v>40805</v>
      </c>
      <c r="B985" s="7">
        <v>6653</v>
      </c>
      <c r="C985" s="7">
        <v>15583</v>
      </c>
      <c r="D985" s="7">
        <v>33475533458349</v>
      </c>
      <c r="E985" s="7">
        <v>8930</v>
      </c>
      <c r="F985" s="7">
        <f>表格1[[#This Row],[sum_satoshi]]/100000000</f>
        <v>334755.33458348998</v>
      </c>
      <c r="G985" s="7">
        <v>5.2</v>
      </c>
      <c r="H985" s="7">
        <v>5.64</v>
      </c>
      <c r="I985" s="7">
        <v>4.9000000000000004</v>
      </c>
      <c r="J985" s="7">
        <v>5.46</v>
      </c>
      <c r="M985" s="7">
        <f t="shared" si="22"/>
        <v>0.25999999999999979</v>
      </c>
      <c r="N985" s="7">
        <f t="shared" si="21"/>
        <v>1</v>
      </c>
    </row>
    <row r="986" spans="1:14">
      <c r="A986" s="10">
        <v>40806</v>
      </c>
      <c r="B986" s="7">
        <v>8145</v>
      </c>
      <c r="C986" s="7">
        <v>22031</v>
      </c>
      <c r="D986" s="7">
        <v>35352555996724</v>
      </c>
      <c r="E986" s="7">
        <v>13886</v>
      </c>
      <c r="F986" s="7">
        <f>表格1[[#This Row],[sum_satoshi]]/100000000</f>
        <v>353525.55996724003</v>
      </c>
      <c r="G986" s="7">
        <v>5.46</v>
      </c>
      <c r="H986" s="7">
        <v>6.79</v>
      </c>
      <c r="I986" s="7">
        <v>5.45</v>
      </c>
      <c r="J986" s="7">
        <v>6.11</v>
      </c>
      <c r="M986" s="7">
        <f t="shared" si="22"/>
        <v>0.65000000000000036</v>
      </c>
      <c r="N986" s="7">
        <f t="shared" si="21"/>
        <v>1</v>
      </c>
    </row>
    <row r="987" spans="1:14">
      <c r="A987" s="10">
        <v>40807</v>
      </c>
      <c r="B987" s="7">
        <v>7684</v>
      </c>
      <c r="C987" s="7">
        <v>16777</v>
      </c>
      <c r="D987" s="7">
        <v>39595503099480</v>
      </c>
      <c r="E987" s="7">
        <v>9093</v>
      </c>
      <c r="F987" s="7">
        <f>表格1[[#This Row],[sum_satoshi]]/100000000</f>
        <v>395955.03099479998</v>
      </c>
      <c r="G987" s="7">
        <v>6.11</v>
      </c>
      <c r="H987" s="7">
        <v>6.29</v>
      </c>
      <c r="I987" s="7">
        <v>5.0599999999999996</v>
      </c>
      <c r="J987" s="7">
        <v>5.61</v>
      </c>
      <c r="M987" s="7">
        <f t="shared" si="22"/>
        <v>-0.5</v>
      </c>
      <c r="N987" s="7">
        <f t="shared" si="21"/>
        <v>0</v>
      </c>
    </row>
    <row r="988" spans="1:14">
      <c r="A988" s="10">
        <v>40808</v>
      </c>
      <c r="B988" s="7">
        <v>6139</v>
      </c>
      <c r="C988" s="7">
        <v>17123</v>
      </c>
      <c r="D988" s="7">
        <v>31107882713509</v>
      </c>
      <c r="E988" s="7">
        <v>10984</v>
      </c>
      <c r="F988" s="7">
        <f>表格1[[#This Row],[sum_satoshi]]/100000000</f>
        <v>311078.82713509002</v>
      </c>
      <c r="G988" s="7">
        <v>5.61</v>
      </c>
      <c r="H988" s="7">
        <v>5.83</v>
      </c>
      <c r="I988" s="7">
        <v>5.29</v>
      </c>
      <c r="J988" s="7">
        <v>5.43</v>
      </c>
      <c r="M988" s="7">
        <f t="shared" si="22"/>
        <v>-0.1800000000000006</v>
      </c>
      <c r="N988" s="7">
        <f t="shared" si="21"/>
        <v>0</v>
      </c>
    </row>
    <row r="989" spans="1:14">
      <c r="A989" s="10">
        <v>40809</v>
      </c>
      <c r="B989" s="7">
        <v>6328</v>
      </c>
      <c r="C989" s="7">
        <v>20002</v>
      </c>
      <c r="D989" s="7">
        <v>34513587947771</v>
      </c>
      <c r="E989" s="7">
        <v>13674</v>
      </c>
      <c r="F989" s="7">
        <f>表格1[[#This Row],[sum_satoshi]]/100000000</f>
        <v>345135.87947771</v>
      </c>
      <c r="G989" s="7">
        <v>5.43</v>
      </c>
      <c r="H989" s="7">
        <v>5.71</v>
      </c>
      <c r="I989" s="7">
        <v>5.41</v>
      </c>
      <c r="J989" s="7">
        <v>5.55</v>
      </c>
      <c r="M989" s="7">
        <f t="shared" si="22"/>
        <v>0.12000000000000011</v>
      </c>
      <c r="N989" s="7">
        <f t="shared" si="21"/>
        <v>1</v>
      </c>
    </row>
    <row r="990" spans="1:14">
      <c r="A990" s="10">
        <v>40810</v>
      </c>
      <c r="B990" s="7">
        <v>5728</v>
      </c>
      <c r="C990" s="7">
        <v>18990</v>
      </c>
      <c r="D990" s="7">
        <v>23208961923091</v>
      </c>
      <c r="E990" s="7">
        <v>13262</v>
      </c>
      <c r="F990" s="7">
        <f>表格1[[#This Row],[sum_satoshi]]/100000000</f>
        <v>232089.61923091</v>
      </c>
      <c r="G990" s="7">
        <v>5.55</v>
      </c>
      <c r="H990" s="7">
        <v>5.64</v>
      </c>
      <c r="I990" s="7">
        <v>5.32</v>
      </c>
      <c r="J990" s="7">
        <v>5.47</v>
      </c>
      <c r="M990" s="7">
        <f t="shared" si="22"/>
        <v>-8.0000000000000071E-2</v>
      </c>
      <c r="N990" s="7">
        <f t="shared" si="21"/>
        <v>0</v>
      </c>
    </row>
    <row r="991" spans="1:14">
      <c r="A991" s="10">
        <v>40811</v>
      </c>
      <c r="B991" s="7">
        <v>5722</v>
      </c>
      <c r="C991" s="7">
        <v>19450</v>
      </c>
      <c r="D991" s="7">
        <v>29617972228026</v>
      </c>
      <c r="E991" s="7">
        <v>13728</v>
      </c>
      <c r="F991" s="7">
        <f>表格1[[#This Row],[sum_satoshi]]/100000000</f>
        <v>296179.72228026</v>
      </c>
      <c r="G991" s="7">
        <v>5.47</v>
      </c>
      <c r="H991" s="7">
        <v>5.49</v>
      </c>
      <c r="I991" s="7">
        <v>5.32</v>
      </c>
      <c r="J991" s="7">
        <v>5.33</v>
      </c>
      <c r="M991" s="7">
        <f t="shared" si="22"/>
        <v>-0.13999999999999968</v>
      </c>
      <c r="N991" s="7">
        <f t="shared" si="21"/>
        <v>0</v>
      </c>
    </row>
    <row r="992" spans="1:14">
      <c r="A992" s="10">
        <v>40812</v>
      </c>
      <c r="B992" s="7">
        <v>5639</v>
      </c>
      <c r="C992" s="7">
        <v>17317</v>
      </c>
      <c r="D992" s="7">
        <v>28518461163435</v>
      </c>
      <c r="E992" s="7">
        <v>11678</v>
      </c>
      <c r="F992" s="7">
        <f>表格1[[#This Row],[sum_satoshi]]/100000000</f>
        <v>285184.61163434997</v>
      </c>
      <c r="G992" s="7">
        <v>5.33</v>
      </c>
      <c r="H992" s="7">
        <v>5.4</v>
      </c>
      <c r="I992" s="7">
        <v>4.72</v>
      </c>
      <c r="J992" s="7">
        <v>4.87</v>
      </c>
      <c r="M992" s="7">
        <f t="shared" si="22"/>
        <v>-0.45999999999999996</v>
      </c>
      <c r="N992" s="7">
        <f t="shared" si="21"/>
        <v>0</v>
      </c>
    </row>
    <row r="993" spans="1:14">
      <c r="A993" s="10">
        <v>40813</v>
      </c>
      <c r="B993" s="7">
        <v>6101</v>
      </c>
      <c r="C993" s="7">
        <v>17944</v>
      </c>
      <c r="D993" s="7">
        <v>43012704963133</v>
      </c>
      <c r="E993" s="7">
        <v>11843</v>
      </c>
      <c r="F993" s="7">
        <f>表格1[[#This Row],[sum_satoshi]]/100000000</f>
        <v>430127.04963133001</v>
      </c>
      <c r="G993" s="7">
        <v>4.87</v>
      </c>
      <c r="H993" s="7">
        <v>5.13</v>
      </c>
      <c r="I993" s="7">
        <v>4.78</v>
      </c>
      <c r="J993" s="7">
        <v>4.92</v>
      </c>
      <c r="M993" s="7">
        <f t="shared" si="22"/>
        <v>4.9999999999999822E-2</v>
      </c>
      <c r="N993" s="7">
        <f t="shared" si="21"/>
        <v>1</v>
      </c>
    </row>
    <row r="994" spans="1:14">
      <c r="A994" s="10">
        <v>40814</v>
      </c>
      <c r="B994" s="7">
        <v>6017</v>
      </c>
      <c r="C994" s="7">
        <v>14335</v>
      </c>
      <c r="D994" s="7">
        <v>35773917892449</v>
      </c>
      <c r="E994" s="7">
        <v>8318</v>
      </c>
      <c r="F994" s="7">
        <f>表格1[[#This Row],[sum_satoshi]]/100000000</f>
        <v>357739.17892449</v>
      </c>
      <c r="G994" s="7">
        <v>4.92</v>
      </c>
      <c r="H994" s="7">
        <v>4.97</v>
      </c>
      <c r="I994" s="7">
        <v>4.62</v>
      </c>
      <c r="J994" s="7">
        <v>4.7699999999999996</v>
      </c>
      <c r="M994" s="7">
        <f t="shared" si="22"/>
        <v>-0.15000000000000036</v>
      </c>
      <c r="N994" s="7">
        <f t="shared" si="21"/>
        <v>0</v>
      </c>
    </row>
    <row r="995" spans="1:14">
      <c r="A995" s="10">
        <v>40815</v>
      </c>
      <c r="B995" s="7">
        <v>5589</v>
      </c>
      <c r="C995" s="7">
        <v>12649</v>
      </c>
      <c r="D995" s="7">
        <v>33378449058292</v>
      </c>
      <c r="E995" s="7">
        <v>7060</v>
      </c>
      <c r="F995" s="7">
        <f>表格1[[#This Row],[sum_satoshi]]/100000000</f>
        <v>333784.49058292003</v>
      </c>
      <c r="G995" s="7">
        <v>4.7699999999999996</v>
      </c>
      <c r="H995" s="7">
        <v>4.8</v>
      </c>
      <c r="I995" s="7">
        <v>4.67</v>
      </c>
      <c r="J995" s="7">
        <v>4.78</v>
      </c>
      <c r="M995" s="7">
        <f t="shared" si="22"/>
        <v>1.0000000000000675E-2</v>
      </c>
      <c r="N995" s="7">
        <f t="shared" si="21"/>
        <v>1</v>
      </c>
    </row>
    <row r="996" spans="1:14">
      <c r="A996" s="10">
        <v>40816</v>
      </c>
      <c r="B996" s="7">
        <v>5865</v>
      </c>
      <c r="C996" s="7">
        <v>12902</v>
      </c>
      <c r="D996" s="7">
        <v>29243421181952</v>
      </c>
      <c r="E996" s="7">
        <v>7037</v>
      </c>
      <c r="F996" s="7">
        <f>表格1[[#This Row],[sum_satoshi]]/100000000</f>
        <v>292434.21181951999</v>
      </c>
      <c r="G996" s="7">
        <v>4.78</v>
      </c>
      <c r="H996" s="7">
        <v>5.35</v>
      </c>
      <c r="I996" s="7">
        <v>4.74</v>
      </c>
      <c r="J996" s="7">
        <v>5.14</v>
      </c>
      <c r="M996" s="7">
        <f t="shared" si="22"/>
        <v>0.35999999999999943</v>
      </c>
      <c r="N996" s="7">
        <f t="shared" si="21"/>
        <v>1</v>
      </c>
    </row>
    <row r="997" spans="1:14">
      <c r="A997" s="10">
        <v>40817</v>
      </c>
      <c r="B997" s="7">
        <v>5374</v>
      </c>
      <c r="C997" s="7">
        <v>12201</v>
      </c>
      <c r="D997" s="7">
        <v>41913693431849</v>
      </c>
      <c r="E997" s="7">
        <v>6827</v>
      </c>
      <c r="F997" s="7">
        <f>表格1[[#This Row],[sum_satoshi]]/100000000</f>
        <v>419136.93431848998</v>
      </c>
      <c r="G997" s="7">
        <v>5.14</v>
      </c>
      <c r="H997" s="7">
        <v>5.25</v>
      </c>
      <c r="I997" s="7">
        <v>4.8600000000000003</v>
      </c>
      <c r="J997" s="7">
        <v>5.03</v>
      </c>
      <c r="M997" s="7">
        <f t="shared" si="22"/>
        <v>-0.10999999999999943</v>
      </c>
      <c r="N997" s="7">
        <f t="shared" si="21"/>
        <v>0</v>
      </c>
    </row>
    <row r="998" spans="1:14">
      <c r="A998" s="10">
        <v>40818</v>
      </c>
      <c r="B998" s="7">
        <v>5035</v>
      </c>
      <c r="C998" s="7">
        <v>11530</v>
      </c>
      <c r="D998" s="7">
        <v>32224690864130</v>
      </c>
      <c r="E998" s="7">
        <v>6495</v>
      </c>
      <c r="F998" s="7">
        <f>表格1[[#This Row],[sum_satoshi]]/100000000</f>
        <v>322246.90864129999</v>
      </c>
      <c r="G998" s="7">
        <v>5.03</v>
      </c>
      <c r="H998" s="7">
        <v>5.0999999999999996</v>
      </c>
      <c r="I998" s="7">
        <v>4.91</v>
      </c>
      <c r="J998" s="7">
        <v>5.03</v>
      </c>
      <c r="M998" s="7">
        <f t="shared" si="22"/>
        <v>0</v>
      </c>
      <c r="N998" s="7">
        <f t="shared" si="21"/>
        <v>0</v>
      </c>
    </row>
    <row r="999" spans="1:14">
      <c r="A999" s="10">
        <v>40819</v>
      </c>
      <c r="B999" s="7">
        <v>6521</v>
      </c>
      <c r="C999" s="7">
        <v>14279</v>
      </c>
      <c r="D999" s="7">
        <v>40866592012003</v>
      </c>
      <c r="E999" s="7">
        <v>7758</v>
      </c>
      <c r="F999" s="7">
        <f>表格1[[#This Row],[sum_satoshi]]/100000000</f>
        <v>408665.92012003</v>
      </c>
      <c r="G999" s="7">
        <v>5.03</v>
      </c>
      <c r="H999" s="7">
        <v>5.04</v>
      </c>
      <c r="I999" s="7">
        <v>4.8899999999999997</v>
      </c>
      <c r="J999" s="7">
        <v>5.0199999999999996</v>
      </c>
      <c r="M999" s="7">
        <f t="shared" si="22"/>
        <v>-1.0000000000000675E-2</v>
      </c>
      <c r="N999" s="7">
        <f t="shared" si="21"/>
        <v>0</v>
      </c>
    </row>
    <row r="1000" spans="1:14">
      <c r="A1000" s="10">
        <v>40820</v>
      </c>
      <c r="B1000" s="7">
        <v>5809</v>
      </c>
      <c r="C1000" s="7">
        <v>12827</v>
      </c>
      <c r="D1000" s="7">
        <v>41936899626918</v>
      </c>
      <c r="E1000" s="7">
        <v>7018</v>
      </c>
      <c r="F1000" s="7">
        <f>表格1[[#This Row],[sum_satoshi]]/100000000</f>
        <v>419368.99626917997</v>
      </c>
      <c r="G1000" s="7">
        <v>5.0199999999999996</v>
      </c>
      <c r="H1000" s="7">
        <v>5.0199999999999996</v>
      </c>
      <c r="I1000" s="7">
        <v>4.92</v>
      </c>
      <c r="J1000" s="7">
        <v>4.96</v>
      </c>
      <c r="M1000" s="7">
        <f t="shared" si="22"/>
        <v>-5.9999999999999609E-2</v>
      </c>
      <c r="N1000" s="7">
        <f t="shared" si="21"/>
        <v>0</v>
      </c>
    </row>
    <row r="1001" spans="1:14">
      <c r="A1001" s="10">
        <v>40821</v>
      </c>
      <c r="B1001" s="7">
        <v>5771</v>
      </c>
      <c r="C1001" s="7">
        <v>13391</v>
      </c>
      <c r="D1001" s="7">
        <v>40755318218453</v>
      </c>
      <c r="E1001" s="7">
        <v>7620</v>
      </c>
      <c r="F1001" s="7">
        <f>表格1[[#This Row],[sum_satoshi]]/100000000</f>
        <v>407553.18218453001</v>
      </c>
      <c r="G1001" s="7">
        <v>4.96</v>
      </c>
      <c r="H1001" s="7">
        <v>5.0199999999999996</v>
      </c>
      <c r="I1001" s="7">
        <v>4.83</v>
      </c>
      <c r="J1001" s="7">
        <v>4.87</v>
      </c>
      <c r="M1001" s="7">
        <f t="shared" si="22"/>
        <v>-8.9999999999999858E-2</v>
      </c>
      <c r="N1001" s="7">
        <f t="shared" si="21"/>
        <v>0</v>
      </c>
    </row>
    <row r="1002" spans="1:14">
      <c r="A1002" s="10">
        <v>40822</v>
      </c>
      <c r="B1002" s="7">
        <v>5912</v>
      </c>
      <c r="C1002" s="7">
        <v>13412</v>
      </c>
      <c r="D1002" s="7">
        <v>53534895960103</v>
      </c>
      <c r="E1002" s="7">
        <v>7500</v>
      </c>
      <c r="F1002" s="7">
        <f>表格1[[#This Row],[sum_satoshi]]/100000000</f>
        <v>535348.95960102999</v>
      </c>
      <c r="G1002" s="7">
        <v>4.87</v>
      </c>
      <c r="H1002" s="7">
        <v>4.9000000000000004</v>
      </c>
      <c r="I1002" s="7">
        <v>4.5</v>
      </c>
      <c r="J1002" s="7">
        <v>4.7300000000000004</v>
      </c>
      <c r="M1002" s="7">
        <f t="shared" si="22"/>
        <v>-0.13999999999999968</v>
      </c>
      <c r="N1002" s="7">
        <f t="shared" si="21"/>
        <v>0</v>
      </c>
    </row>
    <row r="1003" spans="1:14">
      <c r="A1003" s="10">
        <v>40823</v>
      </c>
      <c r="B1003" s="7">
        <v>5674</v>
      </c>
      <c r="C1003" s="7">
        <v>13430</v>
      </c>
      <c r="D1003" s="7">
        <v>38297458549868</v>
      </c>
      <c r="E1003" s="7">
        <v>7756</v>
      </c>
      <c r="F1003" s="7">
        <f>表格1[[#This Row],[sum_satoshi]]/100000000</f>
        <v>382974.58549868001</v>
      </c>
      <c r="G1003" s="7">
        <v>4.7300000000000004</v>
      </c>
      <c r="H1003" s="7">
        <v>4.8</v>
      </c>
      <c r="I1003" s="7">
        <v>3.78</v>
      </c>
      <c r="J1003" s="7">
        <v>4.2699999999999996</v>
      </c>
      <c r="M1003" s="7">
        <f t="shared" si="22"/>
        <v>-0.46000000000000085</v>
      </c>
      <c r="N1003" s="7">
        <f t="shared" si="21"/>
        <v>0</v>
      </c>
    </row>
    <row r="1004" spans="1:14">
      <c r="A1004" s="10">
        <v>40824</v>
      </c>
      <c r="B1004" s="7">
        <v>5402</v>
      </c>
      <c r="C1004" s="7">
        <v>12442</v>
      </c>
      <c r="D1004" s="7">
        <v>28346240390798</v>
      </c>
      <c r="E1004" s="7">
        <v>7040</v>
      </c>
      <c r="F1004" s="7">
        <f>表格1[[#This Row],[sum_satoshi]]/100000000</f>
        <v>283462.40390798001</v>
      </c>
      <c r="G1004" s="7">
        <v>4.2699999999999996</v>
      </c>
      <c r="H1004" s="7">
        <v>4.34</v>
      </c>
      <c r="I1004" s="7">
        <v>3.82</v>
      </c>
      <c r="J1004" s="7">
        <v>4.01</v>
      </c>
      <c r="M1004" s="7">
        <f t="shared" si="22"/>
        <v>-0.25999999999999979</v>
      </c>
      <c r="N1004" s="7">
        <f t="shared" si="21"/>
        <v>0</v>
      </c>
    </row>
    <row r="1005" spans="1:14">
      <c r="A1005" s="10">
        <v>40825</v>
      </c>
      <c r="B1005" s="7">
        <v>5457</v>
      </c>
      <c r="C1005" s="7">
        <v>12254</v>
      </c>
      <c r="D1005" s="7">
        <v>30407261158829</v>
      </c>
      <c r="E1005" s="7">
        <v>6797</v>
      </c>
      <c r="F1005" s="7">
        <f>表格1[[#This Row],[sum_satoshi]]/100000000</f>
        <v>304072.61158829002</v>
      </c>
      <c r="G1005" s="7">
        <v>4.01</v>
      </c>
      <c r="H1005" s="7">
        <v>4.3899999999999997</v>
      </c>
      <c r="I1005" s="7">
        <v>4.01</v>
      </c>
      <c r="J1005" s="7">
        <v>4.0999999999999996</v>
      </c>
      <c r="M1005" s="7">
        <f t="shared" si="22"/>
        <v>8.9999999999999858E-2</v>
      </c>
      <c r="N1005" s="7">
        <f t="shared" si="21"/>
        <v>1</v>
      </c>
    </row>
    <row r="1006" spans="1:14">
      <c r="A1006" s="10">
        <v>40826</v>
      </c>
      <c r="B1006" s="7">
        <v>5882</v>
      </c>
      <c r="C1006" s="7">
        <v>13339</v>
      </c>
      <c r="D1006" s="7">
        <v>31719609164689</v>
      </c>
      <c r="E1006" s="7">
        <v>7457</v>
      </c>
      <c r="F1006" s="7">
        <f>表格1[[#This Row],[sum_satoshi]]/100000000</f>
        <v>317196.09164688998</v>
      </c>
      <c r="G1006" s="7">
        <v>4.0999999999999996</v>
      </c>
      <c r="H1006" s="7">
        <v>4.2</v>
      </c>
      <c r="I1006" s="7">
        <v>4.01</v>
      </c>
      <c r="J1006" s="7">
        <v>4.0999999999999996</v>
      </c>
      <c r="M1006" s="7">
        <f t="shared" si="22"/>
        <v>0</v>
      </c>
      <c r="N1006" s="7">
        <f t="shared" si="21"/>
        <v>0</v>
      </c>
    </row>
    <row r="1007" spans="1:14">
      <c r="A1007" s="10">
        <v>40827</v>
      </c>
      <c r="B1007" s="7">
        <v>5930</v>
      </c>
      <c r="C1007" s="7">
        <v>13550</v>
      </c>
      <c r="D1007" s="7">
        <v>33306189571592</v>
      </c>
      <c r="E1007" s="7">
        <v>7620</v>
      </c>
      <c r="F1007" s="7">
        <f>表格1[[#This Row],[sum_satoshi]]/100000000</f>
        <v>333061.89571592002</v>
      </c>
      <c r="G1007" s="7">
        <v>4.0999999999999996</v>
      </c>
      <c r="H1007" s="7">
        <v>4.0999999999999996</v>
      </c>
      <c r="I1007" s="7">
        <v>3.85</v>
      </c>
      <c r="J1007" s="7">
        <v>3.93</v>
      </c>
      <c r="M1007" s="7">
        <f t="shared" si="22"/>
        <v>-0.16999999999999948</v>
      </c>
      <c r="N1007" s="7">
        <f t="shared" ref="N1007:N1070" si="23">IF((J1007-J1006)&gt;0,1,0)</f>
        <v>0</v>
      </c>
    </row>
    <row r="1008" spans="1:14">
      <c r="A1008" s="10">
        <v>40828</v>
      </c>
      <c r="B1008" s="7">
        <v>5949</v>
      </c>
      <c r="C1008" s="7">
        <v>13466</v>
      </c>
      <c r="D1008" s="7">
        <v>32181074304519</v>
      </c>
      <c r="E1008" s="7">
        <v>7517</v>
      </c>
      <c r="F1008" s="7">
        <f>表格1[[#This Row],[sum_satoshi]]/100000000</f>
        <v>321810.74304519</v>
      </c>
      <c r="G1008" s="7">
        <v>3.93</v>
      </c>
      <c r="H1008" s="7">
        <v>4.45</v>
      </c>
      <c r="I1008" s="7">
        <v>3.9</v>
      </c>
      <c r="J1008" s="7">
        <v>4.1500000000000004</v>
      </c>
      <c r="M1008" s="7">
        <f t="shared" si="22"/>
        <v>0.2200000000000002</v>
      </c>
      <c r="N1008" s="7">
        <f t="shared" si="23"/>
        <v>1</v>
      </c>
    </row>
    <row r="1009" spans="1:14">
      <c r="A1009" s="10">
        <v>40829</v>
      </c>
      <c r="B1009" s="7">
        <v>4984</v>
      </c>
      <c r="C1009" s="7">
        <v>11108</v>
      </c>
      <c r="D1009" s="7">
        <v>30477607071734</v>
      </c>
      <c r="E1009" s="7">
        <v>6124</v>
      </c>
      <c r="F1009" s="7">
        <f>表格1[[#This Row],[sum_satoshi]]/100000000</f>
        <v>304776.07071733999</v>
      </c>
      <c r="G1009" s="7">
        <v>4.1500000000000004</v>
      </c>
      <c r="H1009" s="7">
        <v>4.2</v>
      </c>
      <c r="I1009" s="7">
        <v>4</v>
      </c>
      <c r="J1009" s="7">
        <v>4.05</v>
      </c>
      <c r="M1009" s="7">
        <f t="shared" si="22"/>
        <v>-0.10000000000000053</v>
      </c>
      <c r="N1009" s="7">
        <f t="shared" si="23"/>
        <v>0</v>
      </c>
    </row>
    <row r="1010" spans="1:14">
      <c r="A1010" s="10">
        <v>40830</v>
      </c>
      <c r="B1010" s="7">
        <v>6111</v>
      </c>
      <c r="C1010" s="7">
        <v>13231</v>
      </c>
      <c r="D1010" s="7">
        <v>27735076002233</v>
      </c>
      <c r="E1010" s="7">
        <v>7120</v>
      </c>
      <c r="F1010" s="7">
        <f>表格1[[#This Row],[sum_satoshi]]/100000000</f>
        <v>277350.76002232998</v>
      </c>
      <c r="G1010" s="7">
        <v>4.05</v>
      </c>
      <c r="H1010" s="7">
        <v>4.1100000000000003</v>
      </c>
      <c r="I1010" s="7">
        <v>3.95</v>
      </c>
      <c r="J1010" s="7">
        <v>3.99</v>
      </c>
      <c r="M1010" s="7">
        <f t="shared" si="22"/>
        <v>-5.9999999999999609E-2</v>
      </c>
      <c r="N1010" s="7">
        <f t="shared" si="23"/>
        <v>0</v>
      </c>
    </row>
    <row r="1011" spans="1:14">
      <c r="A1011" s="10">
        <v>40831</v>
      </c>
      <c r="B1011" s="7">
        <v>5579</v>
      </c>
      <c r="C1011" s="7">
        <v>12773</v>
      </c>
      <c r="D1011" s="7">
        <v>38304290219701</v>
      </c>
      <c r="E1011" s="7">
        <v>7194</v>
      </c>
      <c r="F1011" s="7">
        <f>表格1[[#This Row],[sum_satoshi]]/100000000</f>
        <v>383042.90219701</v>
      </c>
      <c r="G1011" s="7">
        <v>3.99</v>
      </c>
      <c r="H1011" s="7">
        <v>4.05</v>
      </c>
      <c r="I1011" s="7">
        <v>3.71</v>
      </c>
      <c r="J1011" s="7">
        <v>3.84</v>
      </c>
      <c r="M1011" s="7">
        <f t="shared" si="22"/>
        <v>-0.15000000000000036</v>
      </c>
      <c r="N1011" s="7">
        <f t="shared" si="23"/>
        <v>0</v>
      </c>
    </row>
    <row r="1012" spans="1:14">
      <c r="A1012" s="10">
        <v>40832</v>
      </c>
      <c r="B1012" s="7">
        <v>4981</v>
      </c>
      <c r="C1012" s="7">
        <v>11235</v>
      </c>
      <c r="D1012" s="7">
        <v>26131732685958</v>
      </c>
      <c r="E1012" s="7">
        <v>6254</v>
      </c>
      <c r="F1012" s="7">
        <f>表格1[[#This Row],[sum_satoshi]]/100000000</f>
        <v>261317.32685958</v>
      </c>
      <c r="G1012" s="7">
        <v>3.84</v>
      </c>
      <c r="H1012" s="7">
        <v>3.9</v>
      </c>
      <c r="I1012" s="7">
        <v>3.4</v>
      </c>
      <c r="J1012" s="7">
        <v>3.56</v>
      </c>
      <c r="M1012" s="7">
        <f t="shared" si="22"/>
        <v>-0.2799999999999998</v>
      </c>
      <c r="N1012" s="7">
        <f t="shared" si="23"/>
        <v>0</v>
      </c>
    </row>
    <row r="1013" spans="1:14">
      <c r="A1013" s="10">
        <v>40833</v>
      </c>
      <c r="B1013" s="7">
        <v>5781</v>
      </c>
      <c r="C1013" s="7">
        <v>13354</v>
      </c>
      <c r="D1013" s="7">
        <v>48605081650701</v>
      </c>
      <c r="E1013" s="7">
        <v>7573</v>
      </c>
      <c r="F1013" s="7">
        <f>表格1[[#This Row],[sum_satoshi]]/100000000</f>
        <v>486050.81650701002</v>
      </c>
      <c r="G1013" s="7">
        <v>3.56</v>
      </c>
      <c r="H1013" s="7">
        <v>3.74</v>
      </c>
      <c r="I1013" s="7">
        <v>2.2599999999999998</v>
      </c>
      <c r="J1013" s="7">
        <v>2.56</v>
      </c>
      <c r="M1013" s="7">
        <f t="shared" si="22"/>
        <v>-1</v>
      </c>
      <c r="N1013" s="7">
        <f t="shared" si="23"/>
        <v>0</v>
      </c>
    </row>
    <row r="1014" spans="1:14">
      <c r="A1014" s="10">
        <v>40834</v>
      </c>
      <c r="B1014" s="7">
        <v>4863</v>
      </c>
      <c r="C1014" s="7">
        <v>11554</v>
      </c>
      <c r="D1014" s="7">
        <v>34380554735896</v>
      </c>
      <c r="E1014" s="7">
        <v>6691</v>
      </c>
      <c r="F1014" s="7">
        <f>表格1[[#This Row],[sum_satoshi]]/100000000</f>
        <v>343805.54735895997</v>
      </c>
      <c r="G1014" s="7">
        <v>2.56</v>
      </c>
      <c r="H1014" s="7">
        <v>2.9</v>
      </c>
      <c r="I1014" s="7">
        <v>2.31</v>
      </c>
      <c r="J1014" s="7">
        <v>2.42</v>
      </c>
      <c r="M1014" s="7">
        <f t="shared" si="22"/>
        <v>-0.14000000000000012</v>
      </c>
      <c r="N1014" s="7">
        <f t="shared" si="23"/>
        <v>0</v>
      </c>
    </row>
    <row r="1015" spans="1:14">
      <c r="A1015" s="10">
        <v>40835</v>
      </c>
      <c r="B1015" s="7">
        <v>5130</v>
      </c>
      <c r="C1015" s="7">
        <v>11732</v>
      </c>
      <c r="D1015" s="7">
        <v>30849795082683</v>
      </c>
      <c r="E1015" s="7">
        <v>6602</v>
      </c>
      <c r="F1015" s="7">
        <f>表格1[[#This Row],[sum_satoshi]]/100000000</f>
        <v>308497.95082683</v>
      </c>
      <c r="G1015" s="7">
        <v>2.42</v>
      </c>
      <c r="H1015" s="7">
        <v>2.54</v>
      </c>
      <c r="I1015" s="7">
        <v>2.04</v>
      </c>
      <c r="J1015" s="7">
        <v>2.27</v>
      </c>
      <c r="M1015" s="7">
        <f t="shared" si="22"/>
        <v>-0.14999999999999991</v>
      </c>
      <c r="N1015" s="7">
        <f t="shared" si="23"/>
        <v>0</v>
      </c>
    </row>
    <row r="1016" spans="1:14">
      <c r="A1016" s="10">
        <v>40836</v>
      </c>
      <c r="B1016" s="7">
        <v>4649</v>
      </c>
      <c r="C1016" s="7">
        <v>10585</v>
      </c>
      <c r="D1016" s="7">
        <v>29847689633819</v>
      </c>
      <c r="E1016" s="7">
        <v>5936</v>
      </c>
      <c r="F1016" s="7">
        <f>表格1[[#This Row],[sum_satoshi]]/100000000</f>
        <v>298476.89633819001</v>
      </c>
      <c r="G1016" s="7">
        <v>2.27</v>
      </c>
      <c r="H1016" s="7">
        <v>2.39</v>
      </c>
      <c r="I1016" s="7">
        <v>2.2200000000000002</v>
      </c>
      <c r="J1016" s="7">
        <v>2.35</v>
      </c>
      <c r="M1016" s="7">
        <f t="shared" si="22"/>
        <v>8.0000000000000071E-2</v>
      </c>
      <c r="N1016" s="7">
        <f t="shared" si="23"/>
        <v>1</v>
      </c>
    </row>
    <row r="1017" spans="1:14">
      <c r="A1017" s="10">
        <v>40837</v>
      </c>
      <c r="B1017" s="7">
        <v>5206</v>
      </c>
      <c r="C1017" s="7">
        <v>11530</v>
      </c>
      <c r="D1017" s="7">
        <v>56771410076985</v>
      </c>
      <c r="E1017" s="7">
        <v>6324</v>
      </c>
      <c r="F1017" s="7">
        <f>表格1[[#This Row],[sum_satoshi]]/100000000</f>
        <v>567714.10076984996</v>
      </c>
      <c r="G1017" s="7">
        <v>2.35</v>
      </c>
      <c r="H1017" s="7">
        <v>2.72</v>
      </c>
      <c r="I1017" s="7">
        <v>2.33</v>
      </c>
      <c r="J1017" s="7">
        <v>2.57</v>
      </c>
      <c r="M1017" s="7">
        <f t="shared" si="22"/>
        <v>0.21999999999999975</v>
      </c>
      <c r="N1017" s="7">
        <f t="shared" si="23"/>
        <v>1</v>
      </c>
    </row>
    <row r="1018" spans="1:14">
      <c r="A1018" s="10">
        <v>40838</v>
      </c>
      <c r="B1018" s="7">
        <v>5114</v>
      </c>
      <c r="C1018" s="7">
        <v>11619</v>
      </c>
      <c r="D1018" s="7">
        <v>56654447686313</v>
      </c>
      <c r="E1018" s="7">
        <v>6505</v>
      </c>
      <c r="F1018" s="7">
        <f>表格1[[#This Row],[sum_satoshi]]/100000000</f>
        <v>566544.47686313</v>
      </c>
      <c r="G1018" s="7">
        <v>2.57</v>
      </c>
      <c r="H1018" s="7">
        <v>3.3</v>
      </c>
      <c r="I1018" s="7">
        <v>2.5499999999999998</v>
      </c>
      <c r="J1018" s="7">
        <v>3.16</v>
      </c>
      <c r="M1018" s="7">
        <f t="shared" si="22"/>
        <v>0.5900000000000003</v>
      </c>
      <c r="N1018" s="7">
        <f t="shared" si="23"/>
        <v>1</v>
      </c>
    </row>
    <row r="1019" spans="1:14">
      <c r="A1019" s="10">
        <v>40839</v>
      </c>
      <c r="B1019" s="7">
        <v>5608</v>
      </c>
      <c r="C1019" s="7">
        <v>12380</v>
      </c>
      <c r="D1019" s="7">
        <v>57097796264981</v>
      </c>
      <c r="E1019" s="7">
        <v>6772</v>
      </c>
      <c r="F1019" s="7">
        <f>表格1[[#This Row],[sum_satoshi]]/100000000</f>
        <v>570977.96264981001</v>
      </c>
      <c r="G1019" s="7">
        <v>3.16</v>
      </c>
      <c r="H1019" s="7">
        <v>3.2</v>
      </c>
      <c r="I1019" s="7">
        <v>2.95</v>
      </c>
      <c r="J1019" s="7">
        <v>3.17</v>
      </c>
      <c r="M1019" s="7">
        <f t="shared" si="22"/>
        <v>9.9999999999997868E-3</v>
      </c>
      <c r="N1019" s="7">
        <f t="shared" si="23"/>
        <v>1</v>
      </c>
    </row>
    <row r="1020" spans="1:14">
      <c r="A1020" s="10">
        <v>40840</v>
      </c>
      <c r="B1020" s="7">
        <v>5934</v>
      </c>
      <c r="C1020" s="7">
        <v>13592</v>
      </c>
      <c r="D1020" s="7">
        <v>36995384511699</v>
      </c>
      <c r="E1020" s="7">
        <v>7658</v>
      </c>
      <c r="F1020" s="7">
        <f>表格1[[#This Row],[sum_satoshi]]/100000000</f>
        <v>369953.84511698998</v>
      </c>
      <c r="G1020" s="7">
        <v>3.17</v>
      </c>
      <c r="H1020" s="7">
        <v>3.19</v>
      </c>
      <c r="I1020" s="7">
        <v>2.48</v>
      </c>
      <c r="J1020" s="7">
        <v>2.54</v>
      </c>
      <c r="M1020" s="7">
        <f t="shared" si="22"/>
        <v>-0.62999999999999989</v>
      </c>
      <c r="N1020" s="7">
        <f t="shared" si="23"/>
        <v>0</v>
      </c>
    </row>
    <row r="1021" spans="1:14">
      <c r="A1021" s="10">
        <v>40841</v>
      </c>
      <c r="B1021" s="7">
        <v>5226</v>
      </c>
      <c r="C1021" s="7">
        <v>12836</v>
      </c>
      <c r="D1021" s="7">
        <v>38148474228853</v>
      </c>
      <c r="E1021" s="7">
        <v>7610</v>
      </c>
      <c r="F1021" s="7">
        <f>表格1[[#This Row],[sum_satoshi]]/100000000</f>
        <v>381484.74228852999</v>
      </c>
      <c r="G1021" s="7">
        <v>2.54</v>
      </c>
      <c r="H1021" s="7">
        <v>3.04</v>
      </c>
      <c r="I1021" s="7">
        <v>2.44</v>
      </c>
      <c r="J1021" s="7">
        <v>2.77</v>
      </c>
      <c r="M1021" s="7">
        <f t="shared" si="22"/>
        <v>0.22999999999999998</v>
      </c>
      <c r="N1021" s="7">
        <f t="shared" si="23"/>
        <v>1</v>
      </c>
    </row>
    <row r="1022" spans="1:14">
      <c r="A1022" s="10">
        <v>40842</v>
      </c>
      <c r="B1022" s="7">
        <v>5272</v>
      </c>
      <c r="C1022" s="7">
        <v>11891</v>
      </c>
      <c r="D1022" s="7">
        <v>42984749239344</v>
      </c>
      <c r="E1022" s="7">
        <v>6619</v>
      </c>
      <c r="F1022" s="7">
        <f>表格1[[#This Row],[sum_satoshi]]/100000000</f>
        <v>429847.49239343998</v>
      </c>
      <c r="G1022" s="7">
        <v>2.77</v>
      </c>
      <c r="H1022" s="7">
        <v>2.85</v>
      </c>
      <c r="I1022" s="7">
        <v>2.65</v>
      </c>
      <c r="J1022" s="7">
        <v>2.77</v>
      </c>
      <c r="M1022" s="7">
        <f t="shared" si="22"/>
        <v>0</v>
      </c>
      <c r="N1022" s="7">
        <f t="shared" si="23"/>
        <v>0</v>
      </c>
    </row>
    <row r="1023" spans="1:14">
      <c r="A1023" s="10">
        <v>40843</v>
      </c>
      <c r="B1023" s="7">
        <v>4677</v>
      </c>
      <c r="C1023" s="7">
        <v>10628</v>
      </c>
      <c r="D1023" s="7">
        <v>50836612530204</v>
      </c>
      <c r="E1023" s="7">
        <v>5951</v>
      </c>
      <c r="F1023" s="7">
        <f>表格1[[#This Row],[sum_satoshi]]/100000000</f>
        <v>508366.12530204002</v>
      </c>
      <c r="G1023" s="7">
        <v>2.77</v>
      </c>
      <c r="H1023" s="7">
        <v>3.09</v>
      </c>
      <c r="I1023" s="7">
        <v>2.73</v>
      </c>
      <c r="J1023" s="7">
        <v>3.04</v>
      </c>
      <c r="M1023" s="7">
        <f t="shared" si="22"/>
        <v>0.27</v>
      </c>
      <c r="N1023" s="7">
        <f t="shared" si="23"/>
        <v>1</v>
      </c>
    </row>
    <row r="1024" spans="1:14">
      <c r="A1024" s="10">
        <v>40844</v>
      </c>
      <c r="B1024" s="7">
        <v>5118</v>
      </c>
      <c r="C1024" s="7">
        <v>11217</v>
      </c>
      <c r="D1024" s="7">
        <v>45327989578002</v>
      </c>
      <c r="E1024" s="7">
        <v>6099</v>
      </c>
      <c r="F1024" s="7">
        <f>表格1[[#This Row],[sum_satoshi]]/100000000</f>
        <v>453279.89578001999</v>
      </c>
      <c r="G1024" s="7">
        <v>3.04</v>
      </c>
      <c r="H1024" s="7">
        <v>3.25</v>
      </c>
      <c r="I1024" s="7">
        <v>2.9</v>
      </c>
      <c r="J1024" s="7">
        <v>3.19</v>
      </c>
      <c r="M1024" s="7">
        <f t="shared" si="22"/>
        <v>0.14999999999999991</v>
      </c>
      <c r="N1024" s="7">
        <f t="shared" si="23"/>
        <v>1</v>
      </c>
    </row>
    <row r="1025" spans="1:14">
      <c r="A1025" s="10">
        <v>40845</v>
      </c>
      <c r="B1025" s="7">
        <v>5596</v>
      </c>
      <c r="C1025" s="7">
        <v>12487</v>
      </c>
      <c r="D1025" s="7">
        <v>43956897752972</v>
      </c>
      <c r="E1025" s="7">
        <v>6891</v>
      </c>
      <c r="F1025" s="7">
        <f>表格1[[#This Row],[sum_satoshi]]/100000000</f>
        <v>439568.97752972</v>
      </c>
      <c r="G1025" s="7">
        <v>3.19</v>
      </c>
      <c r="H1025" s="7">
        <v>3.83</v>
      </c>
      <c r="I1025" s="7">
        <v>3.14</v>
      </c>
      <c r="J1025" s="7">
        <v>3.58</v>
      </c>
      <c r="M1025" s="7">
        <f t="shared" si="22"/>
        <v>0.39000000000000012</v>
      </c>
      <c r="N1025" s="7">
        <f t="shared" si="23"/>
        <v>1</v>
      </c>
    </row>
    <row r="1026" spans="1:14">
      <c r="A1026" s="10">
        <v>40846</v>
      </c>
      <c r="B1026" s="7">
        <v>4980</v>
      </c>
      <c r="C1026" s="7">
        <v>10745</v>
      </c>
      <c r="D1026" s="7">
        <v>21264278014684</v>
      </c>
      <c r="E1026" s="7">
        <v>5765</v>
      </c>
      <c r="F1026" s="7">
        <f>表格1[[#This Row],[sum_satoshi]]/100000000</f>
        <v>212642.78014684</v>
      </c>
      <c r="G1026" s="7">
        <v>3.58</v>
      </c>
      <c r="H1026" s="7">
        <v>3.65</v>
      </c>
      <c r="I1026" s="7">
        <v>3.2</v>
      </c>
      <c r="J1026" s="7">
        <v>3.27</v>
      </c>
      <c r="M1026" s="7">
        <f t="shared" ref="M1026:M1089" si="24">J1026-J1025</f>
        <v>-0.31000000000000005</v>
      </c>
      <c r="N1026" s="7">
        <f t="shared" si="23"/>
        <v>0</v>
      </c>
    </row>
    <row r="1027" spans="1:14">
      <c r="A1027" s="10">
        <v>40847</v>
      </c>
      <c r="B1027" s="7">
        <v>5182</v>
      </c>
      <c r="C1027" s="7">
        <v>11620</v>
      </c>
      <c r="D1027" s="7">
        <v>38944242301626</v>
      </c>
      <c r="E1027" s="7">
        <v>6438</v>
      </c>
      <c r="F1027" s="7">
        <f>表格1[[#This Row],[sum_satoshi]]/100000000</f>
        <v>389442.42301626003</v>
      </c>
      <c r="G1027" s="7">
        <v>3.27</v>
      </c>
      <c r="H1027" s="7">
        <v>3.32</v>
      </c>
      <c r="I1027" s="7">
        <v>3.07</v>
      </c>
      <c r="J1027" s="7">
        <v>3.25</v>
      </c>
      <c r="M1027" s="7">
        <f t="shared" si="24"/>
        <v>-2.0000000000000018E-2</v>
      </c>
      <c r="N1027" s="7">
        <f t="shared" si="23"/>
        <v>0</v>
      </c>
    </row>
    <row r="1028" spans="1:14">
      <c r="A1028" s="10">
        <v>40848</v>
      </c>
      <c r="B1028" s="7">
        <v>5777</v>
      </c>
      <c r="C1028" s="7">
        <v>12129</v>
      </c>
      <c r="D1028" s="7">
        <v>53983781825627</v>
      </c>
      <c r="E1028" s="7">
        <v>6352</v>
      </c>
      <c r="F1028" s="7">
        <f>表格1[[#This Row],[sum_satoshi]]/100000000</f>
        <v>539837.81825627002</v>
      </c>
      <c r="G1028" s="7">
        <v>3.25</v>
      </c>
      <c r="H1028" s="7">
        <v>3.35</v>
      </c>
      <c r="I1028" s="7">
        <v>3.07</v>
      </c>
      <c r="J1028" s="7">
        <v>3.15</v>
      </c>
      <c r="M1028" s="7">
        <f t="shared" si="24"/>
        <v>-0.10000000000000009</v>
      </c>
      <c r="N1028" s="7">
        <f t="shared" si="23"/>
        <v>0</v>
      </c>
    </row>
    <row r="1029" spans="1:14">
      <c r="A1029" s="10">
        <v>40849</v>
      </c>
      <c r="B1029" s="7">
        <v>5991</v>
      </c>
      <c r="C1029" s="7">
        <v>12416</v>
      </c>
      <c r="D1029" s="7">
        <v>40901028706983</v>
      </c>
      <c r="E1029" s="7">
        <v>6425</v>
      </c>
      <c r="F1029" s="7">
        <f>表格1[[#This Row],[sum_satoshi]]/100000000</f>
        <v>409010.28706983</v>
      </c>
      <c r="G1029" s="7">
        <v>3.15</v>
      </c>
      <c r="H1029" s="7">
        <v>3.44</v>
      </c>
      <c r="I1029" s="7">
        <v>3.14</v>
      </c>
      <c r="J1029" s="7">
        <v>3.25</v>
      </c>
      <c r="M1029" s="7">
        <f t="shared" si="24"/>
        <v>0.10000000000000009</v>
      </c>
      <c r="N1029" s="7">
        <f t="shared" si="23"/>
        <v>1</v>
      </c>
    </row>
    <row r="1030" spans="1:14">
      <c r="A1030" s="10">
        <v>40850</v>
      </c>
      <c r="B1030" s="7">
        <v>6253</v>
      </c>
      <c r="C1030" s="7">
        <v>12571</v>
      </c>
      <c r="D1030" s="7">
        <v>35558785586500</v>
      </c>
      <c r="E1030" s="7">
        <v>6318</v>
      </c>
      <c r="F1030" s="7">
        <f>表格1[[#This Row],[sum_satoshi]]/100000000</f>
        <v>355587.85586499999</v>
      </c>
      <c r="G1030" s="7">
        <v>3.25</v>
      </c>
      <c r="H1030" s="7">
        <v>3.28</v>
      </c>
      <c r="I1030" s="7">
        <v>3.1</v>
      </c>
      <c r="J1030" s="7">
        <v>3.15</v>
      </c>
      <c r="M1030" s="7">
        <f t="shared" si="24"/>
        <v>-0.10000000000000009</v>
      </c>
      <c r="N1030" s="7">
        <f t="shared" si="23"/>
        <v>0</v>
      </c>
    </row>
    <row r="1031" spans="1:14">
      <c r="A1031" s="10">
        <v>40851</v>
      </c>
      <c r="B1031" s="7">
        <v>6540</v>
      </c>
      <c r="C1031" s="7">
        <v>14507</v>
      </c>
      <c r="D1031" s="7">
        <v>40049282477578</v>
      </c>
      <c r="E1031" s="7">
        <v>7967</v>
      </c>
      <c r="F1031" s="7">
        <f>表格1[[#This Row],[sum_satoshi]]/100000000</f>
        <v>400492.82477578003</v>
      </c>
      <c r="G1031" s="7">
        <v>3.15</v>
      </c>
      <c r="H1031" s="7">
        <v>3.21</v>
      </c>
      <c r="I1031" s="7">
        <v>3.01</v>
      </c>
      <c r="J1031" s="7">
        <v>3.11</v>
      </c>
      <c r="M1031" s="7">
        <f t="shared" si="24"/>
        <v>-4.0000000000000036E-2</v>
      </c>
      <c r="N1031" s="7">
        <f t="shared" si="23"/>
        <v>0</v>
      </c>
    </row>
    <row r="1032" spans="1:14">
      <c r="A1032" s="10">
        <v>40852</v>
      </c>
      <c r="B1032" s="7">
        <v>5928</v>
      </c>
      <c r="C1032" s="7">
        <v>12887</v>
      </c>
      <c r="D1032" s="7">
        <v>29198104898273</v>
      </c>
      <c r="E1032" s="7">
        <v>6959</v>
      </c>
      <c r="F1032" s="7">
        <f>表格1[[#This Row],[sum_satoshi]]/100000000</f>
        <v>291981.04898273002</v>
      </c>
      <c r="G1032" s="7">
        <v>3.11</v>
      </c>
      <c r="H1032" s="7">
        <v>3.15</v>
      </c>
      <c r="I1032" s="7">
        <v>2.85</v>
      </c>
      <c r="J1032" s="7">
        <v>2.97</v>
      </c>
      <c r="M1032" s="7">
        <f t="shared" si="24"/>
        <v>-0.13999999999999968</v>
      </c>
      <c r="N1032" s="7">
        <f t="shared" si="23"/>
        <v>0</v>
      </c>
    </row>
    <row r="1033" spans="1:14">
      <c r="A1033" s="10">
        <v>40853</v>
      </c>
      <c r="B1033" s="7">
        <v>5034</v>
      </c>
      <c r="C1033" s="7">
        <v>11531</v>
      </c>
      <c r="D1033" s="7">
        <v>22966689449933</v>
      </c>
      <c r="E1033" s="7">
        <v>6497</v>
      </c>
      <c r="F1033" s="7">
        <f>表格1[[#This Row],[sum_satoshi]]/100000000</f>
        <v>229666.89449933</v>
      </c>
      <c r="G1033" s="7">
        <v>2.97</v>
      </c>
      <c r="H1033" s="7">
        <v>3</v>
      </c>
      <c r="I1033" s="7">
        <v>2.92</v>
      </c>
      <c r="J1033" s="7">
        <v>2.96</v>
      </c>
      <c r="M1033" s="7">
        <f t="shared" si="24"/>
        <v>-1.0000000000000231E-2</v>
      </c>
      <c r="N1033" s="7">
        <f t="shared" si="23"/>
        <v>0</v>
      </c>
    </row>
    <row r="1034" spans="1:14">
      <c r="A1034" s="10">
        <v>40854</v>
      </c>
      <c r="B1034" s="7">
        <v>5496</v>
      </c>
      <c r="C1034" s="7">
        <v>12037</v>
      </c>
      <c r="D1034" s="7">
        <v>26928029948489</v>
      </c>
      <c r="E1034" s="7">
        <v>6541</v>
      </c>
      <c r="F1034" s="7">
        <f>表格1[[#This Row],[sum_satoshi]]/100000000</f>
        <v>269280.29948489001</v>
      </c>
      <c r="G1034" s="7">
        <v>2.96</v>
      </c>
      <c r="H1034" s="7">
        <v>3.03</v>
      </c>
      <c r="I1034" s="7">
        <v>2.95</v>
      </c>
      <c r="J1034" s="7">
        <v>3.01</v>
      </c>
      <c r="M1034" s="7">
        <f t="shared" si="24"/>
        <v>4.9999999999999822E-2</v>
      </c>
      <c r="N1034" s="7">
        <f t="shared" si="23"/>
        <v>1</v>
      </c>
    </row>
    <row r="1035" spans="1:14">
      <c r="A1035" s="10">
        <v>40855</v>
      </c>
      <c r="B1035" s="7">
        <v>5994</v>
      </c>
      <c r="C1035" s="7">
        <v>13860</v>
      </c>
      <c r="D1035" s="7">
        <v>112062247408469</v>
      </c>
      <c r="E1035" s="7">
        <v>7866</v>
      </c>
      <c r="F1035" s="7">
        <f>表格1[[#This Row],[sum_satoshi]]/100000000</f>
        <v>1120622.47408469</v>
      </c>
      <c r="G1035" s="7">
        <v>3.01</v>
      </c>
      <c r="H1035" s="7">
        <v>3.21</v>
      </c>
      <c r="I1035" s="7">
        <v>3.01</v>
      </c>
      <c r="J1035" s="7">
        <v>3.03</v>
      </c>
      <c r="M1035" s="7">
        <f t="shared" si="24"/>
        <v>2.0000000000000018E-2</v>
      </c>
      <c r="N1035" s="7">
        <f t="shared" si="23"/>
        <v>1</v>
      </c>
    </row>
    <row r="1036" spans="1:14">
      <c r="A1036" s="10">
        <v>40856</v>
      </c>
      <c r="B1036" s="7">
        <v>6448</v>
      </c>
      <c r="C1036" s="7">
        <v>14268</v>
      </c>
      <c r="D1036" s="7">
        <v>97947657417870</v>
      </c>
      <c r="E1036" s="7">
        <v>7820</v>
      </c>
      <c r="F1036" s="7">
        <f>表格1[[#This Row],[sum_satoshi]]/100000000</f>
        <v>979476.57417869999</v>
      </c>
      <c r="G1036" s="7">
        <v>3.03</v>
      </c>
      <c r="H1036" s="7">
        <v>3.11</v>
      </c>
      <c r="I1036" s="7">
        <v>2.89</v>
      </c>
      <c r="J1036" s="7">
        <v>2.95</v>
      </c>
      <c r="M1036" s="7">
        <f t="shared" si="24"/>
        <v>-7.9999999999999627E-2</v>
      </c>
      <c r="N1036" s="7">
        <f t="shared" si="23"/>
        <v>0</v>
      </c>
    </row>
    <row r="1037" spans="1:14">
      <c r="A1037" s="10">
        <v>40857</v>
      </c>
      <c r="B1037" s="7">
        <v>6541</v>
      </c>
      <c r="C1037" s="7">
        <v>14941</v>
      </c>
      <c r="D1037" s="7">
        <v>36164037551447</v>
      </c>
      <c r="E1037" s="7">
        <v>8400</v>
      </c>
      <c r="F1037" s="7">
        <f>表格1[[#This Row],[sum_satoshi]]/100000000</f>
        <v>361640.37551446998</v>
      </c>
      <c r="G1037" s="7">
        <v>2.95</v>
      </c>
      <c r="H1037" s="7">
        <v>2.97</v>
      </c>
      <c r="I1037" s="7">
        <v>2.8</v>
      </c>
      <c r="J1037" s="7">
        <v>2.84</v>
      </c>
      <c r="M1037" s="7">
        <f t="shared" si="24"/>
        <v>-0.11000000000000032</v>
      </c>
      <c r="N1037" s="7">
        <f t="shared" si="23"/>
        <v>0</v>
      </c>
    </row>
    <row r="1038" spans="1:14">
      <c r="A1038" s="10">
        <v>40858</v>
      </c>
      <c r="B1038" s="7">
        <v>5093</v>
      </c>
      <c r="C1038" s="7">
        <v>11309</v>
      </c>
      <c r="D1038" s="7">
        <v>30541010766760</v>
      </c>
      <c r="E1038" s="7">
        <v>6216</v>
      </c>
      <c r="F1038" s="7">
        <f>表格1[[#This Row],[sum_satoshi]]/100000000</f>
        <v>305410.10766759998</v>
      </c>
      <c r="G1038" s="7">
        <v>2.84</v>
      </c>
      <c r="H1038" s="7">
        <v>3.11</v>
      </c>
      <c r="I1038" s="7">
        <v>2.82</v>
      </c>
      <c r="J1038" s="7">
        <v>3.08</v>
      </c>
      <c r="M1038" s="7">
        <f t="shared" si="24"/>
        <v>0.24000000000000021</v>
      </c>
      <c r="N1038" s="7">
        <f t="shared" si="23"/>
        <v>1</v>
      </c>
    </row>
    <row r="1039" spans="1:14">
      <c r="A1039" s="10">
        <v>40859</v>
      </c>
      <c r="B1039" s="7">
        <v>5127</v>
      </c>
      <c r="C1039" s="7">
        <v>11906</v>
      </c>
      <c r="D1039" s="7">
        <v>26711399051010</v>
      </c>
      <c r="E1039" s="7">
        <v>6779</v>
      </c>
      <c r="F1039" s="7">
        <f>表格1[[#This Row],[sum_satoshi]]/100000000</f>
        <v>267113.99051009997</v>
      </c>
      <c r="G1039" s="7">
        <v>3.08</v>
      </c>
      <c r="H1039" s="7">
        <v>3.11</v>
      </c>
      <c r="I1039" s="7">
        <v>3.01</v>
      </c>
      <c r="J1039" s="7">
        <v>3.03</v>
      </c>
      <c r="M1039" s="7">
        <f t="shared" si="24"/>
        <v>-5.0000000000000266E-2</v>
      </c>
      <c r="N1039" s="7">
        <f t="shared" si="23"/>
        <v>0</v>
      </c>
    </row>
    <row r="1040" spans="1:14">
      <c r="A1040" s="10">
        <v>40860</v>
      </c>
      <c r="B1040" s="7">
        <v>5374</v>
      </c>
      <c r="C1040" s="7">
        <v>12277</v>
      </c>
      <c r="D1040" s="7">
        <v>25002848113237</v>
      </c>
      <c r="E1040" s="7">
        <v>6903</v>
      </c>
      <c r="F1040" s="7">
        <f>表格1[[#This Row],[sum_satoshi]]/100000000</f>
        <v>250028.48113237001</v>
      </c>
      <c r="G1040" s="7">
        <v>3.03</v>
      </c>
      <c r="H1040" s="7">
        <v>3.05</v>
      </c>
      <c r="I1040" s="7">
        <v>2.95</v>
      </c>
      <c r="J1040" s="7">
        <v>3</v>
      </c>
      <c r="M1040" s="7">
        <f t="shared" si="24"/>
        <v>-2.9999999999999805E-2</v>
      </c>
      <c r="N1040" s="7">
        <f t="shared" si="23"/>
        <v>0</v>
      </c>
    </row>
    <row r="1041" spans="1:14">
      <c r="A1041" s="10">
        <v>40861</v>
      </c>
      <c r="B1041" s="7">
        <v>5908</v>
      </c>
      <c r="C1041" s="7">
        <v>13481</v>
      </c>
      <c r="D1041" s="7">
        <v>35702722826394</v>
      </c>
      <c r="E1041" s="7">
        <v>7573</v>
      </c>
      <c r="F1041" s="7">
        <f>表格1[[#This Row],[sum_satoshi]]/100000000</f>
        <v>357027.22826394002</v>
      </c>
      <c r="G1041" s="7">
        <v>3</v>
      </c>
      <c r="H1041" s="7">
        <v>3</v>
      </c>
      <c r="I1041" s="7">
        <v>2.1</v>
      </c>
      <c r="J1041" s="7">
        <v>2.2200000000000002</v>
      </c>
      <c r="M1041" s="7">
        <f t="shared" si="24"/>
        <v>-0.7799999999999998</v>
      </c>
      <c r="N1041" s="7">
        <f t="shared" si="23"/>
        <v>0</v>
      </c>
    </row>
    <row r="1042" spans="1:14">
      <c r="A1042" s="10">
        <v>40862</v>
      </c>
      <c r="B1042" s="7">
        <v>6106</v>
      </c>
      <c r="C1042" s="7">
        <v>14473</v>
      </c>
      <c r="D1042" s="7">
        <v>36042693193641</v>
      </c>
      <c r="E1042" s="7">
        <v>8367</v>
      </c>
      <c r="F1042" s="7">
        <f>表格1[[#This Row],[sum_satoshi]]/100000000</f>
        <v>360426.93193641002</v>
      </c>
      <c r="G1042" s="7">
        <v>2.2200000000000002</v>
      </c>
      <c r="H1042" s="7">
        <v>2.4900000000000002</v>
      </c>
      <c r="I1042" s="7">
        <v>2.11</v>
      </c>
      <c r="J1042" s="7">
        <v>2.33</v>
      </c>
      <c r="M1042" s="7">
        <f t="shared" si="24"/>
        <v>0.10999999999999988</v>
      </c>
      <c r="N1042" s="7">
        <f t="shared" si="23"/>
        <v>1</v>
      </c>
    </row>
    <row r="1043" spans="1:14">
      <c r="A1043" s="10">
        <v>40863</v>
      </c>
      <c r="B1043" s="7">
        <v>6048</v>
      </c>
      <c r="C1043" s="7">
        <v>13193</v>
      </c>
      <c r="D1043" s="7">
        <v>203232579456675</v>
      </c>
      <c r="E1043" s="7">
        <v>7145</v>
      </c>
      <c r="F1043" s="7">
        <f>表格1[[#This Row],[sum_satoshi]]/100000000</f>
        <v>2032325.7945667501</v>
      </c>
      <c r="G1043" s="7">
        <v>2.33</v>
      </c>
      <c r="H1043" s="7">
        <v>2.6</v>
      </c>
      <c r="I1043" s="7">
        <v>2.2999999999999998</v>
      </c>
      <c r="J1043" s="7">
        <v>2.56</v>
      </c>
      <c r="M1043" s="7">
        <f t="shared" si="24"/>
        <v>0.22999999999999998</v>
      </c>
      <c r="N1043" s="7">
        <f t="shared" si="23"/>
        <v>1</v>
      </c>
    </row>
    <row r="1044" spans="1:14">
      <c r="A1044" s="10">
        <v>40864</v>
      </c>
      <c r="B1044" s="7">
        <v>4959</v>
      </c>
      <c r="C1044" s="7">
        <v>11281</v>
      </c>
      <c r="D1044" s="7">
        <v>328085336612516</v>
      </c>
      <c r="E1044" s="7">
        <v>6322</v>
      </c>
      <c r="F1044" s="7">
        <f>表格1[[#This Row],[sum_satoshi]]/100000000</f>
        <v>3280853.3661251599</v>
      </c>
      <c r="G1044" s="7">
        <v>2.56</v>
      </c>
      <c r="H1044" s="7">
        <v>2.59</v>
      </c>
      <c r="I1044" s="7">
        <v>1.99</v>
      </c>
      <c r="J1044" s="7">
        <v>2.25</v>
      </c>
      <c r="M1044" s="7">
        <f t="shared" si="24"/>
        <v>-0.31000000000000005</v>
      </c>
      <c r="N1044" s="7">
        <f t="shared" si="23"/>
        <v>0</v>
      </c>
    </row>
    <row r="1045" spans="1:14">
      <c r="A1045" s="10">
        <v>40865</v>
      </c>
      <c r="B1045" s="7">
        <v>5169</v>
      </c>
      <c r="C1045" s="7">
        <v>12031</v>
      </c>
      <c r="D1045" s="7">
        <v>507338166964119</v>
      </c>
      <c r="E1045" s="7">
        <v>6862</v>
      </c>
      <c r="F1045" s="7">
        <f>表格1[[#This Row],[sum_satoshi]]/100000000</f>
        <v>5073381.6696411902</v>
      </c>
      <c r="G1045" s="7">
        <v>2.25</v>
      </c>
      <c r="H1045" s="7">
        <v>2.39</v>
      </c>
      <c r="I1045" s="7">
        <v>2</v>
      </c>
      <c r="J1045" s="7">
        <v>2.0499999999999998</v>
      </c>
      <c r="M1045" s="7">
        <f t="shared" si="24"/>
        <v>-0.20000000000000018</v>
      </c>
      <c r="N1045" s="7">
        <f t="shared" si="23"/>
        <v>0</v>
      </c>
    </row>
    <row r="1046" spans="1:14">
      <c r="A1046" s="10">
        <v>40866</v>
      </c>
      <c r="B1046" s="7">
        <v>4724</v>
      </c>
      <c r="C1046" s="7">
        <v>11209</v>
      </c>
      <c r="D1046" s="7">
        <v>412670646765030</v>
      </c>
      <c r="E1046" s="7">
        <v>6485</v>
      </c>
      <c r="F1046" s="7">
        <f>表格1[[#This Row],[sum_satoshi]]/100000000</f>
        <v>4126706.4676502999</v>
      </c>
      <c r="G1046" s="7">
        <v>2.0499999999999998</v>
      </c>
      <c r="H1046" s="7">
        <v>2.2599999999999998</v>
      </c>
      <c r="I1046" s="7">
        <v>2</v>
      </c>
      <c r="J1046" s="7">
        <v>2.2000000000000002</v>
      </c>
      <c r="M1046" s="7">
        <f t="shared" si="24"/>
        <v>0.15000000000000036</v>
      </c>
      <c r="N1046" s="7">
        <f t="shared" si="23"/>
        <v>1</v>
      </c>
    </row>
    <row r="1047" spans="1:14">
      <c r="A1047" s="10">
        <v>40867</v>
      </c>
      <c r="B1047" s="7">
        <v>5125</v>
      </c>
      <c r="C1047" s="7">
        <v>11830</v>
      </c>
      <c r="D1047" s="7">
        <v>154043470252051</v>
      </c>
      <c r="E1047" s="7">
        <v>6705</v>
      </c>
      <c r="F1047" s="7">
        <f>表格1[[#This Row],[sum_satoshi]]/100000000</f>
        <v>1540434.7025205099</v>
      </c>
      <c r="G1047" s="7">
        <v>2.2000000000000002</v>
      </c>
      <c r="H1047" s="7">
        <v>2.5</v>
      </c>
      <c r="I1047" s="7">
        <v>2.15</v>
      </c>
      <c r="J1047" s="7">
        <v>2.2000000000000002</v>
      </c>
      <c r="M1047" s="7">
        <f t="shared" si="24"/>
        <v>0</v>
      </c>
      <c r="N1047" s="7">
        <f t="shared" si="23"/>
        <v>0</v>
      </c>
    </row>
    <row r="1048" spans="1:14">
      <c r="A1048" s="10">
        <v>40868</v>
      </c>
      <c r="B1048" s="7">
        <v>4770</v>
      </c>
      <c r="C1048" s="7">
        <v>11060</v>
      </c>
      <c r="D1048" s="7">
        <v>169582321163489</v>
      </c>
      <c r="E1048" s="7">
        <v>6290</v>
      </c>
      <c r="F1048" s="7">
        <f>表格1[[#This Row],[sum_satoshi]]/100000000</f>
        <v>1695823.2116348899</v>
      </c>
      <c r="G1048" s="7">
        <v>2.2000000000000002</v>
      </c>
      <c r="H1048" s="7">
        <v>2.31</v>
      </c>
      <c r="I1048" s="7">
        <v>2.17</v>
      </c>
      <c r="J1048" s="7">
        <v>2.29</v>
      </c>
      <c r="M1048" s="7">
        <f t="shared" si="24"/>
        <v>8.9999999999999858E-2</v>
      </c>
      <c r="N1048" s="7">
        <f t="shared" si="23"/>
        <v>1</v>
      </c>
    </row>
    <row r="1049" spans="1:14">
      <c r="A1049" s="10">
        <v>40869</v>
      </c>
      <c r="B1049" s="7">
        <v>5491</v>
      </c>
      <c r="C1049" s="7">
        <v>12674</v>
      </c>
      <c r="D1049" s="7">
        <v>359480350912683</v>
      </c>
      <c r="E1049" s="7">
        <v>7183</v>
      </c>
      <c r="F1049" s="7">
        <f>表格1[[#This Row],[sum_satoshi]]/100000000</f>
        <v>3594803.5091268299</v>
      </c>
      <c r="G1049" s="7">
        <v>2.29</v>
      </c>
      <c r="H1049" s="7">
        <v>2.35</v>
      </c>
      <c r="I1049" s="7">
        <v>2.25</v>
      </c>
      <c r="J1049" s="7">
        <v>2.33</v>
      </c>
      <c r="M1049" s="7">
        <f t="shared" si="24"/>
        <v>4.0000000000000036E-2</v>
      </c>
      <c r="N1049" s="7">
        <f t="shared" si="23"/>
        <v>1</v>
      </c>
    </row>
    <row r="1050" spans="1:14">
      <c r="A1050" s="10">
        <v>40870</v>
      </c>
      <c r="B1050" s="7">
        <v>5598</v>
      </c>
      <c r="C1050" s="7">
        <v>12004</v>
      </c>
      <c r="D1050" s="7">
        <v>156983687520311</v>
      </c>
      <c r="E1050" s="7">
        <v>6406</v>
      </c>
      <c r="F1050" s="7">
        <f>表格1[[#This Row],[sum_satoshi]]/100000000</f>
        <v>1569836.87520311</v>
      </c>
      <c r="G1050" s="7">
        <v>2.33</v>
      </c>
      <c r="H1050" s="7">
        <v>2.38</v>
      </c>
      <c r="I1050" s="7">
        <v>2.27</v>
      </c>
      <c r="J1050" s="7">
        <v>2.33</v>
      </c>
      <c r="M1050" s="7">
        <f t="shared" si="24"/>
        <v>0</v>
      </c>
      <c r="N1050" s="7">
        <f t="shared" si="23"/>
        <v>0</v>
      </c>
    </row>
    <row r="1051" spans="1:14">
      <c r="A1051" s="10">
        <v>40871</v>
      </c>
      <c r="B1051" s="7">
        <v>5018</v>
      </c>
      <c r="C1051" s="7">
        <v>11494</v>
      </c>
      <c r="D1051" s="7">
        <v>151707478698265</v>
      </c>
      <c r="E1051" s="7">
        <v>6476</v>
      </c>
      <c r="F1051" s="7">
        <f>表格1[[#This Row],[sum_satoshi]]/100000000</f>
        <v>1517074.7869826499</v>
      </c>
      <c r="G1051" s="7">
        <v>2.33</v>
      </c>
      <c r="H1051" s="7">
        <v>2.56</v>
      </c>
      <c r="I1051" s="7">
        <v>2.31</v>
      </c>
      <c r="J1051" s="7">
        <v>2.4300000000000002</v>
      </c>
      <c r="M1051" s="7">
        <f t="shared" si="24"/>
        <v>0.10000000000000009</v>
      </c>
      <c r="N1051" s="7">
        <f t="shared" si="23"/>
        <v>1</v>
      </c>
    </row>
    <row r="1052" spans="1:14">
      <c r="A1052" s="10">
        <v>40872</v>
      </c>
      <c r="B1052" s="7">
        <v>5486</v>
      </c>
      <c r="C1052" s="7">
        <v>12567</v>
      </c>
      <c r="D1052" s="7">
        <v>108852481327342</v>
      </c>
      <c r="E1052" s="7">
        <v>7081</v>
      </c>
      <c r="F1052" s="7">
        <f>表格1[[#This Row],[sum_satoshi]]/100000000</f>
        <v>1088524.8132734201</v>
      </c>
      <c r="G1052" s="7">
        <v>2.4300000000000002</v>
      </c>
      <c r="H1052" s="7">
        <v>2.5299999999999998</v>
      </c>
      <c r="I1052" s="7">
        <v>2.37</v>
      </c>
      <c r="J1052" s="7">
        <v>2.5099999999999998</v>
      </c>
      <c r="M1052" s="7">
        <f t="shared" si="24"/>
        <v>7.9999999999999627E-2</v>
      </c>
      <c r="N1052" s="7">
        <f t="shared" si="23"/>
        <v>1</v>
      </c>
    </row>
    <row r="1053" spans="1:14">
      <c r="A1053" s="10">
        <v>40873</v>
      </c>
      <c r="B1053" s="7">
        <v>4752</v>
      </c>
      <c r="C1053" s="7">
        <v>10845</v>
      </c>
      <c r="D1053" s="7">
        <v>160328610774461</v>
      </c>
      <c r="E1053" s="7">
        <v>6093</v>
      </c>
      <c r="F1053" s="7">
        <f>表格1[[#This Row],[sum_satoshi]]/100000000</f>
        <v>1603286.1077446099</v>
      </c>
      <c r="G1053" s="7">
        <v>2.5099999999999998</v>
      </c>
      <c r="H1053" s="7">
        <v>2.5299999999999998</v>
      </c>
      <c r="I1053" s="7">
        <v>2.41</v>
      </c>
      <c r="J1053" s="7">
        <v>2.4700000000000002</v>
      </c>
      <c r="M1053" s="7">
        <f t="shared" si="24"/>
        <v>-3.9999999999999591E-2</v>
      </c>
      <c r="N1053" s="7">
        <f t="shared" si="23"/>
        <v>0</v>
      </c>
    </row>
    <row r="1054" spans="1:14">
      <c r="A1054" s="10">
        <v>40874</v>
      </c>
      <c r="B1054" s="7">
        <v>5061</v>
      </c>
      <c r="C1054" s="7">
        <v>11491</v>
      </c>
      <c r="D1054" s="7">
        <v>180060823387532</v>
      </c>
      <c r="E1054" s="7">
        <v>6430</v>
      </c>
      <c r="F1054" s="7">
        <f>表格1[[#This Row],[sum_satoshi]]/100000000</f>
        <v>1800608.2338753201</v>
      </c>
      <c r="G1054" s="7">
        <v>2.4700000000000002</v>
      </c>
      <c r="H1054" s="7">
        <v>2.4900000000000002</v>
      </c>
      <c r="I1054" s="7">
        <v>2.42</v>
      </c>
      <c r="J1054" s="7">
        <v>2.48</v>
      </c>
      <c r="M1054" s="7">
        <f t="shared" si="24"/>
        <v>9.9999999999997868E-3</v>
      </c>
      <c r="N1054" s="7">
        <f t="shared" si="23"/>
        <v>1</v>
      </c>
    </row>
    <row r="1055" spans="1:14">
      <c r="A1055" s="10">
        <v>40875</v>
      </c>
      <c r="B1055" s="7">
        <v>5930</v>
      </c>
      <c r="C1055" s="7">
        <v>13219</v>
      </c>
      <c r="D1055" s="7">
        <v>401383108757460</v>
      </c>
      <c r="E1055" s="7">
        <v>7289</v>
      </c>
      <c r="F1055" s="7">
        <f>表格1[[#This Row],[sum_satoshi]]/100000000</f>
        <v>4013831.0875745998</v>
      </c>
      <c r="G1055" s="7">
        <v>2.48</v>
      </c>
      <c r="H1055" s="7">
        <v>2.5499999999999998</v>
      </c>
      <c r="I1055" s="7">
        <v>2.44</v>
      </c>
      <c r="J1055" s="7">
        <v>2.5499999999999998</v>
      </c>
      <c r="M1055" s="7">
        <f t="shared" si="24"/>
        <v>6.999999999999984E-2</v>
      </c>
      <c r="N1055" s="7">
        <f t="shared" si="23"/>
        <v>1</v>
      </c>
    </row>
    <row r="1056" spans="1:14">
      <c r="A1056" s="10">
        <v>40876</v>
      </c>
      <c r="B1056" s="7">
        <v>6414</v>
      </c>
      <c r="C1056" s="7">
        <v>14190</v>
      </c>
      <c r="D1056" s="7">
        <v>394649991271092</v>
      </c>
      <c r="E1056" s="7">
        <v>7776</v>
      </c>
      <c r="F1056" s="7">
        <f>表格1[[#This Row],[sum_satoshi]]/100000000</f>
        <v>3946499.91271092</v>
      </c>
      <c r="G1056" s="7">
        <v>2.5499999999999998</v>
      </c>
      <c r="H1056" s="7">
        <v>2.98</v>
      </c>
      <c r="I1056" s="7">
        <v>2.54</v>
      </c>
      <c r="J1056" s="7">
        <v>2.75</v>
      </c>
      <c r="M1056" s="7">
        <f t="shared" si="24"/>
        <v>0.20000000000000018</v>
      </c>
      <c r="N1056" s="7">
        <f t="shared" si="23"/>
        <v>1</v>
      </c>
    </row>
    <row r="1057" spans="1:14">
      <c r="A1057" s="10">
        <v>40877</v>
      </c>
      <c r="B1057" s="7">
        <v>6857</v>
      </c>
      <c r="C1057" s="7">
        <v>14827</v>
      </c>
      <c r="D1057" s="7">
        <v>658739832639979</v>
      </c>
      <c r="E1057" s="7">
        <v>7970</v>
      </c>
      <c r="F1057" s="7">
        <f>表格1[[#This Row],[sum_satoshi]]/100000000</f>
        <v>6587398.3263997901</v>
      </c>
      <c r="G1057" s="7">
        <v>2.75</v>
      </c>
      <c r="H1057" s="7">
        <v>3.09</v>
      </c>
      <c r="I1057" s="7">
        <v>2.73</v>
      </c>
      <c r="J1057" s="7">
        <v>2.97</v>
      </c>
      <c r="M1057" s="7">
        <f t="shared" si="24"/>
        <v>0.2200000000000002</v>
      </c>
      <c r="N1057" s="7">
        <f t="shared" si="23"/>
        <v>1</v>
      </c>
    </row>
    <row r="1058" spans="1:14">
      <c r="A1058" s="10">
        <v>40878</v>
      </c>
      <c r="B1058" s="7">
        <v>6352</v>
      </c>
      <c r="C1058" s="7">
        <v>15186</v>
      </c>
      <c r="D1058" s="7">
        <v>212433545524813</v>
      </c>
      <c r="E1058" s="7">
        <v>8834</v>
      </c>
      <c r="F1058" s="7">
        <f>表格1[[#This Row],[sum_satoshi]]/100000000</f>
        <v>2124335.45524813</v>
      </c>
      <c r="G1058" s="7">
        <v>2.97</v>
      </c>
      <c r="H1058" s="7">
        <v>3.14</v>
      </c>
      <c r="I1058" s="7">
        <v>2.93</v>
      </c>
      <c r="J1058" s="7">
        <v>3.06</v>
      </c>
      <c r="M1058" s="7">
        <f t="shared" si="24"/>
        <v>8.9999999999999858E-2</v>
      </c>
      <c r="N1058" s="7">
        <f t="shared" si="23"/>
        <v>1</v>
      </c>
    </row>
    <row r="1059" spans="1:14">
      <c r="A1059" s="10">
        <v>40879</v>
      </c>
      <c r="B1059" s="7">
        <v>6318</v>
      </c>
      <c r="C1059" s="7">
        <v>14339</v>
      </c>
      <c r="D1059" s="7">
        <v>549173046548968</v>
      </c>
      <c r="E1059" s="7">
        <v>8021</v>
      </c>
      <c r="F1059" s="7">
        <f>表格1[[#This Row],[sum_satoshi]]/100000000</f>
        <v>5491730.4654896799</v>
      </c>
      <c r="G1059" s="7">
        <v>3.06</v>
      </c>
      <c r="H1059" s="7">
        <v>3.14</v>
      </c>
      <c r="I1059" s="7">
        <v>3.03</v>
      </c>
      <c r="J1059" s="7">
        <v>3.12</v>
      </c>
      <c r="M1059" s="7">
        <f t="shared" si="24"/>
        <v>6.0000000000000053E-2</v>
      </c>
      <c r="N1059" s="7">
        <f t="shared" si="23"/>
        <v>1</v>
      </c>
    </row>
    <row r="1060" spans="1:14">
      <c r="A1060" s="10">
        <v>40880</v>
      </c>
      <c r="B1060" s="7">
        <v>5631</v>
      </c>
      <c r="C1060" s="7">
        <v>12994</v>
      </c>
      <c r="D1060" s="7">
        <v>350224042501219</v>
      </c>
      <c r="E1060" s="7">
        <v>7363</v>
      </c>
      <c r="F1060" s="7">
        <f>表格1[[#This Row],[sum_satoshi]]/100000000</f>
        <v>3502240.4250121899</v>
      </c>
      <c r="G1060" s="7">
        <v>3.12</v>
      </c>
      <c r="H1060" s="7">
        <v>3.12</v>
      </c>
      <c r="I1060" s="7">
        <v>2.75</v>
      </c>
      <c r="J1060" s="7">
        <v>2.79</v>
      </c>
      <c r="M1060" s="7">
        <f t="shared" si="24"/>
        <v>-0.33000000000000007</v>
      </c>
      <c r="N1060" s="7">
        <f t="shared" si="23"/>
        <v>0</v>
      </c>
    </row>
    <row r="1061" spans="1:14">
      <c r="A1061" s="10">
        <v>40881</v>
      </c>
      <c r="B1061" s="7">
        <v>5385</v>
      </c>
      <c r="C1061" s="7">
        <v>12524</v>
      </c>
      <c r="D1061" s="7">
        <v>295008179359470</v>
      </c>
      <c r="E1061" s="7">
        <v>7139</v>
      </c>
      <c r="F1061" s="7">
        <f>表格1[[#This Row],[sum_satoshi]]/100000000</f>
        <v>2950081.7935946998</v>
      </c>
      <c r="G1061" s="7">
        <v>2.79</v>
      </c>
      <c r="H1061" s="7">
        <v>2.9</v>
      </c>
      <c r="I1061" s="7">
        <v>2.61</v>
      </c>
      <c r="J1061" s="7">
        <v>2.83</v>
      </c>
      <c r="M1061" s="7">
        <f t="shared" si="24"/>
        <v>4.0000000000000036E-2</v>
      </c>
      <c r="N1061" s="7">
        <f t="shared" si="23"/>
        <v>1</v>
      </c>
    </row>
    <row r="1062" spans="1:14">
      <c r="A1062" s="10">
        <v>40882</v>
      </c>
      <c r="B1062" s="7">
        <v>6237</v>
      </c>
      <c r="C1062" s="7">
        <v>14548</v>
      </c>
      <c r="D1062" s="7">
        <v>296821392696924</v>
      </c>
      <c r="E1062" s="7">
        <v>8311</v>
      </c>
      <c r="F1062" s="7">
        <f>表格1[[#This Row],[sum_satoshi]]/100000000</f>
        <v>2968213.92696924</v>
      </c>
      <c r="G1062" s="7">
        <v>2.83</v>
      </c>
      <c r="H1062" s="7">
        <v>2.93</v>
      </c>
      <c r="I1062" s="7">
        <v>2.78</v>
      </c>
      <c r="J1062" s="7">
        <v>2.88</v>
      </c>
      <c r="M1062" s="7">
        <f t="shared" si="24"/>
        <v>4.9999999999999822E-2</v>
      </c>
      <c r="N1062" s="7">
        <f t="shared" si="23"/>
        <v>1</v>
      </c>
    </row>
    <row r="1063" spans="1:14">
      <c r="A1063" s="10">
        <v>40883</v>
      </c>
      <c r="B1063" s="7">
        <v>7978</v>
      </c>
      <c r="C1063" s="7">
        <v>17825</v>
      </c>
      <c r="D1063" s="7">
        <v>690385650065849</v>
      </c>
      <c r="E1063" s="7">
        <v>9847</v>
      </c>
      <c r="F1063" s="7">
        <f>表格1[[#This Row],[sum_satoshi]]/100000000</f>
        <v>6903856.5006584898</v>
      </c>
      <c r="G1063" s="7">
        <v>2.88</v>
      </c>
      <c r="H1063" s="7">
        <v>3.05</v>
      </c>
      <c r="I1063" s="7">
        <v>2.87</v>
      </c>
      <c r="J1063" s="7">
        <v>3.03</v>
      </c>
      <c r="M1063" s="7">
        <f t="shared" si="24"/>
        <v>0.14999999999999991</v>
      </c>
      <c r="N1063" s="7">
        <f t="shared" si="23"/>
        <v>1</v>
      </c>
    </row>
    <row r="1064" spans="1:14">
      <c r="A1064" s="10">
        <v>40884</v>
      </c>
      <c r="B1064" s="7">
        <v>6135</v>
      </c>
      <c r="C1064" s="7">
        <v>13360</v>
      </c>
      <c r="D1064" s="7">
        <v>561024642557291</v>
      </c>
      <c r="E1064" s="7">
        <v>7225</v>
      </c>
      <c r="F1064" s="7">
        <f>表格1[[#This Row],[sum_satoshi]]/100000000</f>
        <v>5610246.4255729103</v>
      </c>
      <c r="G1064" s="7">
        <v>3.03</v>
      </c>
      <c r="H1064" s="7">
        <v>3.08</v>
      </c>
      <c r="I1064" s="7">
        <v>2.93</v>
      </c>
      <c r="J1064" s="7">
        <v>2.99</v>
      </c>
      <c r="M1064" s="7">
        <f t="shared" si="24"/>
        <v>-3.9999999999999591E-2</v>
      </c>
      <c r="N1064" s="7">
        <f t="shared" si="23"/>
        <v>0</v>
      </c>
    </row>
    <row r="1065" spans="1:14">
      <c r="A1065" s="10">
        <v>40885</v>
      </c>
      <c r="B1065" s="7">
        <v>5820</v>
      </c>
      <c r="C1065" s="7">
        <v>13595</v>
      </c>
      <c r="D1065" s="7">
        <v>459274796940782</v>
      </c>
      <c r="E1065" s="7">
        <v>7775</v>
      </c>
      <c r="F1065" s="7">
        <f>表格1[[#This Row],[sum_satoshi]]/100000000</f>
        <v>4592747.9694078201</v>
      </c>
      <c r="G1065" s="7">
        <v>2.99</v>
      </c>
      <c r="H1065" s="7">
        <v>3.01</v>
      </c>
      <c r="I1065" s="7">
        <v>2.88</v>
      </c>
      <c r="J1065" s="7">
        <v>2.98</v>
      </c>
      <c r="M1065" s="7">
        <f t="shared" si="24"/>
        <v>-1.0000000000000231E-2</v>
      </c>
      <c r="N1065" s="7">
        <f t="shared" si="23"/>
        <v>0</v>
      </c>
    </row>
    <row r="1066" spans="1:14">
      <c r="A1066" s="10">
        <v>40886</v>
      </c>
      <c r="B1066" s="7">
        <v>5588</v>
      </c>
      <c r="C1066" s="7">
        <v>12737</v>
      </c>
      <c r="D1066" s="7">
        <v>201467479232873</v>
      </c>
      <c r="E1066" s="7">
        <v>7149</v>
      </c>
      <c r="F1066" s="7">
        <f>表格1[[#This Row],[sum_satoshi]]/100000000</f>
        <v>2014674.79232873</v>
      </c>
      <c r="G1066" s="7">
        <v>2.98</v>
      </c>
      <c r="H1066" s="7">
        <v>3.04</v>
      </c>
      <c r="I1066" s="7">
        <v>2.93</v>
      </c>
      <c r="J1066" s="7">
        <v>2.97</v>
      </c>
      <c r="M1066" s="7">
        <f t="shared" si="24"/>
        <v>-9.9999999999997868E-3</v>
      </c>
      <c r="N1066" s="7">
        <f t="shared" si="23"/>
        <v>0</v>
      </c>
    </row>
    <row r="1067" spans="1:14">
      <c r="A1067" s="10">
        <v>40887</v>
      </c>
      <c r="B1067" s="7">
        <v>5678</v>
      </c>
      <c r="C1067" s="7">
        <v>13393</v>
      </c>
      <c r="D1067" s="7">
        <v>112916793082080</v>
      </c>
      <c r="E1067" s="7">
        <v>7715</v>
      </c>
      <c r="F1067" s="7">
        <f>表格1[[#This Row],[sum_satoshi]]/100000000</f>
        <v>1129167.9308207999</v>
      </c>
      <c r="G1067" s="7">
        <v>2.97</v>
      </c>
      <c r="H1067" s="7">
        <v>3.13</v>
      </c>
      <c r="I1067" s="7">
        <v>2.93</v>
      </c>
      <c r="J1067" s="7">
        <v>3.05</v>
      </c>
      <c r="M1067" s="7">
        <f t="shared" si="24"/>
        <v>7.9999999999999627E-2</v>
      </c>
      <c r="N1067" s="7">
        <f t="shared" si="23"/>
        <v>1</v>
      </c>
    </row>
    <row r="1068" spans="1:14">
      <c r="A1068" s="10">
        <v>40888</v>
      </c>
      <c r="B1068" s="7">
        <v>5261</v>
      </c>
      <c r="C1068" s="7">
        <v>12259</v>
      </c>
      <c r="D1068" s="7">
        <v>86950667271724</v>
      </c>
      <c r="E1068" s="7">
        <v>6998</v>
      </c>
      <c r="F1068" s="7">
        <f>表格1[[#This Row],[sum_satoshi]]/100000000</f>
        <v>869506.67271724006</v>
      </c>
      <c r="G1068" s="7">
        <v>3.05</v>
      </c>
      <c r="H1068" s="7">
        <v>3.38</v>
      </c>
      <c r="I1068" s="7">
        <v>2.99</v>
      </c>
      <c r="J1068" s="7">
        <v>3.25</v>
      </c>
      <c r="M1068" s="7">
        <f t="shared" si="24"/>
        <v>0.20000000000000018</v>
      </c>
      <c r="N1068" s="7">
        <f t="shared" si="23"/>
        <v>1</v>
      </c>
    </row>
    <row r="1069" spans="1:14">
      <c r="A1069" s="10">
        <v>40889</v>
      </c>
      <c r="B1069" s="7">
        <v>4862</v>
      </c>
      <c r="C1069" s="7">
        <v>11655</v>
      </c>
      <c r="D1069" s="7">
        <v>74151509250202</v>
      </c>
      <c r="E1069" s="7">
        <v>6793</v>
      </c>
      <c r="F1069" s="7">
        <f>表格1[[#This Row],[sum_satoshi]]/100000000</f>
        <v>741515.09250201995</v>
      </c>
      <c r="G1069" s="7">
        <v>3.25</v>
      </c>
      <c r="H1069" s="7">
        <v>3.29</v>
      </c>
      <c r="I1069" s="7">
        <v>3.08</v>
      </c>
      <c r="J1069" s="7">
        <v>3.13</v>
      </c>
      <c r="M1069" s="7">
        <f t="shared" si="24"/>
        <v>-0.12000000000000011</v>
      </c>
      <c r="N1069" s="7">
        <f t="shared" si="23"/>
        <v>0</v>
      </c>
    </row>
    <row r="1070" spans="1:14">
      <c r="A1070" s="10">
        <v>40890</v>
      </c>
      <c r="B1070" s="7">
        <v>5406</v>
      </c>
      <c r="C1070" s="7">
        <v>13196</v>
      </c>
      <c r="D1070" s="7">
        <v>35443805588290</v>
      </c>
      <c r="E1070" s="7">
        <v>7790</v>
      </c>
      <c r="F1070" s="7">
        <f>表格1[[#This Row],[sum_satoshi]]/100000000</f>
        <v>354438.05588290002</v>
      </c>
      <c r="G1070" s="7">
        <v>3.13</v>
      </c>
      <c r="H1070" s="7">
        <v>3.25</v>
      </c>
      <c r="I1070" s="7">
        <v>3.14</v>
      </c>
      <c r="J1070" s="7">
        <v>3.25</v>
      </c>
      <c r="M1070" s="7">
        <f t="shared" si="24"/>
        <v>0.12000000000000011</v>
      </c>
      <c r="N1070" s="7">
        <f t="shared" si="23"/>
        <v>1</v>
      </c>
    </row>
    <row r="1071" spans="1:14">
      <c r="A1071" s="10">
        <v>40891</v>
      </c>
      <c r="B1071" s="7">
        <v>5692</v>
      </c>
      <c r="C1071" s="7">
        <v>13264</v>
      </c>
      <c r="D1071" s="7">
        <v>43516912979121</v>
      </c>
      <c r="E1071" s="7">
        <v>7572</v>
      </c>
      <c r="F1071" s="7">
        <f>表格1[[#This Row],[sum_satoshi]]/100000000</f>
        <v>435169.12979121</v>
      </c>
      <c r="G1071" s="7">
        <v>3.25</v>
      </c>
      <c r="H1071" s="7">
        <v>3.25</v>
      </c>
      <c r="I1071" s="7">
        <v>2.99</v>
      </c>
      <c r="J1071" s="7">
        <v>3.15</v>
      </c>
      <c r="M1071" s="7">
        <f t="shared" si="24"/>
        <v>-0.10000000000000009</v>
      </c>
      <c r="N1071" s="7">
        <f t="shared" ref="N1071:N1134" si="25">IF((J1071-J1070)&gt;0,1,0)</f>
        <v>0</v>
      </c>
    </row>
    <row r="1072" spans="1:14">
      <c r="A1072" s="10">
        <v>40892</v>
      </c>
      <c r="B1072" s="7">
        <v>4850</v>
      </c>
      <c r="C1072" s="7">
        <v>10781</v>
      </c>
      <c r="D1072" s="7">
        <v>45366171715996</v>
      </c>
      <c r="E1072" s="7">
        <v>5931</v>
      </c>
      <c r="F1072" s="7">
        <f>表格1[[#This Row],[sum_satoshi]]/100000000</f>
        <v>453661.71715996001</v>
      </c>
      <c r="G1072" s="7">
        <v>3.15</v>
      </c>
      <c r="H1072" s="7">
        <v>3.21</v>
      </c>
      <c r="I1072" s="7">
        <v>3.11</v>
      </c>
      <c r="J1072" s="7">
        <v>3.2</v>
      </c>
      <c r="M1072" s="7">
        <f t="shared" si="24"/>
        <v>5.0000000000000266E-2</v>
      </c>
      <c r="N1072" s="7">
        <f t="shared" si="25"/>
        <v>1</v>
      </c>
    </row>
    <row r="1073" spans="1:14">
      <c r="A1073" s="10">
        <v>40893</v>
      </c>
      <c r="B1073" s="7">
        <v>5164</v>
      </c>
      <c r="C1073" s="7">
        <v>11152</v>
      </c>
      <c r="D1073" s="7">
        <v>48414512408748</v>
      </c>
      <c r="E1073" s="7">
        <v>5988</v>
      </c>
      <c r="F1073" s="7">
        <f>表格1[[#This Row],[sum_satoshi]]/100000000</f>
        <v>484145.12408748001</v>
      </c>
      <c r="G1073" s="7">
        <v>3.2</v>
      </c>
      <c r="H1073" s="7">
        <v>3.22</v>
      </c>
      <c r="I1073" s="7">
        <v>3.15</v>
      </c>
      <c r="J1073" s="7">
        <v>3.2</v>
      </c>
      <c r="M1073" s="7">
        <f t="shared" si="24"/>
        <v>0</v>
      </c>
      <c r="N1073" s="7">
        <f t="shared" si="25"/>
        <v>0</v>
      </c>
    </row>
    <row r="1074" spans="1:14">
      <c r="A1074" s="10">
        <v>40894</v>
      </c>
      <c r="B1074" s="7">
        <v>4993</v>
      </c>
      <c r="C1074" s="7">
        <v>11160</v>
      </c>
      <c r="D1074" s="7">
        <v>36443988256289</v>
      </c>
      <c r="E1074" s="7">
        <v>6167</v>
      </c>
      <c r="F1074" s="7">
        <f>表格1[[#This Row],[sum_satoshi]]/100000000</f>
        <v>364439.88256289001</v>
      </c>
      <c r="G1074" s="7">
        <v>3.2</v>
      </c>
      <c r="H1074" s="7">
        <v>3.23</v>
      </c>
      <c r="I1074" s="7">
        <v>3.16</v>
      </c>
      <c r="J1074" s="7">
        <v>3.2</v>
      </c>
      <c r="M1074" s="7">
        <f t="shared" si="24"/>
        <v>0</v>
      </c>
      <c r="N1074" s="7">
        <f t="shared" si="25"/>
        <v>0</v>
      </c>
    </row>
    <row r="1075" spans="1:14">
      <c r="A1075" s="10">
        <v>40895</v>
      </c>
      <c r="B1075" s="7">
        <v>4632</v>
      </c>
      <c r="C1075" s="7">
        <v>11067</v>
      </c>
      <c r="D1075" s="7">
        <v>33285435186706</v>
      </c>
      <c r="E1075" s="7">
        <v>6435</v>
      </c>
      <c r="F1075" s="7">
        <f>表格1[[#This Row],[sum_satoshi]]/100000000</f>
        <v>332854.35186706</v>
      </c>
      <c r="G1075" s="7">
        <v>3.2</v>
      </c>
      <c r="H1075" s="7">
        <v>3.22</v>
      </c>
      <c r="I1075" s="7">
        <v>3.18</v>
      </c>
      <c r="J1075" s="7">
        <v>3.19</v>
      </c>
      <c r="M1075" s="7">
        <f t="shared" si="24"/>
        <v>-1.0000000000000231E-2</v>
      </c>
      <c r="N1075" s="7">
        <f t="shared" si="25"/>
        <v>0</v>
      </c>
    </row>
    <row r="1076" spans="1:14">
      <c r="A1076" s="10">
        <v>40896</v>
      </c>
      <c r="B1076" s="7">
        <v>5844</v>
      </c>
      <c r="C1076" s="7">
        <v>13691</v>
      </c>
      <c r="D1076" s="7">
        <v>48536533824397</v>
      </c>
      <c r="E1076" s="7">
        <v>7847</v>
      </c>
      <c r="F1076" s="7">
        <f>表格1[[#This Row],[sum_satoshi]]/100000000</f>
        <v>485365.33824397001</v>
      </c>
      <c r="G1076" s="7">
        <v>3.19</v>
      </c>
      <c r="H1076" s="7">
        <v>3.7</v>
      </c>
      <c r="I1076" s="7">
        <v>3.19</v>
      </c>
      <c r="J1076" s="7">
        <v>3.52</v>
      </c>
      <c r="M1076" s="7">
        <f t="shared" si="24"/>
        <v>0.33000000000000007</v>
      </c>
      <c r="N1076" s="7">
        <f t="shared" si="25"/>
        <v>1</v>
      </c>
    </row>
    <row r="1077" spans="1:14">
      <c r="A1077" s="10">
        <v>40897</v>
      </c>
      <c r="B1077" s="7">
        <v>6295</v>
      </c>
      <c r="C1077" s="7">
        <v>13949</v>
      </c>
      <c r="D1077" s="7">
        <v>53226408646327</v>
      </c>
      <c r="E1077" s="7">
        <v>7654</v>
      </c>
      <c r="F1077" s="7">
        <f>表格1[[#This Row],[sum_satoshi]]/100000000</f>
        <v>532264.08646327001</v>
      </c>
      <c r="G1077" s="7">
        <v>3.52</v>
      </c>
      <c r="H1077" s="7">
        <v>4.5</v>
      </c>
      <c r="I1077" s="7">
        <v>3.48</v>
      </c>
      <c r="J1077" s="7">
        <v>3.95</v>
      </c>
      <c r="M1077" s="7">
        <f t="shared" si="24"/>
        <v>0.43000000000000016</v>
      </c>
      <c r="N1077" s="7">
        <f t="shared" si="25"/>
        <v>1</v>
      </c>
    </row>
    <row r="1078" spans="1:14">
      <c r="A1078" s="10">
        <v>40898</v>
      </c>
      <c r="B1078" s="7">
        <v>5577</v>
      </c>
      <c r="C1078" s="7">
        <v>12723</v>
      </c>
      <c r="D1078" s="7">
        <v>57974900943225</v>
      </c>
      <c r="E1078" s="7">
        <v>7146</v>
      </c>
      <c r="F1078" s="7">
        <f>表格1[[#This Row],[sum_satoshi]]/100000000</f>
        <v>579749.00943225005</v>
      </c>
      <c r="G1078" s="7">
        <v>3.95</v>
      </c>
      <c r="H1078" s="7">
        <v>4.04</v>
      </c>
      <c r="I1078" s="7">
        <v>3.81</v>
      </c>
      <c r="J1078" s="7">
        <v>3.89</v>
      </c>
      <c r="M1078" s="7">
        <f t="shared" si="24"/>
        <v>-6.0000000000000053E-2</v>
      </c>
      <c r="N1078" s="7">
        <f t="shared" si="25"/>
        <v>0</v>
      </c>
    </row>
    <row r="1079" spans="1:14">
      <c r="A1079" s="10">
        <v>40899</v>
      </c>
      <c r="B1079" s="7">
        <v>5859</v>
      </c>
      <c r="C1079" s="7">
        <v>14082</v>
      </c>
      <c r="D1079" s="7">
        <v>43847916971642</v>
      </c>
      <c r="E1079" s="7">
        <v>8223</v>
      </c>
      <c r="F1079" s="7">
        <f>表格1[[#This Row],[sum_satoshi]]/100000000</f>
        <v>438479.16971642</v>
      </c>
      <c r="G1079" s="7">
        <v>3.89</v>
      </c>
      <c r="H1079" s="7">
        <v>3.99</v>
      </c>
      <c r="I1079" s="7">
        <v>3.51</v>
      </c>
      <c r="J1079" s="7">
        <v>3.89</v>
      </c>
      <c r="M1079" s="7">
        <f t="shared" si="24"/>
        <v>0</v>
      </c>
      <c r="N1079" s="7">
        <f t="shared" si="25"/>
        <v>0</v>
      </c>
    </row>
    <row r="1080" spans="1:14">
      <c r="A1080" s="10">
        <v>40900</v>
      </c>
      <c r="B1080" s="7">
        <v>5682</v>
      </c>
      <c r="C1080" s="7">
        <v>13106</v>
      </c>
      <c r="D1080" s="7">
        <v>27171839627286</v>
      </c>
      <c r="E1080" s="7">
        <v>7424</v>
      </c>
      <c r="F1080" s="7">
        <f>表格1[[#This Row],[sum_satoshi]]/100000000</f>
        <v>271718.39627286</v>
      </c>
      <c r="G1080" s="7">
        <v>3.89</v>
      </c>
      <c r="H1080" s="7">
        <v>3.95</v>
      </c>
      <c r="I1080" s="7">
        <v>3.81</v>
      </c>
      <c r="J1080" s="7">
        <v>3.95</v>
      </c>
      <c r="M1080" s="7">
        <f t="shared" si="24"/>
        <v>6.0000000000000053E-2</v>
      </c>
      <c r="N1080" s="7">
        <f t="shared" si="25"/>
        <v>1</v>
      </c>
    </row>
    <row r="1081" spans="1:14">
      <c r="A1081" s="10">
        <v>40901</v>
      </c>
      <c r="B1081" s="7">
        <v>4658</v>
      </c>
      <c r="C1081" s="7">
        <v>10768</v>
      </c>
      <c r="D1081" s="7">
        <v>31419109368258</v>
      </c>
      <c r="E1081" s="7">
        <v>6110</v>
      </c>
      <c r="F1081" s="7">
        <f>表格1[[#This Row],[sum_satoshi]]/100000000</f>
        <v>314191.09368257999</v>
      </c>
      <c r="G1081" s="7">
        <v>3.95</v>
      </c>
      <c r="H1081" s="7">
        <v>3.97</v>
      </c>
      <c r="I1081" s="7">
        <v>3.85</v>
      </c>
      <c r="J1081" s="7">
        <v>3.94</v>
      </c>
      <c r="M1081" s="7">
        <f t="shared" si="24"/>
        <v>-1.0000000000000231E-2</v>
      </c>
      <c r="N1081" s="7">
        <f t="shared" si="25"/>
        <v>0</v>
      </c>
    </row>
    <row r="1082" spans="1:14">
      <c r="A1082" s="10">
        <v>40902</v>
      </c>
      <c r="B1082" s="7">
        <v>5286</v>
      </c>
      <c r="C1082" s="7">
        <v>12592</v>
      </c>
      <c r="D1082" s="7">
        <v>30662928706860</v>
      </c>
      <c r="E1082" s="7">
        <v>7306</v>
      </c>
      <c r="F1082" s="7">
        <f>表格1[[#This Row],[sum_satoshi]]/100000000</f>
        <v>306629.28706860001</v>
      </c>
      <c r="G1082" s="7">
        <v>3.94</v>
      </c>
      <c r="H1082" s="7">
        <v>4.3899999999999997</v>
      </c>
      <c r="I1082" s="7">
        <v>3.78</v>
      </c>
      <c r="J1082" s="7">
        <v>4.22</v>
      </c>
      <c r="M1082" s="7">
        <f t="shared" si="24"/>
        <v>0.2799999999999998</v>
      </c>
      <c r="N1082" s="7">
        <f t="shared" si="25"/>
        <v>1</v>
      </c>
    </row>
    <row r="1083" spans="1:14">
      <c r="A1083" s="10">
        <v>40903</v>
      </c>
      <c r="B1083" s="7">
        <v>5641</v>
      </c>
      <c r="C1083" s="7">
        <v>13325</v>
      </c>
      <c r="D1083" s="7">
        <v>70472636401720</v>
      </c>
      <c r="E1083" s="7">
        <v>7684</v>
      </c>
      <c r="F1083" s="7">
        <f>表格1[[#This Row],[sum_satoshi]]/100000000</f>
        <v>704726.36401719996</v>
      </c>
      <c r="G1083" s="7">
        <v>4.22</v>
      </c>
      <c r="H1083" s="7">
        <v>4.3099999999999996</v>
      </c>
      <c r="I1083" s="7">
        <v>3.81</v>
      </c>
      <c r="J1083" s="7">
        <v>4.0199999999999996</v>
      </c>
      <c r="M1083" s="7">
        <f t="shared" si="24"/>
        <v>-0.20000000000000018</v>
      </c>
      <c r="N1083" s="7">
        <f t="shared" si="25"/>
        <v>0</v>
      </c>
    </row>
    <row r="1084" spans="1:14">
      <c r="A1084" s="10">
        <v>40904</v>
      </c>
      <c r="B1084" s="7">
        <v>5211</v>
      </c>
      <c r="C1084" s="7">
        <v>11937</v>
      </c>
      <c r="D1084" s="7">
        <v>67435614362503</v>
      </c>
      <c r="E1084" s="7">
        <v>6726</v>
      </c>
      <c r="F1084" s="7">
        <f>表格1[[#This Row],[sum_satoshi]]/100000000</f>
        <v>674356.14362502994</v>
      </c>
      <c r="G1084" s="7">
        <v>4.0199999999999996</v>
      </c>
      <c r="H1084" s="7">
        <v>4.0999999999999996</v>
      </c>
      <c r="I1084" s="7">
        <v>3.96</v>
      </c>
      <c r="J1084" s="7">
        <v>4.07</v>
      </c>
      <c r="M1084" s="7">
        <f t="shared" si="24"/>
        <v>5.0000000000000711E-2</v>
      </c>
      <c r="N1084" s="7">
        <f t="shared" si="25"/>
        <v>1</v>
      </c>
    </row>
    <row r="1085" spans="1:14">
      <c r="A1085" s="10">
        <v>40905</v>
      </c>
      <c r="B1085" s="7">
        <v>5000</v>
      </c>
      <c r="C1085" s="7">
        <v>11712</v>
      </c>
      <c r="D1085" s="7">
        <v>28339682627803</v>
      </c>
      <c r="E1085" s="7">
        <v>6712</v>
      </c>
      <c r="F1085" s="7">
        <f>表格1[[#This Row],[sum_satoshi]]/100000000</f>
        <v>283396.82627803</v>
      </c>
      <c r="G1085" s="7">
        <v>4.07</v>
      </c>
      <c r="H1085" s="7">
        <v>4.25</v>
      </c>
      <c r="I1085" s="7">
        <v>3.99</v>
      </c>
      <c r="J1085" s="7">
        <v>4.1900000000000004</v>
      </c>
      <c r="M1085" s="7">
        <f t="shared" si="24"/>
        <v>0.12000000000000011</v>
      </c>
      <c r="N1085" s="7">
        <f t="shared" si="25"/>
        <v>1</v>
      </c>
    </row>
    <row r="1086" spans="1:14">
      <c r="A1086" s="10">
        <v>40906</v>
      </c>
      <c r="B1086" s="7">
        <v>5212</v>
      </c>
      <c r="C1086" s="7">
        <v>12298</v>
      </c>
      <c r="D1086" s="7">
        <v>50902818217210</v>
      </c>
      <c r="E1086" s="7">
        <v>7086</v>
      </c>
      <c r="F1086" s="7">
        <f>表格1[[#This Row],[sum_satoshi]]/100000000</f>
        <v>509028.1821721</v>
      </c>
      <c r="G1086" s="7">
        <v>4.1900000000000004</v>
      </c>
      <c r="H1086" s="7">
        <v>4.33</v>
      </c>
      <c r="I1086" s="7">
        <v>4.12</v>
      </c>
      <c r="J1086" s="7">
        <v>4.17</v>
      </c>
      <c r="M1086" s="7">
        <f t="shared" si="24"/>
        <v>-2.0000000000000462E-2</v>
      </c>
      <c r="N1086" s="7">
        <f t="shared" si="25"/>
        <v>0</v>
      </c>
    </row>
    <row r="1087" spans="1:14">
      <c r="A1087" s="10">
        <v>40907</v>
      </c>
      <c r="B1087" s="7">
        <v>5051</v>
      </c>
      <c r="C1087" s="7">
        <v>11628</v>
      </c>
      <c r="D1087" s="7">
        <v>28535904617160</v>
      </c>
      <c r="E1087" s="7">
        <v>6577</v>
      </c>
      <c r="F1087" s="7">
        <f>表格1[[#This Row],[sum_satoshi]]/100000000</f>
        <v>285359.0461716</v>
      </c>
      <c r="G1087" s="7">
        <v>4.17</v>
      </c>
      <c r="H1087" s="7">
        <v>4.3</v>
      </c>
      <c r="I1087" s="7">
        <v>4.0599999999999996</v>
      </c>
      <c r="J1087" s="7">
        <v>4.25</v>
      </c>
      <c r="M1087" s="7">
        <f t="shared" si="24"/>
        <v>8.0000000000000071E-2</v>
      </c>
      <c r="N1087" s="7">
        <f t="shared" si="25"/>
        <v>1</v>
      </c>
    </row>
    <row r="1088" spans="1:14">
      <c r="A1088" s="10">
        <v>40908</v>
      </c>
      <c r="B1088" s="7">
        <v>5137</v>
      </c>
      <c r="C1088" s="7">
        <v>11335</v>
      </c>
      <c r="D1088" s="7">
        <v>27053560629749</v>
      </c>
      <c r="E1088" s="7">
        <v>6198</v>
      </c>
      <c r="F1088" s="7">
        <f>表格1[[#This Row],[sum_satoshi]]/100000000</f>
        <v>270535.60629749001</v>
      </c>
      <c r="G1088" s="7">
        <v>4.25</v>
      </c>
      <c r="H1088" s="7">
        <v>4.99</v>
      </c>
      <c r="I1088" s="7">
        <v>4.2</v>
      </c>
      <c r="J1088" s="7">
        <v>4.72</v>
      </c>
      <c r="M1088" s="7">
        <f t="shared" si="24"/>
        <v>0.46999999999999975</v>
      </c>
      <c r="N1088" s="7">
        <f t="shared" si="25"/>
        <v>1</v>
      </c>
    </row>
    <row r="1089" spans="1:14">
      <c r="A1089" s="10">
        <v>40909</v>
      </c>
      <c r="B1089" s="7">
        <v>5001</v>
      </c>
      <c r="C1089" s="7">
        <v>12135</v>
      </c>
      <c r="D1089" s="7">
        <v>34750374607600</v>
      </c>
      <c r="E1089" s="7">
        <v>7134</v>
      </c>
      <c r="F1089" s="7">
        <f>表格1[[#This Row],[sum_satoshi]]/100000000</f>
        <v>347503.74607599998</v>
      </c>
      <c r="G1089" s="7">
        <v>4.72</v>
      </c>
      <c r="H1089" s="7">
        <v>5.5</v>
      </c>
      <c r="I1089" s="7">
        <v>4.6100000000000003</v>
      </c>
      <c r="J1089" s="7">
        <v>5.27</v>
      </c>
      <c r="M1089" s="7">
        <f t="shared" si="24"/>
        <v>0.54999999999999982</v>
      </c>
      <c r="N1089" s="7">
        <f t="shared" si="25"/>
        <v>1</v>
      </c>
    </row>
    <row r="1090" spans="1:14">
      <c r="A1090" s="10">
        <v>40910</v>
      </c>
      <c r="B1090" s="7">
        <v>5410</v>
      </c>
      <c r="C1090" s="7">
        <v>12339</v>
      </c>
      <c r="D1090" s="7">
        <v>26263043262165</v>
      </c>
      <c r="E1090" s="7">
        <v>6929</v>
      </c>
      <c r="F1090" s="7">
        <f>表格1[[#This Row],[sum_satoshi]]/100000000</f>
        <v>262630.43262164999</v>
      </c>
      <c r="G1090" s="7">
        <v>5.27</v>
      </c>
      <c r="H1090" s="7">
        <v>5.47</v>
      </c>
      <c r="I1090" s="7">
        <v>4.8</v>
      </c>
      <c r="J1090" s="7">
        <v>5.22</v>
      </c>
      <c r="M1090" s="7">
        <f t="shared" ref="M1090:M1153" si="26">J1090-J1089</f>
        <v>-4.9999999999999822E-2</v>
      </c>
      <c r="N1090" s="7">
        <f t="shared" si="25"/>
        <v>0</v>
      </c>
    </row>
    <row r="1091" spans="1:14">
      <c r="A1091" s="10">
        <v>40911</v>
      </c>
      <c r="B1091" s="7">
        <v>5773</v>
      </c>
      <c r="C1091" s="7">
        <v>13538</v>
      </c>
      <c r="D1091" s="7">
        <v>27074297196559</v>
      </c>
      <c r="E1091" s="7">
        <v>7765</v>
      </c>
      <c r="F1091" s="7">
        <f>表格1[[#This Row],[sum_satoshi]]/100000000</f>
        <v>270742.97196559003</v>
      </c>
      <c r="G1091" s="7">
        <v>5.22</v>
      </c>
      <c r="H1091" s="7">
        <v>5.29</v>
      </c>
      <c r="I1091" s="7">
        <v>4.6500000000000004</v>
      </c>
      <c r="J1091" s="7">
        <v>4.88</v>
      </c>
      <c r="M1091" s="7">
        <f t="shared" si="26"/>
        <v>-0.33999999999999986</v>
      </c>
      <c r="N1091" s="7">
        <f t="shared" si="25"/>
        <v>0</v>
      </c>
    </row>
    <row r="1092" spans="1:14">
      <c r="A1092" s="10">
        <v>40912</v>
      </c>
      <c r="B1092" s="7">
        <v>5731</v>
      </c>
      <c r="C1092" s="7">
        <v>12869</v>
      </c>
      <c r="D1092" s="7">
        <v>40059402587467</v>
      </c>
      <c r="E1092" s="7">
        <v>7138</v>
      </c>
      <c r="F1092" s="7">
        <f>表格1[[#This Row],[sum_satoshi]]/100000000</f>
        <v>400594.02587467001</v>
      </c>
      <c r="G1092" s="7">
        <v>4.88</v>
      </c>
      <c r="H1092" s="7">
        <v>5.7</v>
      </c>
      <c r="I1092" s="7">
        <v>4.75</v>
      </c>
      <c r="J1092" s="7">
        <v>5.57</v>
      </c>
      <c r="M1092" s="7">
        <f t="shared" si="26"/>
        <v>0.69000000000000039</v>
      </c>
      <c r="N1092" s="7">
        <f t="shared" si="25"/>
        <v>1</v>
      </c>
    </row>
    <row r="1093" spans="1:14">
      <c r="A1093" s="10">
        <v>40913</v>
      </c>
      <c r="B1093" s="7">
        <v>6994</v>
      </c>
      <c r="C1093" s="7">
        <v>15809</v>
      </c>
      <c r="D1093" s="7">
        <v>69050716310586</v>
      </c>
      <c r="E1093" s="7">
        <v>8815</v>
      </c>
      <c r="F1093" s="7">
        <f>表格1[[#This Row],[sum_satoshi]]/100000000</f>
        <v>690507.16310586</v>
      </c>
      <c r="G1093" s="7">
        <v>5.57</v>
      </c>
      <c r="H1093" s="7">
        <v>7.22</v>
      </c>
      <c r="I1093" s="7">
        <v>5.57</v>
      </c>
      <c r="J1093" s="7">
        <v>6.95</v>
      </c>
      <c r="M1093" s="7">
        <f t="shared" si="26"/>
        <v>1.38</v>
      </c>
      <c r="N1093" s="7">
        <f t="shared" si="25"/>
        <v>1</v>
      </c>
    </row>
    <row r="1094" spans="1:14">
      <c r="A1094" s="10">
        <v>40914</v>
      </c>
      <c r="B1094" s="7">
        <v>6644</v>
      </c>
      <c r="C1094" s="7">
        <v>15147</v>
      </c>
      <c r="D1094" s="7">
        <v>61291355210102</v>
      </c>
      <c r="E1094" s="7">
        <v>8503</v>
      </c>
      <c r="F1094" s="7">
        <f>表格1[[#This Row],[sum_satoshi]]/100000000</f>
        <v>612913.55210102</v>
      </c>
      <c r="G1094" s="7">
        <v>6.95</v>
      </c>
      <c r="H1094" s="7">
        <v>7.21</v>
      </c>
      <c r="I1094" s="7">
        <v>6.13</v>
      </c>
      <c r="J1094" s="7">
        <v>6.7</v>
      </c>
      <c r="M1094" s="7">
        <f t="shared" si="26"/>
        <v>-0.25</v>
      </c>
      <c r="N1094" s="7">
        <f t="shared" si="25"/>
        <v>0</v>
      </c>
    </row>
    <row r="1095" spans="1:14">
      <c r="A1095" s="10">
        <v>40915</v>
      </c>
      <c r="B1095" s="7">
        <v>5905</v>
      </c>
      <c r="C1095" s="7">
        <v>13445</v>
      </c>
      <c r="D1095" s="7">
        <v>31929986470469</v>
      </c>
      <c r="E1095" s="7">
        <v>7540</v>
      </c>
      <c r="F1095" s="7">
        <f>表格1[[#This Row],[sum_satoshi]]/100000000</f>
        <v>319299.86470469</v>
      </c>
      <c r="G1095" s="7">
        <v>6.7</v>
      </c>
      <c r="H1095" s="7">
        <v>7.02</v>
      </c>
      <c r="I1095" s="7">
        <v>6.38</v>
      </c>
      <c r="J1095" s="7">
        <v>6.81</v>
      </c>
      <c r="M1095" s="7">
        <f t="shared" si="26"/>
        <v>0.10999999999999943</v>
      </c>
      <c r="N1095" s="7">
        <f t="shared" si="25"/>
        <v>1</v>
      </c>
    </row>
    <row r="1096" spans="1:14">
      <c r="A1096" s="10">
        <v>40916</v>
      </c>
      <c r="B1096" s="7">
        <v>6404</v>
      </c>
      <c r="C1096" s="7">
        <v>16069</v>
      </c>
      <c r="D1096" s="7">
        <v>35824175472939</v>
      </c>
      <c r="E1096" s="7">
        <v>9665</v>
      </c>
      <c r="F1096" s="7">
        <f>表格1[[#This Row],[sum_satoshi]]/100000000</f>
        <v>358241.75472939003</v>
      </c>
      <c r="G1096" s="7">
        <v>6.81</v>
      </c>
      <c r="H1096" s="7">
        <v>7.2</v>
      </c>
      <c r="I1096" s="7">
        <v>6.73</v>
      </c>
      <c r="J1096" s="7">
        <v>7.11</v>
      </c>
      <c r="M1096" s="7">
        <f t="shared" si="26"/>
        <v>0.30000000000000071</v>
      </c>
      <c r="N1096" s="7">
        <f t="shared" si="25"/>
        <v>1</v>
      </c>
    </row>
    <row r="1097" spans="1:14">
      <c r="A1097" s="10">
        <v>40917</v>
      </c>
      <c r="B1097" s="7">
        <v>6112</v>
      </c>
      <c r="C1097" s="7">
        <v>14303</v>
      </c>
      <c r="D1097" s="7">
        <v>44903358451113</v>
      </c>
      <c r="E1097" s="7">
        <v>8191</v>
      </c>
      <c r="F1097" s="7">
        <f>表格1[[#This Row],[sum_satoshi]]/100000000</f>
        <v>449033.58451113</v>
      </c>
      <c r="G1097" s="7">
        <v>7.11</v>
      </c>
      <c r="H1097" s="7">
        <v>7.19</v>
      </c>
      <c r="I1097" s="7">
        <v>5.81</v>
      </c>
      <c r="J1097" s="7">
        <v>6.33</v>
      </c>
      <c r="M1097" s="7">
        <f t="shared" si="26"/>
        <v>-0.78000000000000025</v>
      </c>
      <c r="N1097" s="7">
        <f t="shared" si="25"/>
        <v>0</v>
      </c>
    </row>
    <row r="1098" spans="1:14">
      <c r="A1098" s="10">
        <v>40918</v>
      </c>
      <c r="B1098" s="7">
        <v>6677</v>
      </c>
      <c r="C1098" s="7">
        <v>15722</v>
      </c>
      <c r="D1098" s="7">
        <v>39317649097197</v>
      </c>
      <c r="E1098" s="7">
        <v>9045</v>
      </c>
      <c r="F1098" s="7">
        <f>表格1[[#This Row],[sum_satoshi]]/100000000</f>
        <v>393176.49097197002</v>
      </c>
      <c r="G1098" s="7">
        <v>6.33</v>
      </c>
      <c r="H1098" s="7">
        <v>6.89</v>
      </c>
      <c r="I1098" s="7">
        <v>6</v>
      </c>
      <c r="J1098" s="7">
        <v>6.36</v>
      </c>
      <c r="M1098" s="7">
        <f t="shared" si="26"/>
        <v>3.0000000000000249E-2</v>
      </c>
      <c r="N1098" s="7">
        <f t="shared" si="25"/>
        <v>1</v>
      </c>
    </row>
    <row r="1099" spans="1:14">
      <c r="A1099" s="10">
        <v>40919</v>
      </c>
      <c r="B1099" s="7">
        <v>7139</v>
      </c>
      <c r="C1099" s="7">
        <v>16628</v>
      </c>
      <c r="D1099" s="7">
        <v>39240617201191</v>
      </c>
      <c r="E1099" s="7">
        <v>9489</v>
      </c>
      <c r="F1099" s="7">
        <f>表格1[[#This Row],[sum_satoshi]]/100000000</f>
        <v>392406.17201191001</v>
      </c>
      <c r="G1099" s="7">
        <v>6.36</v>
      </c>
      <c r="H1099" s="7">
        <v>7.14</v>
      </c>
      <c r="I1099" s="7">
        <v>6.41</v>
      </c>
      <c r="J1099" s="7">
        <v>6.9</v>
      </c>
      <c r="M1099" s="7">
        <f t="shared" si="26"/>
        <v>0.54</v>
      </c>
      <c r="N1099" s="7">
        <f t="shared" si="25"/>
        <v>1</v>
      </c>
    </row>
    <row r="1100" spans="1:14">
      <c r="A1100" s="10">
        <v>40920</v>
      </c>
      <c r="B1100" s="7">
        <v>6696</v>
      </c>
      <c r="C1100" s="7">
        <v>15206</v>
      </c>
      <c r="D1100" s="7">
        <v>36366015826160</v>
      </c>
      <c r="E1100" s="7">
        <v>8510</v>
      </c>
      <c r="F1100" s="7">
        <f>表格1[[#This Row],[sum_satoshi]]/100000000</f>
        <v>363660.15826160001</v>
      </c>
      <c r="G1100" s="7">
        <v>6.9</v>
      </c>
      <c r="H1100" s="7">
        <v>7</v>
      </c>
      <c r="I1100" s="7">
        <v>6.34</v>
      </c>
      <c r="J1100" s="7">
        <v>6.8</v>
      </c>
      <c r="M1100" s="7">
        <f t="shared" si="26"/>
        <v>-0.10000000000000053</v>
      </c>
      <c r="N1100" s="7">
        <f t="shared" si="25"/>
        <v>0</v>
      </c>
    </row>
    <row r="1101" spans="1:14">
      <c r="A1101" s="10">
        <v>40921</v>
      </c>
      <c r="B1101" s="7">
        <v>6847</v>
      </c>
      <c r="C1101" s="7">
        <v>15820</v>
      </c>
      <c r="D1101" s="7">
        <v>41030825604850</v>
      </c>
      <c r="E1101" s="7">
        <v>8973</v>
      </c>
      <c r="F1101" s="7">
        <f>表格1[[#This Row],[sum_satoshi]]/100000000</f>
        <v>410308.25604850001</v>
      </c>
      <c r="G1101" s="7">
        <v>6.8</v>
      </c>
      <c r="H1101" s="7">
        <v>6.8</v>
      </c>
      <c r="I1101" s="7">
        <v>6.4</v>
      </c>
      <c r="J1101" s="7">
        <v>6.41</v>
      </c>
      <c r="M1101" s="7">
        <f t="shared" si="26"/>
        <v>-0.38999999999999968</v>
      </c>
      <c r="N1101" s="7">
        <f t="shared" si="25"/>
        <v>0</v>
      </c>
    </row>
    <row r="1102" spans="1:14">
      <c r="A1102" s="10">
        <v>40922</v>
      </c>
      <c r="B1102" s="7">
        <v>6807</v>
      </c>
      <c r="C1102" s="7">
        <v>16119</v>
      </c>
      <c r="D1102" s="7">
        <v>34543077857340</v>
      </c>
      <c r="E1102" s="7">
        <v>9312</v>
      </c>
      <c r="F1102" s="7">
        <f>表格1[[#This Row],[sum_satoshi]]/100000000</f>
        <v>345430.77857339999</v>
      </c>
      <c r="G1102" s="7">
        <v>6.41</v>
      </c>
      <c r="H1102" s="7">
        <v>6.95</v>
      </c>
      <c r="I1102" s="7">
        <v>6.22</v>
      </c>
      <c r="J1102" s="7">
        <v>6.75</v>
      </c>
      <c r="M1102" s="7">
        <f t="shared" si="26"/>
        <v>0.33999999999999986</v>
      </c>
      <c r="N1102" s="7">
        <f t="shared" si="25"/>
        <v>1</v>
      </c>
    </row>
    <row r="1103" spans="1:14">
      <c r="A1103" s="10">
        <v>40923</v>
      </c>
      <c r="B1103" s="7">
        <v>6312</v>
      </c>
      <c r="C1103" s="7">
        <v>14126</v>
      </c>
      <c r="D1103" s="7">
        <v>27575157005743</v>
      </c>
      <c r="E1103" s="7">
        <v>7814</v>
      </c>
      <c r="F1103" s="7">
        <f>表格1[[#This Row],[sum_satoshi]]/100000000</f>
        <v>275751.57005743001</v>
      </c>
      <c r="G1103" s="7">
        <v>6.75</v>
      </c>
      <c r="H1103" s="7">
        <v>7.08</v>
      </c>
      <c r="I1103" s="7">
        <v>6.74</v>
      </c>
      <c r="J1103" s="7">
        <v>7</v>
      </c>
      <c r="M1103" s="7">
        <f t="shared" si="26"/>
        <v>0.25</v>
      </c>
      <c r="N1103" s="7">
        <f t="shared" si="25"/>
        <v>1</v>
      </c>
    </row>
    <row r="1104" spans="1:14">
      <c r="A1104" s="10">
        <v>40924</v>
      </c>
      <c r="B1104" s="7">
        <v>6974</v>
      </c>
      <c r="C1104" s="7">
        <v>17118</v>
      </c>
      <c r="D1104" s="7">
        <v>43669537891899</v>
      </c>
      <c r="E1104" s="7">
        <v>10144</v>
      </c>
      <c r="F1104" s="7">
        <f>表格1[[#This Row],[sum_satoshi]]/100000000</f>
        <v>436695.37891899003</v>
      </c>
      <c r="G1104" s="7">
        <v>7</v>
      </c>
      <c r="H1104" s="7">
        <v>7.19</v>
      </c>
      <c r="I1104" s="7">
        <v>6.51</v>
      </c>
      <c r="J1104" s="7">
        <v>6.68</v>
      </c>
      <c r="M1104" s="7">
        <f t="shared" si="26"/>
        <v>-0.32000000000000028</v>
      </c>
      <c r="N1104" s="7">
        <f t="shared" si="25"/>
        <v>0</v>
      </c>
    </row>
    <row r="1105" spans="1:14">
      <c r="A1105" s="10">
        <v>40925</v>
      </c>
      <c r="B1105" s="7">
        <v>6752</v>
      </c>
      <c r="C1105" s="7">
        <v>15674</v>
      </c>
      <c r="D1105" s="7">
        <v>44220141711936</v>
      </c>
      <c r="E1105" s="7">
        <v>8922</v>
      </c>
      <c r="F1105" s="7">
        <f>表格1[[#This Row],[sum_satoshi]]/100000000</f>
        <v>442201.41711936001</v>
      </c>
      <c r="G1105" s="7">
        <v>6.68</v>
      </c>
      <c r="H1105" s="7">
        <v>6.95</v>
      </c>
      <c r="I1105" s="7">
        <v>4.6399999999999997</v>
      </c>
      <c r="J1105" s="7">
        <v>5.6</v>
      </c>
      <c r="M1105" s="7">
        <f t="shared" si="26"/>
        <v>-1.08</v>
      </c>
      <c r="N1105" s="7">
        <f t="shared" si="25"/>
        <v>0</v>
      </c>
    </row>
    <row r="1106" spans="1:14">
      <c r="A1106" s="10">
        <v>40926</v>
      </c>
      <c r="B1106" s="7">
        <v>6647</v>
      </c>
      <c r="C1106" s="7">
        <v>15501</v>
      </c>
      <c r="D1106" s="7">
        <v>37764976134686</v>
      </c>
      <c r="E1106" s="7">
        <v>8854</v>
      </c>
      <c r="F1106" s="7">
        <f>表格1[[#This Row],[sum_satoshi]]/100000000</f>
        <v>377649.76134685997</v>
      </c>
      <c r="G1106" s="7">
        <v>5.6</v>
      </c>
      <c r="H1106" s="7">
        <v>6.95</v>
      </c>
      <c r="I1106" s="7">
        <v>5.0999999999999996</v>
      </c>
      <c r="J1106" s="7">
        <v>5.92</v>
      </c>
      <c r="M1106" s="7">
        <f t="shared" si="26"/>
        <v>0.32000000000000028</v>
      </c>
      <c r="N1106" s="7">
        <f t="shared" si="25"/>
        <v>1</v>
      </c>
    </row>
    <row r="1107" spans="1:14">
      <c r="A1107" s="10">
        <v>40927</v>
      </c>
      <c r="B1107" s="7">
        <v>6902</v>
      </c>
      <c r="C1107" s="7">
        <v>16244</v>
      </c>
      <c r="D1107" s="7">
        <v>40325847841870</v>
      </c>
      <c r="E1107" s="7">
        <v>9342</v>
      </c>
      <c r="F1107" s="7">
        <f>表格1[[#This Row],[sum_satoshi]]/100000000</f>
        <v>403258.47841869999</v>
      </c>
      <c r="G1107" s="7">
        <v>5.92</v>
      </c>
      <c r="H1107" s="7">
        <v>6.36</v>
      </c>
      <c r="I1107" s="7">
        <v>5.87</v>
      </c>
      <c r="J1107" s="7">
        <v>6.36</v>
      </c>
      <c r="M1107" s="7">
        <f t="shared" si="26"/>
        <v>0.44000000000000039</v>
      </c>
      <c r="N1107" s="7">
        <f t="shared" si="25"/>
        <v>1</v>
      </c>
    </row>
    <row r="1108" spans="1:14">
      <c r="A1108" s="10">
        <v>40928</v>
      </c>
      <c r="B1108" s="7">
        <v>6780</v>
      </c>
      <c r="C1108" s="7">
        <v>15611</v>
      </c>
      <c r="D1108" s="7">
        <v>36450109723348</v>
      </c>
      <c r="E1108" s="7">
        <v>8831</v>
      </c>
      <c r="F1108" s="7">
        <f>表格1[[#This Row],[sum_satoshi]]/100000000</f>
        <v>364501.09723348002</v>
      </c>
      <c r="G1108" s="7">
        <v>6.36</v>
      </c>
      <c r="H1108" s="7">
        <v>6.58</v>
      </c>
      <c r="I1108" s="7">
        <v>6.26</v>
      </c>
      <c r="J1108" s="7">
        <v>6.49</v>
      </c>
      <c r="M1108" s="7">
        <f t="shared" si="26"/>
        <v>0.12999999999999989</v>
      </c>
      <c r="N1108" s="7">
        <f t="shared" si="25"/>
        <v>1</v>
      </c>
    </row>
    <row r="1109" spans="1:14">
      <c r="A1109" s="10">
        <v>40929</v>
      </c>
      <c r="B1109" s="7">
        <v>6366</v>
      </c>
      <c r="C1109" s="7">
        <v>14632</v>
      </c>
      <c r="D1109" s="7">
        <v>30733025742482</v>
      </c>
      <c r="E1109" s="7">
        <v>8266</v>
      </c>
      <c r="F1109" s="7">
        <f>表格1[[#This Row],[sum_satoshi]]/100000000</f>
        <v>307330.25742481998</v>
      </c>
      <c r="G1109" s="7">
        <v>6.49</v>
      </c>
      <c r="H1109" s="7">
        <v>6.55</v>
      </c>
      <c r="I1109" s="7">
        <v>6.1</v>
      </c>
      <c r="J1109" s="7">
        <v>6.18</v>
      </c>
      <c r="M1109" s="7">
        <f t="shared" si="26"/>
        <v>-0.3100000000000005</v>
      </c>
      <c r="N1109" s="7">
        <f t="shared" si="25"/>
        <v>0</v>
      </c>
    </row>
    <row r="1110" spans="1:14">
      <c r="A1110" s="10">
        <v>40930</v>
      </c>
      <c r="B1110" s="7">
        <v>5325</v>
      </c>
      <c r="C1110" s="7">
        <v>12817</v>
      </c>
      <c r="D1110" s="7">
        <v>27674044018380</v>
      </c>
      <c r="E1110" s="7">
        <v>7492</v>
      </c>
      <c r="F1110" s="7">
        <f>表格1[[#This Row],[sum_satoshi]]/100000000</f>
        <v>276740.4401838</v>
      </c>
      <c r="G1110" s="7">
        <v>6.18</v>
      </c>
      <c r="H1110" s="7">
        <v>6.45</v>
      </c>
      <c r="I1110" s="7">
        <v>6.1</v>
      </c>
      <c r="J1110" s="7">
        <v>6.31</v>
      </c>
      <c r="M1110" s="7">
        <f t="shared" si="26"/>
        <v>0.12999999999999989</v>
      </c>
      <c r="N1110" s="7">
        <f t="shared" si="25"/>
        <v>1</v>
      </c>
    </row>
    <row r="1111" spans="1:14">
      <c r="A1111" s="10">
        <v>40931</v>
      </c>
      <c r="B1111" s="7">
        <v>6100</v>
      </c>
      <c r="C1111" s="7">
        <v>15019</v>
      </c>
      <c r="D1111" s="7">
        <v>28906715722846</v>
      </c>
      <c r="E1111" s="7">
        <v>8919</v>
      </c>
      <c r="F1111" s="7">
        <f>表格1[[#This Row],[sum_satoshi]]/100000000</f>
        <v>289067.15722846001</v>
      </c>
      <c r="G1111" s="7">
        <v>6.31</v>
      </c>
      <c r="H1111" s="7">
        <v>6.39</v>
      </c>
      <c r="I1111" s="7">
        <v>6.21</v>
      </c>
      <c r="J1111" s="7">
        <v>6.36</v>
      </c>
      <c r="M1111" s="7">
        <f t="shared" si="26"/>
        <v>5.0000000000000711E-2</v>
      </c>
      <c r="N1111" s="7">
        <f t="shared" si="25"/>
        <v>1</v>
      </c>
    </row>
    <row r="1112" spans="1:14">
      <c r="A1112" s="10">
        <v>40932</v>
      </c>
      <c r="B1112" s="7">
        <v>7268</v>
      </c>
      <c r="C1112" s="7">
        <v>16559</v>
      </c>
      <c r="D1112" s="7">
        <v>38466563773518</v>
      </c>
      <c r="E1112" s="7">
        <v>9291</v>
      </c>
      <c r="F1112" s="7">
        <f>表格1[[#This Row],[sum_satoshi]]/100000000</f>
        <v>384665.63773517997</v>
      </c>
      <c r="G1112" s="7">
        <v>6.36</v>
      </c>
      <c r="H1112" s="7">
        <v>6.39</v>
      </c>
      <c r="I1112" s="7">
        <v>6.22</v>
      </c>
      <c r="J1112" s="7">
        <v>6.29</v>
      </c>
      <c r="M1112" s="7">
        <f t="shared" si="26"/>
        <v>-7.0000000000000284E-2</v>
      </c>
      <c r="N1112" s="7">
        <f t="shared" si="25"/>
        <v>0</v>
      </c>
    </row>
    <row r="1113" spans="1:14">
      <c r="A1113" s="10">
        <v>40933</v>
      </c>
      <c r="B1113" s="7">
        <v>7961</v>
      </c>
      <c r="C1113" s="7">
        <v>18292</v>
      </c>
      <c r="D1113" s="7">
        <v>42279605051998</v>
      </c>
      <c r="E1113" s="7">
        <v>10331</v>
      </c>
      <c r="F1113" s="7">
        <f>表格1[[#This Row],[sum_satoshi]]/100000000</f>
        <v>422796.05051998002</v>
      </c>
      <c r="G1113" s="7">
        <v>6.29</v>
      </c>
      <c r="H1113" s="7">
        <v>6.32</v>
      </c>
      <c r="I1113" s="7">
        <v>5.5</v>
      </c>
      <c r="J1113" s="7">
        <v>5.75</v>
      </c>
      <c r="M1113" s="7">
        <f t="shared" si="26"/>
        <v>-0.54</v>
      </c>
      <c r="N1113" s="7">
        <f t="shared" si="25"/>
        <v>0</v>
      </c>
    </row>
    <row r="1114" spans="1:14">
      <c r="A1114" s="10">
        <v>40934</v>
      </c>
      <c r="B1114" s="7">
        <v>6598</v>
      </c>
      <c r="C1114" s="7">
        <v>15313</v>
      </c>
      <c r="D1114" s="7">
        <v>42137733216918</v>
      </c>
      <c r="E1114" s="7">
        <v>8715</v>
      </c>
      <c r="F1114" s="7">
        <f>表格1[[#This Row],[sum_satoshi]]/100000000</f>
        <v>421377.33216917998</v>
      </c>
      <c r="G1114" s="7">
        <v>5.75</v>
      </c>
      <c r="H1114" s="7">
        <v>5.92</v>
      </c>
      <c r="I1114" s="7">
        <v>5.3</v>
      </c>
      <c r="J1114" s="7">
        <v>5.34</v>
      </c>
      <c r="M1114" s="7">
        <f t="shared" si="26"/>
        <v>-0.41000000000000014</v>
      </c>
      <c r="N1114" s="7">
        <f t="shared" si="25"/>
        <v>0</v>
      </c>
    </row>
    <row r="1115" spans="1:14">
      <c r="A1115" s="10">
        <v>40935</v>
      </c>
      <c r="B1115" s="7">
        <v>6337</v>
      </c>
      <c r="C1115" s="7">
        <v>14760</v>
      </c>
      <c r="D1115" s="7">
        <v>36085230272307</v>
      </c>
      <c r="E1115" s="7">
        <v>8423</v>
      </c>
      <c r="F1115" s="7">
        <f>表格1[[#This Row],[sum_satoshi]]/100000000</f>
        <v>360852.30272307002</v>
      </c>
      <c r="G1115" s="7">
        <v>5.34</v>
      </c>
      <c r="H1115" s="7">
        <v>5.51</v>
      </c>
      <c r="I1115" s="7">
        <v>5.05</v>
      </c>
      <c r="J1115" s="7">
        <v>5.29</v>
      </c>
      <c r="M1115" s="7">
        <f t="shared" si="26"/>
        <v>-4.9999999999999822E-2</v>
      </c>
      <c r="N1115" s="7">
        <f t="shared" si="25"/>
        <v>0</v>
      </c>
    </row>
    <row r="1116" spans="1:14">
      <c r="A1116" s="10">
        <v>40936</v>
      </c>
      <c r="B1116" s="7">
        <v>5910</v>
      </c>
      <c r="C1116" s="7">
        <v>14708</v>
      </c>
      <c r="D1116" s="7">
        <v>25471326477645</v>
      </c>
      <c r="E1116" s="7">
        <v>8798</v>
      </c>
      <c r="F1116" s="7">
        <f>表格1[[#This Row],[sum_satoshi]]/100000000</f>
        <v>254713.26477645</v>
      </c>
      <c r="G1116" s="7">
        <v>5.29</v>
      </c>
      <c r="H1116" s="7">
        <v>5.76</v>
      </c>
      <c r="I1116" s="7">
        <v>5.26</v>
      </c>
      <c r="J1116" s="7">
        <v>5.63</v>
      </c>
      <c r="M1116" s="7">
        <f t="shared" si="26"/>
        <v>0.33999999999999986</v>
      </c>
      <c r="N1116" s="7">
        <f t="shared" si="25"/>
        <v>1</v>
      </c>
    </row>
    <row r="1117" spans="1:14">
      <c r="A1117" s="10">
        <v>40937</v>
      </c>
      <c r="B1117" s="7">
        <v>6426</v>
      </c>
      <c r="C1117" s="7">
        <v>15363</v>
      </c>
      <c r="D1117" s="7">
        <v>35119284994048</v>
      </c>
      <c r="E1117" s="7">
        <v>8937</v>
      </c>
      <c r="F1117" s="7">
        <f>表格1[[#This Row],[sum_satoshi]]/100000000</f>
        <v>351192.84994048002</v>
      </c>
      <c r="G1117" s="7">
        <v>5.63</v>
      </c>
      <c r="H1117" s="7">
        <v>5.7</v>
      </c>
      <c r="I1117" s="7">
        <v>5.33</v>
      </c>
      <c r="J1117" s="7">
        <v>5.38</v>
      </c>
      <c r="M1117" s="7">
        <f t="shared" si="26"/>
        <v>-0.25</v>
      </c>
      <c r="N1117" s="7">
        <f t="shared" si="25"/>
        <v>0</v>
      </c>
    </row>
    <row r="1118" spans="1:14">
      <c r="A1118" s="10">
        <v>40938</v>
      </c>
      <c r="B1118" s="7">
        <v>6153</v>
      </c>
      <c r="C1118" s="7">
        <v>14990</v>
      </c>
      <c r="D1118" s="7">
        <v>33359567823981</v>
      </c>
      <c r="E1118" s="7">
        <v>8837</v>
      </c>
      <c r="F1118" s="7">
        <f>表格1[[#This Row],[sum_satoshi]]/100000000</f>
        <v>333595.67823980999</v>
      </c>
      <c r="G1118" s="7">
        <v>5.38</v>
      </c>
      <c r="H1118" s="7">
        <v>5.6</v>
      </c>
      <c r="I1118" s="7">
        <v>5.37</v>
      </c>
      <c r="J1118" s="7">
        <v>5.49</v>
      </c>
      <c r="M1118" s="7">
        <f t="shared" si="26"/>
        <v>0.11000000000000032</v>
      </c>
      <c r="N1118" s="7">
        <f t="shared" si="25"/>
        <v>1</v>
      </c>
    </row>
    <row r="1119" spans="1:14">
      <c r="A1119" s="10">
        <v>40939</v>
      </c>
      <c r="B1119" s="7">
        <v>6925</v>
      </c>
      <c r="C1119" s="7">
        <v>16176</v>
      </c>
      <c r="D1119" s="7">
        <v>34523770770441</v>
      </c>
      <c r="E1119" s="7">
        <v>9251</v>
      </c>
      <c r="F1119" s="7">
        <f>表格1[[#This Row],[sum_satoshi]]/100000000</f>
        <v>345237.70770441002</v>
      </c>
      <c r="G1119" s="7">
        <v>5.49</v>
      </c>
      <c r="H1119" s="7">
        <v>5.65</v>
      </c>
      <c r="I1119" s="7">
        <v>5.43</v>
      </c>
      <c r="J1119" s="7">
        <v>5.48</v>
      </c>
      <c r="M1119" s="7">
        <f t="shared" si="26"/>
        <v>-9.9999999999997868E-3</v>
      </c>
      <c r="N1119" s="7">
        <f t="shared" si="25"/>
        <v>0</v>
      </c>
    </row>
    <row r="1120" spans="1:14">
      <c r="A1120" s="10">
        <v>40940</v>
      </c>
      <c r="B1120" s="7">
        <v>6502</v>
      </c>
      <c r="C1120" s="7">
        <v>15972</v>
      </c>
      <c r="D1120" s="7">
        <v>43540761476840</v>
      </c>
      <c r="E1120" s="7">
        <v>9470</v>
      </c>
      <c r="F1120" s="7">
        <f>表格1[[#This Row],[sum_satoshi]]/100000000</f>
        <v>435407.61476839997</v>
      </c>
      <c r="G1120" s="7">
        <v>5.48</v>
      </c>
      <c r="H1120" s="7">
        <v>6.2</v>
      </c>
      <c r="I1120" s="7">
        <v>5.47</v>
      </c>
      <c r="J1120" s="7">
        <v>6.08</v>
      </c>
      <c r="M1120" s="7">
        <f t="shared" si="26"/>
        <v>0.59999999999999964</v>
      </c>
      <c r="N1120" s="7">
        <f t="shared" si="25"/>
        <v>1</v>
      </c>
    </row>
    <row r="1121" spans="1:14">
      <c r="A1121" s="10">
        <v>40941</v>
      </c>
      <c r="B1121" s="7">
        <v>7164</v>
      </c>
      <c r="C1121" s="7">
        <v>17550</v>
      </c>
      <c r="D1121" s="7">
        <v>37686917256432</v>
      </c>
      <c r="E1121" s="7">
        <v>10386</v>
      </c>
      <c r="F1121" s="7">
        <f>表格1[[#This Row],[sum_satoshi]]/100000000</f>
        <v>376869.17256431998</v>
      </c>
      <c r="G1121" s="7">
        <v>6.08</v>
      </c>
      <c r="H1121" s="7">
        <v>6.2</v>
      </c>
      <c r="I1121" s="7">
        <v>5.82</v>
      </c>
      <c r="J1121" s="7">
        <v>6.1</v>
      </c>
      <c r="M1121" s="7">
        <f t="shared" si="26"/>
        <v>1.9999999999999574E-2</v>
      </c>
      <c r="N1121" s="7">
        <f t="shared" si="25"/>
        <v>1</v>
      </c>
    </row>
    <row r="1122" spans="1:14">
      <c r="A1122" s="10">
        <v>40942</v>
      </c>
      <c r="B1122" s="7">
        <v>7050</v>
      </c>
      <c r="C1122" s="7">
        <v>17461</v>
      </c>
      <c r="D1122" s="7">
        <v>38584942296659</v>
      </c>
      <c r="E1122" s="7">
        <v>10411</v>
      </c>
      <c r="F1122" s="7">
        <f>表格1[[#This Row],[sum_satoshi]]/100000000</f>
        <v>385849.42296658998</v>
      </c>
      <c r="G1122" s="7">
        <v>6.1</v>
      </c>
      <c r="H1122" s="7">
        <v>6.14</v>
      </c>
      <c r="I1122" s="7">
        <v>5.72</v>
      </c>
      <c r="J1122" s="7">
        <v>5.96</v>
      </c>
      <c r="M1122" s="7">
        <f t="shared" si="26"/>
        <v>-0.13999999999999968</v>
      </c>
      <c r="N1122" s="7">
        <f t="shared" si="25"/>
        <v>0</v>
      </c>
    </row>
    <row r="1123" spans="1:14">
      <c r="A1123" s="10">
        <v>40943</v>
      </c>
      <c r="B1123" s="7">
        <v>7237</v>
      </c>
      <c r="C1123" s="7">
        <v>16531</v>
      </c>
      <c r="D1123" s="7">
        <v>36607134804009</v>
      </c>
      <c r="E1123" s="7">
        <v>9294</v>
      </c>
      <c r="F1123" s="7">
        <f>表格1[[#This Row],[sum_satoshi]]/100000000</f>
        <v>366071.34804009</v>
      </c>
      <c r="G1123" s="7">
        <v>5.96</v>
      </c>
      <c r="H1123" s="7">
        <v>5.99</v>
      </c>
      <c r="I1123" s="7">
        <v>5.84</v>
      </c>
      <c r="J1123" s="7">
        <v>5.87</v>
      </c>
      <c r="M1123" s="7">
        <f t="shared" si="26"/>
        <v>-8.9999999999999858E-2</v>
      </c>
      <c r="N1123" s="7">
        <f t="shared" si="25"/>
        <v>0</v>
      </c>
    </row>
    <row r="1124" spans="1:14">
      <c r="A1124" s="10">
        <v>40944</v>
      </c>
      <c r="B1124" s="7">
        <v>6774</v>
      </c>
      <c r="C1124" s="7">
        <v>16050</v>
      </c>
      <c r="D1124" s="7">
        <v>34610309398566</v>
      </c>
      <c r="E1124" s="7">
        <v>9276</v>
      </c>
      <c r="F1124" s="7">
        <f>表格1[[#This Row],[sum_satoshi]]/100000000</f>
        <v>346103.09398566</v>
      </c>
      <c r="G1124" s="7">
        <v>5.87</v>
      </c>
      <c r="H1124" s="7">
        <v>5.88</v>
      </c>
      <c r="I1124" s="7">
        <v>5.45</v>
      </c>
      <c r="J1124" s="7">
        <v>5.69</v>
      </c>
      <c r="M1124" s="7">
        <f t="shared" si="26"/>
        <v>-0.17999999999999972</v>
      </c>
      <c r="N1124" s="7">
        <f t="shared" si="25"/>
        <v>0</v>
      </c>
    </row>
    <row r="1125" spans="1:14">
      <c r="A1125" s="10">
        <v>40945</v>
      </c>
      <c r="B1125" s="7">
        <v>6136</v>
      </c>
      <c r="C1125" s="7">
        <v>14087</v>
      </c>
      <c r="D1125" s="7">
        <v>32483976775656</v>
      </c>
      <c r="E1125" s="7">
        <v>7951</v>
      </c>
      <c r="F1125" s="7">
        <f>表格1[[#This Row],[sum_satoshi]]/100000000</f>
        <v>324839.76775656</v>
      </c>
      <c r="G1125" s="7">
        <v>5.69</v>
      </c>
      <c r="H1125" s="7">
        <v>5.72</v>
      </c>
      <c r="I1125" s="7">
        <v>5.45</v>
      </c>
      <c r="J1125" s="7">
        <v>5.45</v>
      </c>
      <c r="M1125" s="7">
        <f t="shared" si="26"/>
        <v>-0.24000000000000021</v>
      </c>
      <c r="N1125" s="7">
        <f t="shared" si="25"/>
        <v>0</v>
      </c>
    </row>
    <row r="1126" spans="1:14">
      <c r="A1126" s="10">
        <v>40946</v>
      </c>
      <c r="B1126" s="7">
        <v>7012</v>
      </c>
      <c r="C1126" s="7">
        <v>15930</v>
      </c>
      <c r="D1126" s="7">
        <v>32120267056031</v>
      </c>
      <c r="E1126" s="7">
        <v>8918</v>
      </c>
      <c r="F1126" s="7">
        <f>表格1[[#This Row],[sum_satoshi]]/100000000</f>
        <v>321202.67056031001</v>
      </c>
      <c r="G1126" s="7">
        <v>5.45</v>
      </c>
      <c r="H1126" s="7">
        <v>5.78</v>
      </c>
      <c r="I1126" s="7">
        <v>5.45</v>
      </c>
      <c r="J1126" s="7">
        <v>5.69</v>
      </c>
      <c r="M1126" s="7">
        <f t="shared" si="26"/>
        <v>0.24000000000000021</v>
      </c>
      <c r="N1126" s="7">
        <f t="shared" si="25"/>
        <v>1</v>
      </c>
    </row>
    <row r="1127" spans="1:14">
      <c r="A1127" s="10">
        <v>40947</v>
      </c>
      <c r="B1127" s="7">
        <v>7024</v>
      </c>
      <c r="C1127" s="7">
        <v>17238</v>
      </c>
      <c r="D1127" s="7">
        <v>30964922480306</v>
      </c>
      <c r="E1127" s="7">
        <v>10214</v>
      </c>
      <c r="F1127" s="7">
        <f>表格1[[#This Row],[sum_satoshi]]/100000000</f>
        <v>309649.22480306</v>
      </c>
      <c r="G1127" s="7">
        <v>5.69</v>
      </c>
      <c r="H1127" s="7">
        <v>5.85</v>
      </c>
      <c r="I1127" s="7">
        <v>5.3</v>
      </c>
      <c r="J1127" s="7">
        <v>5.6</v>
      </c>
      <c r="M1127" s="7">
        <f t="shared" si="26"/>
        <v>-9.0000000000000746E-2</v>
      </c>
      <c r="N1127" s="7">
        <f t="shared" si="25"/>
        <v>0</v>
      </c>
    </row>
    <row r="1128" spans="1:14">
      <c r="A1128" s="10">
        <v>40948</v>
      </c>
      <c r="B1128" s="7">
        <v>7488</v>
      </c>
      <c r="C1128" s="7">
        <v>17577</v>
      </c>
      <c r="D1128" s="7">
        <v>27658301721628</v>
      </c>
      <c r="E1128" s="7">
        <v>10089</v>
      </c>
      <c r="F1128" s="7">
        <f>表格1[[#This Row],[sum_satoshi]]/100000000</f>
        <v>276583.01721627999</v>
      </c>
      <c r="G1128" s="7">
        <v>5.6</v>
      </c>
      <c r="H1128" s="7">
        <v>5.91</v>
      </c>
      <c r="I1128" s="7">
        <v>5.5</v>
      </c>
      <c r="J1128" s="7">
        <v>5.83</v>
      </c>
      <c r="M1128" s="7">
        <f t="shared" si="26"/>
        <v>0.23000000000000043</v>
      </c>
      <c r="N1128" s="7">
        <f t="shared" si="25"/>
        <v>1</v>
      </c>
    </row>
    <row r="1129" spans="1:14">
      <c r="A1129" s="10">
        <v>40949</v>
      </c>
      <c r="B1129" s="7">
        <v>8456</v>
      </c>
      <c r="C1129" s="7">
        <v>18681</v>
      </c>
      <c r="D1129" s="7">
        <v>32328686014982</v>
      </c>
      <c r="E1129" s="7">
        <v>10225</v>
      </c>
      <c r="F1129" s="7">
        <f>表格1[[#This Row],[sum_satoshi]]/100000000</f>
        <v>323286.86014981999</v>
      </c>
      <c r="G1129" s="7">
        <v>5.83</v>
      </c>
      <c r="H1129" s="7">
        <v>5.98</v>
      </c>
      <c r="I1129" s="7">
        <v>5.8</v>
      </c>
      <c r="J1129" s="7">
        <v>5.91</v>
      </c>
      <c r="M1129" s="7">
        <f t="shared" si="26"/>
        <v>8.0000000000000071E-2</v>
      </c>
      <c r="N1129" s="7">
        <f t="shared" si="25"/>
        <v>1</v>
      </c>
    </row>
    <row r="1130" spans="1:14">
      <c r="A1130" s="10">
        <v>40950</v>
      </c>
      <c r="B1130" s="7">
        <v>7679</v>
      </c>
      <c r="C1130" s="7">
        <v>17373</v>
      </c>
      <c r="D1130" s="7">
        <v>45810121206539</v>
      </c>
      <c r="E1130" s="7">
        <v>9694</v>
      </c>
      <c r="F1130" s="7">
        <f>表格1[[#This Row],[sum_satoshi]]/100000000</f>
        <v>458101.21206539002</v>
      </c>
      <c r="G1130" s="7">
        <v>5.91</v>
      </c>
      <c r="H1130" s="7">
        <v>6</v>
      </c>
      <c r="I1130" s="7">
        <v>5.54</v>
      </c>
      <c r="J1130" s="7">
        <v>5.6</v>
      </c>
      <c r="M1130" s="7">
        <f t="shared" si="26"/>
        <v>-0.3100000000000005</v>
      </c>
      <c r="N1130" s="7">
        <f t="shared" si="25"/>
        <v>0</v>
      </c>
    </row>
    <row r="1131" spans="1:14">
      <c r="A1131" s="10">
        <v>40951</v>
      </c>
      <c r="B1131" s="7">
        <v>7030</v>
      </c>
      <c r="C1131" s="7">
        <v>17621</v>
      </c>
      <c r="D1131" s="7">
        <v>32623693097371</v>
      </c>
      <c r="E1131" s="7">
        <v>10591</v>
      </c>
      <c r="F1131" s="7">
        <f>表格1[[#This Row],[sum_satoshi]]/100000000</f>
        <v>326236.93097371003</v>
      </c>
      <c r="G1131" s="7">
        <v>5.6</v>
      </c>
      <c r="H1131" s="7">
        <v>5.85</v>
      </c>
      <c r="I1131" s="7">
        <v>5.43</v>
      </c>
      <c r="J1131" s="7">
        <v>5.51</v>
      </c>
      <c r="M1131" s="7">
        <f t="shared" si="26"/>
        <v>-8.9999999999999858E-2</v>
      </c>
      <c r="N1131" s="7">
        <f t="shared" si="25"/>
        <v>0</v>
      </c>
    </row>
    <row r="1132" spans="1:14">
      <c r="A1132" s="10">
        <v>40952</v>
      </c>
      <c r="B1132" s="7">
        <v>7992</v>
      </c>
      <c r="C1132" s="7">
        <v>19323</v>
      </c>
      <c r="D1132" s="7">
        <v>42890809049058</v>
      </c>
      <c r="E1132" s="7">
        <v>11331</v>
      </c>
      <c r="F1132" s="7">
        <f>表格1[[#This Row],[sum_satoshi]]/100000000</f>
        <v>428908.09049058001</v>
      </c>
      <c r="G1132" s="7">
        <v>5.51</v>
      </c>
      <c r="H1132" s="7">
        <v>5.72</v>
      </c>
      <c r="I1132" s="7">
        <v>5.2</v>
      </c>
      <c r="J1132" s="7">
        <v>5.26</v>
      </c>
      <c r="M1132" s="7">
        <f t="shared" si="26"/>
        <v>-0.25</v>
      </c>
      <c r="N1132" s="7">
        <f t="shared" si="25"/>
        <v>0</v>
      </c>
    </row>
    <row r="1133" spans="1:14">
      <c r="A1133" s="10">
        <v>40953</v>
      </c>
      <c r="B1133" s="7">
        <v>9489</v>
      </c>
      <c r="C1133" s="7">
        <v>21928</v>
      </c>
      <c r="D1133" s="7">
        <v>135287586519127</v>
      </c>
      <c r="E1133" s="7">
        <v>12439</v>
      </c>
      <c r="F1133" s="7">
        <f>表格1[[#This Row],[sum_satoshi]]/100000000</f>
        <v>1352875.8651912699</v>
      </c>
      <c r="G1133" s="7">
        <v>5.26</v>
      </c>
      <c r="H1133" s="7">
        <v>5.45</v>
      </c>
      <c r="I1133" s="7">
        <v>4.21</v>
      </c>
      <c r="J1133" s="7">
        <v>4.46</v>
      </c>
      <c r="M1133" s="7">
        <f t="shared" si="26"/>
        <v>-0.79999999999999982</v>
      </c>
      <c r="N1133" s="7">
        <f t="shared" si="25"/>
        <v>0</v>
      </c>
    </row>
    <row r="1134" spans="1:14">
      <c r="A1134" s="10">
        <v>40954</v>
      </c>
      <c r="B1134" s="7">
        <v>9337</v>
      </c>
      <c r="C1134" s="7">
        <v>21520</v>
      </c>
      <c r="D1134" s="7">
        <v>134478408633407</v>
      </c>
      <c r="E1134" s="7">
        <v>12183</v>
      </c>
      <c r="F1134" s="7">
        <f>表格1[[#This Row],[sum_satoshi]]/100000000</f>
        <v>1344784.08633407</v>
      </c>
      <c r="G1134" s="7">
        <v>4.46</v>
      </c>
      <c r="H1134" s="7">
        <v>4.88</v>
      </c>
      <c r="I1134" s="7">
        <v>4.2</v>
      </c>
      <c r="J1134" s="7">
        <v>4.33</v>
      </c>
      <c r="M1134" s="7">
        <f t="shared" si="26"/>
        <v>-0.12999999999999989</v>
      </c>
      <c r="N1134" s="7">
        <f t="shared" si="25"/>
        <v>0</v>
      </c>
    </row>
    <row r="1135" spans="1:14">
      <c r="A1135" s="10">
        <v>40955</v>
      </c>
      <c r="B1135" s="7">
        <v>9537</v>
      </c>
      <c r="C1135" s="7">
        <v>21873</v>
      </c>
      <c r="D1135" s="7">
        <v>160623808116305</v>
      </c>
      <c r="E1135" s="7">
        <v>12336</v>
      </c>
      <c r="F1135" s="7">
        <f>表格1[[#This Row],[sum_satoshi]]/100000000</f>
        <v>1606238.0811630499</v>
      </c>
      <c r="G1135" s="7">
        <v>4.33</v>
      </c>
      <c r="H1135" s="7">
        <v>4.4400000000000004</v>
      </c>
      <c r="I1135" s="7">
        <v>3.88</v>
      </c>
      <c r="J1135" s="7">
        <v>4.2699999999999996</v>
      </c>
      <c r="M1135" s="7">
        <f t="shared" si="26"/>
        <v>-6.0000000000000497E-2</v>
      </c>
      <c r="N1135" s="7">
        <f t="shared" ref="N1135:N1198" si="27">IF((J1135-J1134)&gt;0,1,0)</f>
        <v>0</v>
      </c>
    </row>
    <row r="1136" spans="1:14">
      <c r="A1136" s="10">
        <v>40956</v>
      </c>
      <c r="B1136" s="7">
        <v>6778</v>
      </c>
      <c r="C1136" s="7">
        <v>15005</v>
      </c>
      <c r="D1136" s="7">
        <v>98004444303906</v>
      </c>
      <c r="E1136" s="7">
        <v>8227</v>
      </c>
      <c r="F1136" s="7">
        <f>表格1[[#This Row],[sum_satoshi]]/100000000</f>
        <v>980044.44303905999</v>
      </c>
      <c r="G1136" s="7">
        <v>4.2699999999999996</v>
      </c>
      <c r="H1136" s="7">
        <v>4.7699999999999996</v>
      </c>
      <c r="I1136" s="7">
        <v>4.2300000000000004</v>
      </c>
      <c r="J1136" s="7">
        <v>4.41</v>
      </c>
      <c r="M1136" s="7">
        <f t="shared" si="26"/>
        <v>0.14000000000000057</v>
      </c>
      <c r="N1136" s="7">
        <f t="shared" si="27"/>
        <v>1</v>
      </c>
    </row>
    <row r="1137" spans="1:14">
      <c r="A1137" s="10">
        <v>40957</v>
      </c>
      <c r="B1137" s="7">
        <v>6516</v>
      </c>
      <c r="C1137" s="7">
        <v>16460</v>
      </c>
      <c r="D1137" s="7">
        <v>70552475061388</v>
      </c>
      <c r="E1137" s="7">
        <v>9944</v>
      </c>
      <c r="F1137" s="7">
        <f>表格1[[#This Row],[sum_satoshi]]/100000000</f>
        <v>705524.75061387999</v>
      </c>
      <c r="G1137" s="7">
        <v>4.41</v>
      </c>
      <c r="H1137" s="7">
        <v>4.5</v>
      </c>
      <c r="I1137" s="7">
        <v>4.12</v>
      </c>
      <c r="J1137" s="7">
        <v>4.22</v>
      </c>
      <c r="M1137" s="7">
        <f t="shared" si="26"/>
        <v>-0.19000000000000039</v>
      </c>
      <c r="N1137" s="7">
        <f t="shared" si="27"/>
        <v>0</v>
      </c>
    </row>
    <row r="1138" spans="1:14">
      <c r="A1138" s="10">
        <v>40958</v>
      </c>
      <c r="B1138" s="7">
        <v>5958</v>
      </c>
      <c r="C1138" s="7">
        <v>15405</v>
      </c>
      <c r="D1138" s="7">
        <v>39608170266535</v>
      </c>
      <c r="E1138" s="7">
        <v>9447</v>
      </c>
      <c r="F1138" s="7">
        <f>表格1[[#This Row],[sum_satoshi]]/100000000</f>
        <v>396081.70266534999</v>
      </c>
      <c r="G1138" s="7">
        <v>4.22</v>
      </c>
      <c r="H1138" s="7">
        <v>4.5199999999999996</v>
      </c>
      <c r="I1138" s="7">
        <v>4.18</v>
      </c>
      <c r="J1138" s="7">
        <v>4.3899999999999997</v>
      </c>
      <c r="M1138" s="7">
        <f t="shared" si="26"/>
        <v>0.16999999999999993</v>
      </c>
      <c r="N1138" s="7">
        <f t="shared" si="27"/>
        <v>1</v>
      </c>
    </row>
    <row r="1139" spans="1:14">
      <c r="A1139" s="10">
        <v>40959</v>
      </c>
      <c r="B1139" s="7">
        <v>6339</v>
      </c>
      <c r="C1139" s="7">
        <v>15254</v>
      </c>
      <c r="D1139" s="7">
        <v>43647004074009</v>
      </c>
      <c r="E1139" s="7">
        <v>8915</v>
      </c>
      <c r="F1139" s="7">
        <f>表格1[[#This Row],[sum_satoshi]]/100000000</f>
        <v>436470.04074009001</v>
      </c>
      <c r="G1139" s="7">
        <v>4.3899999999999997</v>
      </c>
      <c r="H1139" s="7">
        <v>4.47</v>
      </c>
      <c r="I1139" s="7">
        <v>4.29</v>
      </c>
      <c r="J1139" s="7">
        <v>4.3600000000000003</v>
      </c>
      <c r="M1139" s="7">
        <f t="shared" si="26"/>
        <v>-2.9999999999999361E-2</v>
      </c>
      <c r="N1139" s="7">
        <f t="shared" si="27"/>
        <v>0</v>
      </c>
    </row>
    <row r="1140" spans="1:14">
      <c r="A1140" s="10">
        <v>40960</v>
      </c>
      <c r="B1140" s="7">
        <v>6420</v>
      </c>
      <c r="C1140" s="7">
        <v>15026</v>
      </c>
      <c r="D1140" s="7">
        <v>39417899144082</v>
      </c>
      <c r="E1140" s="7">
        <v>8606</v>
      </c>
      <c r="F1140" s="7">
        <f>表格1[[#This Row],[sum_satoshi]]/100000000</f>
        <v>394178.99144081998</v>
      </c>
      <c r="G1140" s="7">
        <v>4.3600000000000003</v>
      </c>
      <c r="H1140" s="7">
        <v>4.4000000000000004</v>
      </c>
      <c r="I1140" s="7">
        <v>4.21</v>
      </c>
      <c r="J1140" s="7">
        <v>4.2699999999999996</v>
      </c>
      <c r="M1140" s="7">
        <f t="shared" si="26"/>
        <v>-9.0000000000000746E-2</v>
      </c>
      <c r="N1140" s="7">
        <f t="shared" si="27"/>
        <v>0</v>
      </c>
    </row>
    <row r="1141" spans="1:14">
      <c r="A1141" s="10">
        <v>40961</v>
      </c>
      <c r="B1141" s="7">
        <v>7194</v>
      </c>
      <c r="C1141" s="7">
        <v>17360</v>
      </c>
      <c r="D1141" s="7">
        <v>78740571346345</v>
      </c>
      <c r="E1141" s="7">
        <v>10166</v>
      </c>
      <c r="F1141" s="7">
        <f>表格1[[#This Row],[sum_satoshi]]/100000000</f>
        <v>787405.71346344997</v>
      </c>
      <c r="G1141" s="7">
        <v>4.2699999999999996</v>
      </c>
      <c r="H1141" s="7">
        <v>4.54</v>
      </c>
      <c r="I1141" s="7">
        <v>4.2699999999999996</v>
      </c>
      <c r="J1141" s="7">
        <v>4.42</v>
      </c>
      <c r="M1141" s="7">
        <f t="shared" si="26"/>
        <v>0.15000000000000036</v>
      </c>
      <c r="N1141" s="7">
        <f t="shared" si="27"/>
        <v>1</v>
      </c>
    </row>
    <row r="1142" spans="1:14">
      <c r="A1142" s="10">
        <v>40962</v>
      </c>
      <c r="B1142" s="7">
        <v>8014</v>
      </c>
      <c r="C1142" s="7">
        <v>19504</v>
      </c>
      <c r="D1142" s="7">
        <v>69203248849830</v>
      </c>
      <c r="E1142" s="7">
        <v>11490</v>
      </c>
      <c r="F1142" s="7">
        <f>表格1[[#This Row],[sum_satoshi]]/100000000</f>
        <v>692032.48849829996</v>
      </c>
      <c r="G1142" s="7">
        <v>4.42</v>
      </c>
      <c r="H1142" s="7">
        <v>5.2</v>
      </c>
      <c r="I1142" s="7">
        <v>4.42</v>
      </c>
      <c r="J1142" s="7">
        <v>5.01</v>
      </c>
      <c r="M1142" s="7">
        <f t="shared" si="26"/>
        <v>0.58999999999999986</v>
      </c>
      <c r="N1142" s="7">
        <f t="shared" si="27"/>
        <v>1</v>
      </c>
    </row>
    <row r="1143" spans="1:14">
      <c r="A1143" s="10">
        <v>40963</v>
      </c>
      <c r="B1143" s="7">
        <v>6930</v>
      </c>
      <c r="C1143" s="7">
        <v>17535</v>
      </c>
      <c r="D1143" s="7">
        <v>58258902713827</v>
      </c>
      <c r="E1143" s="7">
        <v>10605</v>
      </c>
      <c r="F1143" s="7">
        <f>表格1[[#This Row],[sum_satoshi]]/100000000</f>
        <v>582589.02713826997</v>
      </c>
      <c r="G1143" s="7">
        <v>5.01</v>
      </c>
      <c r="H1143" s="7">
        <v>5.0999999999999996</v>
      </c>
      <c r="I1143" s="7">
        <v>4.82</v>
      </c>
      <c r="J1143" s="7">
        <v>5.03</v>
      </c>
      <c r="M1143" s="7">
        <f t="shared" si="26"/>
        <v>2.0000000000000462E-2</v>
      </c>
      <c r="N1143" s="7">
        <f t="shared" si="27"/>
        <v>1</v>
      </c>
    </row>
    <row r="1144" spans="1:14">
      <c r="A1144" s="10">
        <v>40964</v>
      </c>
      <c r="B1144" s="7">
        <v>6306</v>
      </c>
      <c r="C1144" s="7">
        <v>16300</v>
      </c>
      <c r="D1144" s="7">
        <v>42215379517133</v>
      </c>
      <c r="E1144" s="7">
        <v>9994</v>
      </c>
      <c r="F1144" s="7">
        <f>表格1[[#This Row],[sum_satoshi]]/100000000</f>
        <v>422153.79517132998</v>
      </c>
      <c r="G1144" s="7">
        <v>5.03</v>
      </c>
      <c r="H1144" s="7">
        <v>5.07</v>
      </c>
      <c r="I1144" s="7">
        <v>4.6500000000000004</v>
      </c>
      <c r="J1144" s="7">
        <v>4.7699999999999996</v>
      </c>
      <c r="M1144" s="7">
        <f t="shared" si="26"/>
        <v>-0.26000000000000068</v>
      </c>
      <c r="N1144" s="7">
        <f t="shared" si="27"/>
        <v>0</v>
      </c>
    </row>
    <row r="1145" spans="1:14">
      <c r="A1145" s="10">
        <v>40965</v>
      </c>
      <c r="B1145" s="7">
        <v>5821</v>
      </c>
      <c r="C1145" s="7">
        <v>14540</v>
      </c>
      <c r="D1145" s="7">
        <v>34712638539905</v>
      </c>
      <c r="E1145" s="7">
        <v>8719</v>
      </c>
      <c r="F1145" s="7">
        <f>表格1[[#This Row],[sum_satoshi]]/100000000</f>
        <v>347126.38539905002</v>
      </c>
      <c r="G1145" s="7">
        <v>4.7699999999999996</v>
      </c>
      <c r="H1145" s="7">
        <v>5.0999999999999996</v>
      </c>
      <c r="I1145" s="7">
        <v>4.7699999999999996</v>
      </c>
      <c r="J1145" s="7">
        <v>4.92</v>
      </c>
      <c r="M1145" s="7">
        <f t="shared" si="26"/>
        <v>0.15000000000000036</v>
      </c>
      <c r="N1145" s="7">
        <f t="shared" si="27"/>
        <v>1</v>
      </c>
    </row>
    <row r="1146" spans="1:14">
      <c r="A1146" s="10">
        <v>40966</v>
      </c>
      <c r="B1146" s="7">
        <v>6735</v>
      </c>
      <c r="C1146" s="7">
        <v>16440</v>
      </c>
      <c r="D1146" s="7">
        <v>37708727343213</v>
      </c>
      <c r="E1146" s="7">
        <v>9705</v>
      </c>
      <c r="F1146" s="7">
        <f>表格1[[#This Row],[sum_satoshi]]/100000000</f>
        <v>377087.27343212999</v>
      </c>
      <c r="G1146" s="7">
        <v>4.92</v>
      </c>
      <c r="H1146" s="7">
        <v>4.99</v>
      </c>
      <c r="I1146" s="7">
        <v>4.8899999999999997</v>
      </c>
      <c r="J1146" s="7">
        <v>4.96</v>
      </c>
      <c r="M1146" s="7">
        <f t="shared" si="26"/>
        <v>4.0000000000000036E-2</v>
      </c>
      <c r="N1146" s="7">
        <f t="shared" si="27"/>
        <v>1</v>
      </c>
    </row>
    <row r="1147" spans="1:14">
      <c r="A1147" s="10">
        <v>40967</v>
      </c>
      <c r="B1147" s="7">
        <v>6725</v>
      </c>
      <c r="C1147" s="7">
        <v>17231</v>
      </c>
      <c r="D1147" s="7">
        <v>37883763297874</v>
      </c>
      <c r="E1147" s="7">
        <v>10506</v>
      </c>
      <c r="F1147" s="7">
        <f>表格1[[#This Row],[sum_satoshi]]/100000000</f>
        <v>378837.63297873997</v>
      </c>
      <c r="G1147" s="7">
        <v>4.96</v>
      </c>
      <c r="H1147" s="7">
        <v>5</v>
      </c>
      <c r="I1147" s="7">
        <v>4.7300000000000004</v>
      </c>
      <c r="J1147" s="7">
        <v>4.87</v>
      </c>
      <c r="M1147" s="7">
        <f t="shared" si="26"/>
        <v>-8.9999999999999858E-2</v>
      </c>
      <c r="N1147" s="7">
        <f t="shared" si="27"/>
        <v>0</v>
      </c>
    </row>
    <row r="1148" spans="1:14">
      <c r="A1148" s="10">
        <v>40968</v>
      </c>
      <c r="B1148" s="7">
        <v>6719</v>
      </c>
      <c r="C1148" s="7">
        <v>17312</v>
      </c>
      <c r="D1148" s="7">
        <v>33842194801077</v>
      </c>
      <c r="E1148" s="7">
        <v>10593</v>
      </c>
      <c r="F1148" s="7">
        <f>表格1[[#This Row],[sum_satoshi]]/100000000</f>
        <v>338421.94801077002</v>
      </c>
      <c r="G1148" s="7">
        <v>4.87</v>
      </c>
      <c r="H1148" s="7">
        <v>4.9000000000000004</v>
      </c>
      <c r="I1148" s="7">
        <v>4.8</v>
      </c>
      <c r="J1148" s="7">
        <v>4.8600000000000003</v>
      </c>
      <c r="M1148" s="7">
        <f t="shared" si="26"/>
        <v>-9.9999999999997868E-3</v>
      </c>
      <c r="N1148" s="7">
        <f t="shared" si="27"/>
        <v>0</v>
      </c>
    </row>
    <row r="1149" spans="1:14">
      <c r="A1149" s="10">
        <v>40969</v>
      </c>
      <c r="B1149" s="7">
        <v>6811</v>
      </c>
      <c r="C1149" s="7">
        <v>16032</v>
      </c>
      <c r="D1149" s="7">
        <v>66543780124576</v>
      </c>
      <c r="E1149" s="7">
        <v>9221</v>
      </c>
      <c r="F1149" s="7">
        <f>表格1[[#This Row],[sum_satoshi]]/100000000</f>
        <v>665437.80124576006</v>
      </c>
      <c r="G1149" s="7">
        <v>4.8600000000000003</v>
      </c>
      <c r="H1149" s="7">
        <v>4.99</v>
      </c>
      <c r="I1149" s="7">
        <v>4.8600000000000003</v>
      </c>
      <c r="J1149" s="7">
        <v>4.92</v>
      </c>
      <c r="M1149" s="7">
        <f t="shared" si="26"/>
        <v>5.9999999999999609E-2</v>
      </c>
      <c r="N1149" s="7">
        <f t="shared" si="27"/>
        <v>1</v>
      </c>
    </row>
    <row r="1150" spans="1:14">
      <c r="A1150" s="10">
        <v>40970</v>
      </c>
      <c r="B1150" s="7">
        <v>7645</v>
      </c>
      <c r="C1150" s="7">
        <v>18989</v>
      </c>
      <c r="D1150" s="7">
        <v>56690222811298</v>
      </c>
      <c r="E1150" s="7">
        <v>11344</v>
      </c>
      <c r="F1150" s="7">
        <f>表格1[[#This Row],[sum_satoshi]]/100000000</f>
        <v>566902.22811298002</v>
      </c>
      <c r="G1150" s="7">
        <v>4.92</v>
      </c>
      <c r="H1150" s="7">
        <v>4.95</v>
      </c>
      <c r="I1150" s="7">
        <v>4.51</v>
      </c>
      <c r="J1150" s="7">
        <v>4.7</v>
      </c>
      <c r="M1150" s="7">
        <f t="shared" si="26"/>
        <v>-0.21999999999999975</v>
      </c>
      <c r="N1150" s="7">
        <f t="shared" si="27"/>
        <v>0</v>
      </c>
    </row>
    <row r="1151" spans="1:14">
      <c r="A1151" s="10">
        <v>40971</v>
      </c>
      <c r="B1151" s="7">
        <v>5187</v>
      </c>
      <c r="C1151" s="7">
        <v>13287</v>
      </c>
      <c r="D1151" s="7">
        <v>38674874107678</v>
      </c>
      <c r="E1151" s="7">
        <v>8100</v>
      </c>
      <c r="F1151" s="7">
        <f>表格1[[#This Row],[sum_satoshi]]/100000000</f>
        <v>386748.74107678002</v>
      </c>
      <c r="G1151" s="7">
        <v>4.7</v>
      </c>
      <c r="H1151" s="7">
        <v>4.78</v>
      </c>
      <c r="I1151" s="7">
        <v>4.51</v>
      </c>
      <c r="J1151" s="7">
        <v>4.6100000000000003</v>
      </c>
      <c r="M1151" s="7">
        <f t="shared" si="26"/>
        <v>-8.9999999999999858E-2</v>
      </c>
      <c r="N1151" s="7">
        <f t="shared" si="27"/>
        <v>0</v>
      </c>
    </row>
    <row r="1152" spans="1:14">
      <c r="A1152" s="10">
        <v>40972</v>
      </c>
      <c r="B1152" s="7">
        <v>6591</v>
      </c>
      <c r="C1152" s="7">
        <v>17653</v>
      </c>
      <c r="D1152" s="7">
        <v>68556411196859</v>
      </c>
      <c r="E1152" s="7">
        <v>11062</v>
      </c>
      <c r="F1152" s="7">
        <f>表格1[[#This Row],[sum_satoshi]]/100000000</f>
        <v>685564.11196858995</v>
      </c>
      <c r="G1152" s="7">
        <v>4.6100000000000003</v>
      </c>
      <c r="H1152" s="7">
        <v>4.95</v>
      </c>
      <c r="I1152" s="7">
        <v>4.6100000000000003</v>
      </c>
      <c r="J1152" s="7">
        <v>4.82</v>
      </c>
      <c r="M1152" s="7">
        <f t="shared" si="26"/>
        <v>0.20999999999999996</v>
      </c>
      <c r="N1152" s="7">
        <f t="shared" si="27"/>
        <v>1</v>
      </c>
    </row>
    <row r="1153" spans="1:14">
      <c r="A1153" s="10">
        <v>40973</v>
      </c>
      <c r="B1153" s="7">
        <v>6979</v>
      </c>
      <c r="C1153" s="7">
        <v>18469</v>
      </c>
      <c r="D1153" s="7">
        <v>38111399702191</v>
      </c>
      <c r="E1153" s="7">
        <v>11490</v>
      </c>
      <c r="F1153" s="7">
        <f>表格1[[#This Row],[sum_satoshi]]/100000000</f>
        <v>381113.99702190998</v>
      </c>
      <c r="G1153" s="7">
        <v>4.82</v>
      </c>
      <c r="H1153" s="7">
        <v>5.05</v>
      </c>
      <c r="I1153" s="7">
        <v>4.82</v>
      </c>
      <c r="J1153" s="7">
        <v>4.9800000000000004</v>
      </c>
      <c r="M1153" s="7">
        <f t="shared" si="26"/>
        <v>0.16000000000000014</v>
      </c>
      <c r="N1153" s="7">
        <f t="shared" si="27"/>
        <v>1</v>
      </c>
    </row>
    <row r="1154" spans="1:14">
      <c r="A1154" s="10">
        <v>40974</v>
      </c>
      <c r="B1154" s="7">
        <v>6368</v>
      </c>
      <c r="C1154" s="7">
        <v>16349</v>
      </c>
      <c r="D1154" s="7">
        <v>36205409438237</v>
      </c>
      <c r="E1154" s="7">
        <v>9981</v>
      </c>
      <c r="F1154" s="7">
        <f>表格1[[#This Row],[sum_satoshi]]/100000000</f>
        <v>362054.09438237001</v>
      </c>
      <c r="G1154" s="7">
        <v>4.9800000000000004</v>
      </c>
      <c r="H1154" s="7">
        <v>5.07</v>
      </c>
      <c r="I1154" s="7">
        <v>4.9000000000000004</v>
      </c>
      <c r="J1154" s="7">
        <v>4.99</v>
      </c>
      <c r="M1154" s="7">
        <f t="shared" ref="M1154:M1217" si="28">J1154-J1153</f>
        <v>9.9999999999997868E-3</v>
      </c>
      <c r="N1154" s="7">
        <f t="shared" si="27"/>
        <v>1</v>
      </c>
    </row>
    <row r="1155" spans="1:14">
      <c r="A1155" s="10">
        <v>40975</v>
      </c>
      <c r="B1155" s="7">
        <v>6635</v>
      </c>
      <c r="C1155" s="7">
        <v>17234</v>
      </c>
      <c r="D1155" s="7">
        <v>38175159940418</v>
      </c>
      <c r="E1155" s="7">
        <v>10599</v>
      </c>
      <c r="F1155" s="7">
        <f>表格1[[#This Row],[sum_satoshi]]/100000000</f>
        <v>381751.59940418001</v>
      </c>
      <c r="G1155" s="7">
        <v>4.99</v>
      </c>
      <c r="H1155" s="7">
        <v>5.05</v>
      </c>
      <c r="I1155" s="7">
        <v>4.84</v>
      </c>
      <c r="J1155" s="7">
        <v>4.9400000000000004</v>
      </c>
      <c r="M1155" s="7">
        <f t="shared" si="28"/>
        <v>-4.9999999999999822E-2</v>
      </c>
      <c r="N1155" s="7">
        <f t="shared" si="27"/>
        <v>0</v>
      </c>
    </row>
    <row r="1156" spans="1:14">
      <c r="A1156" s="10">
        <v>40976</v>
      </c>
      <c r="B1156" s="7">
        <v>6637</v>
      </c>
      <c r="C1156" s="7">
        <v>17707</v>
      </c>
      <c r="D1156" s="7">
        <v>52836763594015</v>
      </c>
      <c r="E1156" s="7">
        <v>11070</v>
      </c>
      <c r="F1156" s="7">
        <f>表格1[[#This Row],[sum_satoshi]]/100000000</f>
        <v>528367.63594015001</v>
      </c>
      <c r="G1156" s="7">
        <v>4.9400000000000004</v>
      </c>
      <c r="H1156" s="7">
        <v>5</v>
      </c>
      <c r="I1156" s="7">
        <v>4.76</v>
      </c>
      <c r="J1156" s="7">
        <v>4.93</v>
      </c>
      <c r="M1156" s="7">
        <f t="shared" si="28"/>
        <v>-1.0000000000000675E-2</v>
      </c>
      <c r="N1156" s="7">
        <f t="shared" si="27"/>
        <v>0</v>
      </c>
    </row>
    <row r="1157" spans="1:14">
      <c r="A1157" s="10">
        <v>40977</v>
      </c>
      <c r="B1157" s="7">
        <v>6502</v>
      </c>
      <c r="C1157" s="7">
        <v>17520</v>
      </c>
      <c r="D1157" s="7">
        <v>59806139599002</v>
      </c>
      <c r="E1157" s="7">
        <v>11018</v>
      </c>
      <c r="F1157" s="7">
        <f>表格1[[#This Row],[sum_satoshi]]/100000000</f>
        <v>598061.39599002001</v>
      </c>
      <c r="G1157" s="7">
        <v>4.93</v>
      </c>
      <c r="H1157" s="7">
        <v>4.95</v>
      </c>
      <c r="I1157" s="7">
        <v>4.82</v>
      </c>
      <c r="J1157" s="7">
        <v>4.8600000000000003</v>
      </c>
      <c r="M1157" s="7">
        <f t="shared" si="28"/>
        <v>-6.9999999999999396E-2</v>
      </c>
      <c r="N1157" s="7">
        <f t="shared" si="27"/>
        <v>0</v>
      </c>
    </row>
    <row r="1158" spans="1:14">
      <c r="A1158" s="10">
        <v>40978</v>
      </c>
      <c r="B1158" s="7">
        <v>5370</v>
      </c>
      <c r="C1158" s="7">
        <v>14063</v>
      </c>
      <c r="D1158" s="7">
        <v>39285566502514</v>
      </c>
      <c r="E1158" s="7">
        <v>8693</v>
      </c>
      <c r="F1158" s="7">
        <f>表格1[[#This Row],[sum_satoshi]]/100000000</f>
        <v>392855.66502513998</v>
      </c>
      <c r="G1158" s="7">
        <v>4.8600000000000003</v>
      </c>
      <c r="H1158" s="7">
        <v>4.91</v>
      </c>
      <c r="I1158" s="7">
        <v>4.75</v>
      </c>
      <c r="J1158" s="7">
        <v>4.83</v>
      </c>
      <c r="M1158" s="7">
        <f t="shared" si="28"/>
        <v>-3.0000000000000249E-2</v>
      </c>
      <c r="N1158" s="7">
        <f t="shared" si="27"/>
        <v>0</v>
      </c>
    </row>
    <row r="1159" spans="1:14">
      <c r="A1159" s="10">
        <v>40979</v>
      </c>
      <c r="B1159" s="7">
        <v>5223</v>
      </c>
      <c r="C1159" s="7">
        <v>13866</v>
      </c>
      <c r="D1159" s="7">
        <v>43137120538153</v>
      </c>
      <c r="E1159" s="7">
        <v>8643</v>
      </c>
      <c r="F1159" s="7">
        <f>表格1[[#This Row],[sum_satoshi]]/100000000</f>
        <v>431371.20538152999</v>
      </c>
      <c r="G1159" s="7">
        <v>4.83</v>
      </c>
      <c r="H1159" s="7">
        <v>4.99</v>
      </c>
      <c r="I1159" s="7">
        <v>4.8099999999999996</v>
      </c>
      <c r="J1159" s="7">
        <v>4.91</v>
      </c>
      <c r="M1159" s="7">
        <f t="shared" si="28"/>
        <v>8.0000000000000071E-2</v>
      </c>
      <c r="N1159" s="7">
        <f t="shared" si="27"/>
        <v>1</v>
      </c>
    </row>
    <row r="1160" spans="1:14">
      <c r="A1160" s="10">
        <v>40980</v>
      </c>
      <c r="B1160" s="7">
        <v>6141</v>
      </c>
      <c r="C1160" s="7">
        <v>16988</v>
      </c>
      <c r="D1160" s="7">
        <v>60623397458425</v>
      </c>
      <c r="E1160" s="7">
        <v>10847</v>
      </c>
      <c r="F1160" s="7">
        <f>表格1[[#This Row],[sum_satoshi]]/100000000</f>
        <v>606233.97458425001</v>
      </c>
      <c r="G1160" s="7">
        <v>4.91</v>
      </c>
      <c r="H1160" s="7">
        <v>4.95</v>
      </c>
      <c r="I1160" s="7">
        <v>4.8600000000000003</v>
      </c>
      <c r="J1160" s="7">
        <v>4.8899999999999997</v>
      </c>
      <c r="M1160" s="7">
        <f t="shared" si="28"/>
        <v>-2.0000000000000462E-2</v>
      </c>
      <c r="N1160" s="7">
        <f t="shared" si="27"/>
        <v>0</v>
      </c>
    </row>
    <row r="1161" spans="1:14">
      <c r="A1161" s="10">
        <v>40981</v>
      </c>
      <c r="B1161" s="7">
        <v>7395</v>
      </c>
      <c r="C1161" s="7">
        <v>18245</v>
      </c>
      <c r="D1161" s="7">
        <v>53453192635423</v>
      </c>
      <c r="E1161" s="7">
        <v>10850</v>
      </c>
      <c r="F1161" s="7">
        <f>表格1[[#This Row],[sum_satoshi]]/100000000</f>
        <v>534531.92635423003</v>
      </c>
      <c r="G1161" s="7">
        <v>4.8899999999999997</v>
      </c>
      <c r="H1161" s="7">
        <v>5.41</v>
      </c>
      <c r="I1161" s="7">
        <v>4.87</v>
      </c>
      <c r="J1161" s="7">
        <v>5.27</v>
      </c>
      <c r="M1161" s="7">
        <f t="shared" si="28"/>
        <v>0.37999999999999989</v>
      </c>
      <c r="N1161" s="7">
        <f t="shared" si="27"/>
        <v>1</v>
      </c>
    </row>
    <row r="1162" spans="1:14">
      <c r="A1162" s="10">
        <v>40982</v>
      </c>
      <c r="B1162" s="7">
        <v>6895</v>
      </c>
      <c r="C1162" s="7">
        <v>17154</v>
      </c>
      <c r="D1162" s="7">
        <v>61161660042619</v>
      </c>
      <c r="E1162" s="7">
        <v>10259</v>
      </c>
      <c r="F1162" s="7">
        <f>表格1[[#This Row],[sum_satoshi]]/100000000</f>
        <v>611616.60042618995</v>
      </c>
      <c r="G1162" s="7">
        <v>5.27</v>
      </c>
      <c r="H1162" s="7">
        <v>5.45</v>
      </c>
      <c r="I1162" s="7">
        <v>5.25</v>
      </c>
      <c r="J1162" s="7">
        <v>5.38</v>
      </c>
      <c r="M1162" s="7">
        <f t="shared" si="28"/>
        <v>0.11000000000000032</v>
      </c>
      <c r="N1162" s="7">
        <f t="shared" si="27"/>
        <v>1</v>
      </c>
    </row>
    <row r="1163" spans="1:14">
      <c r="A1163" s="10">
        <v>40983</v>
      </c>
      <c r="B1163" s="7">
        <v>6284</v>
      </c>
      <c r="C1163" s="7">
        <v>15556</v>
      </c>
      <c r="D1163" s="7">
        <v>49286421613991</v>
      </c>
      <c r="E1163" s="7">
        <v>9272</v>
      </c>
      <c r="F1163" s="7">
        <f>表格1[[#This Row],[sum_satoshi]]/100000000</f>
        <v>492864.21613990999</v>
      </c>
      <c r="G1163" s="7">
        <v>5.38</v>
      </c>
      <c r="H1163" s="7">
        <v>5.44</v>
      </c>
      <c r="I1163" s="7">
        <v>5.25</v>
      </c>
      <c r="J1163" s="7">
        <v>5.33</v>
      </c>
      <c r="M1163" s="7">
        <f t="shared" si="28"/>
        <v>-4.9999999999999822E-2</v>
      </c>
      <c r="N1163" s="7">
        <f t="shared" si="27"/>
        <v>0</v>
      </c>
    </row>
    <row r="1164" spans="1:14">
      <c r="A1164" s="10">
        <v>40984</v>
      </c>
      <c r="B1164" s="7">
        <v>6935</v>
      </c>
      <c r="C1164" s="7">
        <v>17476</v>
      </c>
      <c r="D1164" s="7">
        <v>50843202581875</v>
      </c>
      <c r="E1164" s="7">
        <v>10541</v>
      </c>
      <c r="F1164" s="7">
        <f>表格1[[#This Row],[sum_satoshi]]/100000000</f>
        <v>508432.02581874997</v>
      </c>
      <c r="G1164" s="7">
        <v>5.33</v>
      </c>
      <c r="H1164" s="7">
        <v>5.4</v>
      </c>
      <c r="I1164" s="7">
        <v>5.3</v>
      </c>
      <c r="J1164" s="7">
        <v>5.34</v>
      </c>
      <c r="M1164" s="7">
        <f t="shared" si="28"/>
        <v>9.9999999999997868E-3</v>
      </c>
      <c r="N1164" s="7">
        <f t="shared" si="27"/>
        <v>1</v>
      </c>
    </row>
    <row r="1165" spans="1:14">
      <c r="A1165" s="10">
        <v>40985</v>
      </c>
      <c r="B1165" s="7">
        <v>6876</v>
      </c>
      <c r="C1165" s="7">
        <v>17327</v>
      </c>
      <c r="D1165" s="7">
        <v>46817956110728</v>
      </c>
      <c r="E1165" s="7">
        <v>10451</v>
      </c>
      <c r="F1165" s="7">
        <f>表格1[[#This Row],[sum_satoshi]]/100000000</f>
        <v>468179.56110728002</v>
      </c>
      <c r="G1165" s="7">
        <v>5.34</v>
      </c>
      <c r="H1165" s="7">
        <v>5.4</v>
      </c>
      <c r="I1165" s="7">
        <v>5.21</v>
      </c>
      <c r="J1165" s="7">
        <v>5.22</v>
      </c>
      <c r="M1165" s="7">
        <f t="shared" si="28"/>
        <v>-0.12000000000000011</v>
      </c>
      <c r="N1165" s="7">
        <f t="shared" si="27"/>
        <v>0</v>
      </c>
    </row>
    <row r="1166" spans="1:14">
      <c r="A1166" s="10">
        <v>40986</v>
      </c>
      <c r="B1166" s="7">
        <v>6039</v>
      </c>
      <c r="C1166" s="7">
        <v>15149</v>
      </c>
      <c r="D1166" s="7">
        <v>37944964367049</v>
      </c>
      <c r="E1166" s="7">
        <v>9110</v>
      </c>
      <c r="F1166" s="7">
        <f>表格1[[#This Row],[sum_satoshi]]/100000000</f>
        <v>379449.64367049001</v>
      </c>
      <c r="G1166" s="7">
        <v>5.22</v>
      </c>
      <c r="H1166" s="7">
        <v>5.34</v>
      </c>
      <c r="I1166" s="7">
        <v>5.21</v>
      </c>
      <c r="J1166" s="7">
        <v>5.28</v>
      </c>
      <c r="M1166" s="7">
        <f t="shared" si="28"/>
        <v>6.0000000000000497E-2</v>
      </c>
      <c r="N1166" s="7">
        <f t="shared" si="27"/>
        <v>1</v>
      </c>
    </row>
    <row r="1167" spans="1:14">
      <c r="A1167" s="10">
        <v>40987</v>
      </c>
      <c r="B1167" s="7">
        <v>6652</v>
      </c>
      <c r="C1167" s="7">
        <v>15715</v>
      </c>
      <c r="D1167" s="7">
        <v>45898889196710</v>
      </c>
      <c r="E1167" s="7">
        <v>9063</v>
      </c>
      <c r="F1167" s="7">
        <f>表格1[[#This Row],[sum_satoshi]]/100000000</f>
        <v>458988.89196709997</v>
      </c>
      <c r="G1167" s="7">
        <v>5.28</v>
      </c>
      <c r="H1167" s="7">
        <v>5.31</v>
      </c>
      <c r="I1167" s="7">
        <v>4.5</v>
      </c>
      <c r="J1167" s="7">
        <v>4.6900000000000004</v>
      </c>
      <c r="M1167" s="7">
        <f t="shared" si="28"/>
        <v>-0.58999999999999986</v>
      </c>
      <c r="N1167" s="7">
        <f t="shared" si="27"/>
        <v>0</v>
      </c>
    </row>
    <row r="1168" spans="1:14">
      <c r="A1168" s="10">
        <v>40988</v>
      </c>
      <c r="B1168" s="7">
        <v>6834</v>
      </c>
      <c r="C1168" s="7">
        <v>16057</v>
      </c>
      <c r="D1168" s="7">
        <v>50295442416673</v>
      </c>
      <c r="E1168" s="7">
        <v>9223</v>
      </c>
      <c r="F1168" s="7">
        <f>表格1[[#This Row],[sum_satoshi]]/100000000</f>
        <v>502954.42416673002</v>
      </c>
      <c r="G1168" s="7">
        <v>4.6900000000000004</v>
      </c>
      <c r="H1168" s="7">
        <v>4.9000000000000004</v>
      </c>
      <c r="I1168" s="7">
        <v>4.59</v>
      </c>
      <c r="J1168" s="7">
        <v>4.84</v>
      </c>
      <c r="M1168" s="7">
        <f t="shared" si="28"/>
        <v>0.14999999999999947</v>
      </c>
      <c r="N1168" s="7">
        <f t="shared" si="27"/>
        <v>1</v>
      </c>
    </row>
    <row r="1169" spans="1:14">
      <c r="A1169" s="10">
        <v>40989</v>
      </c>
      <c r="B1169" s="7">
        <v>7000</v>
      </c>
      <c r="C1169" s="7">
        <v>17732</v>
      </c>
      <c r="D1169" s="7">
        <v>51534402968795</v>
      </c>
      <c r="E1169" s="7">
        <v>10732</v>
      </c>
      <c r="F1169" s="7">
        <f>表格1[[#This Row],[sum_satoshi]]/100000000</f>
        <v>515344.02968794998</v>
      </c>
      <c r="G1169" s="7">
        <v>4.84</v>
      </c>
      <c r="H1169" s="7">
        <v>4.87</v>
      </c>
      <c r="I1169" s="7">
        <v>4.75</v>
      </c>
      <c r="J1169" s="7">
        <v>4.8099999999999996</v>
      </c>
      <c r="M1169" s="7">
        <f t="shared" si="28"/>
        <v>-3.0000000000000249E-2</v>
      </c>
      <c r="N1169" s="7">
        <f t="shared" si="27"/>
        <v>0</v>
      </c>
    </row>
    <row r="1170" spans="1:14">
      <c r="A1170" s="10">
        <v>40990</v>
      </c>
      <c r="B1170" s="7">
        <v>6587</v>
      </c>
      <c r="C1170" s="7">
        <v>17088</v>
      </c>
      <c r="D1170" s="7">
        <v>76188151903758</v>
      </c>
      <c r="E1170" s="7">
        <v>10501</v>
      </c>
      <c r="F1170" s="7">
        <f>表格1[[#This Row],[sum_satoshi]]/100000000</f>
        <v>761881.51903758</v>
      </c>
      <c r="G1170" s="7">
        <v>4.8099999999999996</v>
      </c>
      <c r="H1170" s="7">
        <v>4.88</v>
      </c>
      <c r="I1170" s="7">
        <v>4.5999999999999996</v>
      </c>
      <c r="J1170" s="7">
        <v>4.7</v>
      </c>
      <c r="M1170" s="7">
        <f t="shared" si="28"/>
        <v>-0.10999999999999943</v>
      </c>
      <c r="N1170" s="7">
        <f t="shared" si="27"/>
        <v>0</v>
      </c>
    </row>
    <row r="1171" spans="1:14">
      <c r="A1171" s="10">
        <v>40991</v>
      </c>
      <c r="B1171" s="7">
        <v>6156</v>
      </c>
      <c r="C1171" s="7">
        <v>14964</v>
      </c>
      <c r="D1171" s="7">
        <v>89918183585715</v>
      </c>
      <c r="E1171" s="7">
        <v>8808</v>
      </c>
      <c r="F1171" s="7">
        <f>表格1[[#This Row],[sum_satoshi]]/100000000</f>
        <v>899181.83585715003</v>
      </c>
      <c r="G1171" s="7">
        <v>4.7</v>
      </c>
      <c r="H1171" s="7">
        <v>4.79</v>
      </c>
      <c r="I1171" s="7">
        <v>4.5999999999999996</v>
      </c>
      <c r="J1171" s="7">
        <v>4.6900000000000004</v>
      </c>
      <c r="M1171" s="7">
        <f t="shared" si="28"/>
        <v>-9.9999999999997868E-3</v>
      </c>
      <c r="N1171" s="7">
        <f t="shared" si="27"/>
        <v>0</v>
      </c>
    </row>
    <row r="1172" spans="1:14">
      <c r="A1172" s="10">
        <v>40992</v>
      </c>
      <c r="B1172" s="7">
        <v>6375</v>
      </c>
      <c r="C1172" s="7">
        <v>16145</v>
      </c>
      <c r="D1172" s="7">
        <v>82141776798612</v>
      </c>
      <c r="E1172" s="7">
        <v>9770</v>
      </c>
      <c r="F1172" s="7">
        <f>表格1[[#This Row],[sum_satoshi]]/100000000</f>
        <v>821417.76798611996</v>
      </c>
      <c r="G1172" s="7">
        <v>4.6900000000000004</v>
      </c>
      <c r="H1172" s="7">
        <v>4.7300000000000004</v>
      </c>
      <c r="I1172" s="7">
        <v>4.5999999999999996</v>
      </c>
      <c r="J1172" s="7">
        <v>4.68</v>
      </c>
      <c r="M1172" s="7">
        <f t="shared" si="28"/>
        <v>-1.0000000000000675E-2</v>
      </c>
      <c r="N1172" s="7">
        <f t="shared" si="27"/>
        <v>0</v>
      </c>
    </row>
    <row r="1173" spans="1:14">
      <c r="A1173" s="10">
        <v>40993</v>
      </c>
      <c r="B1173" s="7">
        <v>6212</v>
      </c>
      <c r="C1173" s="7">
        <v>15160</v>
      </c>
      <c r="D1173" s="7">
        <v>42394986526912</v>
      </c>
      <c r="E1173" s="7">
        <v>8948</v>
      </c>
      <c r="F1173" s="7">
        <f>表格1[[#This Row],[sum_satoshi]]/100000000</f>
        <v>423949.86526912003</v>
      </c>
      <c r="G1173" s="7">
        <v>4.68</v>
      </c>
      <c r="H1173" s="7">
        <v>4.68</v>
      </c>
      <c r="I1173" s="7">
        <v>4.3</v>
      </c>
      <c r="J1173" s="7">
        <v>4.55</v>
      </c>
      <c r="M1173" s="7">
        <f t="shared" si="28"/>
        <v>-0.12999999999999989</v>
      </c>
      <c r="N1173" s="7">
        <f t="shared" si="27"/>
        <v>0</v>
      </c>
    </row>
    <row r="1174" spans="1:14">
      <c r="A1174" s="10">
        <v>40994</v>
      </c>
      <c r="B1174" s="7">
        <v>6619</v>
      </c>
      <c r="C1174" s="7">
        <v>16254</v>
      </c>
      <c r="D1174" s="7">
        <v>53523813177191</v>
      </c>
      <c r="E1174" s="7">
        <v>9635</v>
      </c>
      <c r="F1174" s="7">
        <f>表格1[[#This Row],[sum_satoshi]]/100000000</f>
        <v>535238.13177191</v>
      </c>
      <c r="G1174" s="7">
        <v>4.55</v>
      </c>
      <c r="H1174" s="7">
        <v>4.74</v>
      </c>
      <c r="I1174" s="7">
        <v>4.5199999999999996</v>
      </c>
      <c r="J1174" s="7">
        <v>4.62</v>
      </c>
      <c r="M1174" s="7">
        <f t="shared" si="28"/>
        <v>7.0000000000000284E-2</v>
      </c>
      <c r="N1174" s="7">
        <f t="shared" si="27"/>
        <v>1</v>
      </c>
    </row>
    <row r="1175" spans="1:14">
      <c r="A1175" s="10">
        <v>40995</v>
      </c>
      <c r="B1175" s="7">
        <v>6666</v>
      </c>
      <c r="C1175" s="7">
        <v>17094</v>
      </c>
      <c r="D1175" s="7">
        <v>57501841495218</v>
      </c>
      <c r="E1175" s="7">
        <v>10428</v>
      </c>
      <c r="F1175" s="7">
        <f>表格1[[#This Row],[sum_satoshi]]/100000000</f>
        <v>575018.41495218</v>
      </c>
      <c r="G1175" s="7">
        <v>4.62</v>
      </c>
      <c r="H1175" s="7">
        <v>4.8499999999999996</v>
      </c>
      <c r="I1175" s="7">
        <v>4.49</v>
      </c>
      <c r="J1175" s="7">
        <v>4.8099999999999996</v>
      </c>
      <c r="M1175" s="7">
        <f t="shared" si="28"/>
        <v>0.1899999999999995</v>
      </c>
      <c r="N1175" s="7">
        <f t="shared" si="27"/>
        <v>1</v>
      </c>
    </row>
    <row r="1176" spans="1:14">
      <c r="A1176" s="10">
        <v>40996</v>
      </c>
      <c r="B1176" s="7">
        <v>7239</v>
      </c>
      <c r="C1176" s="7">
        <v>18381</v>
      </c>
      <c r="D1176" s="7">
        <v>69110076487548</v>
      </c>
      <c r="E1176" s="7">
        <v>11142</v>
      </c>
      <c r="F1176" s="7">
        <f>表格1[[#This Row],[sum_satoshi]]/100000000</f>
        <v>691100.76487547997</v>
      </c>
      <c r="G1176" s="7">
        <v>4.8099999999999996</v>
      </c>
      <c r="H1176" s="7">
        <v>4.84</v>
      </c>
      <c r="I1176" s="7">
        <v>4.72</v>
      </c>
      <c r="J1176" s="7">
        <v>4.79</v>
      </c>
      <c r="M1176" s="7">
        <f t="shared" si="28"/>
        <v>-1.9999999999999574E-2</v>
      </c>
      <c r="N1176" s="7">
        <f t="shared" si="27"/>
        <v>0</v>
      </c>
    </row>
    <row r="1177" spans="1:14">
      <c r="A1177" s="10">
        <v>40997</v>
      </c>
      <c r="B1177" s="7">
        <v>7518</v>
      </c>
      <c r="C1177" s="7">
        <v>18051</v>
      </c>
      <c r="D1177" s="7">
        <v>120588806554553</v>
      </c>
      <c r="E1177" s="7">
        <v>10533</v>
      </c>
      <c r="F1177" s="7">
        <f>表格1[[#This Row],[sum_satoshi]]/100000000</f>
        <v>1205888.0655455301</v>
      </c>
      <c r="G1177" s="7">
        <v>4.79</v>
      </c>
      <c r="H1177" s="7">
        <v>4.8600000000000003</v>
      </c>
      <c r="I1177" s="7">
        <v>4.71</v>
      </c>
      <c r="J1177" s="7">
        <v>4.8099999999999996</v>
      </c>
      <c r="M1177" s="7">
        <f t="shared" si="28"/>
        <v>1.9999999999999574E-2</v>
      </c>
      <c r="N1177" s="7">
        <f t="shared" si="27"/>
        <v>1</v>
      </c>
    </row>
    <row r="1178" spans="1:14">
      <c r="A1178" s="10">
        <v>40998</v>
      </c>
      <c r="B1178" s="7">
        <v>6828</v>
      </c>
      <c r="C1178" s="7">
        <v>17656</v>
      </c>
      <c r="D1178" s="7">
        <v>98843435932902</v>
      </c>
      <c r="E1178" s="7">
        <v>10828</v>
      </c>
      <c r="F1178" s="7">
        <f>表格1[[#This Row],[sum_satoshi]]/100000000</f>
        <v>988434.35932902002</v>
      </c>
      <c r="G1178" s="7">
        <v>4.8099999999999996</v>
      </c>
      <c r="H1178" s="7">
        <v>4.88</v>
      </c>
      <c r="I1178" s="7">
        <v>4.72</v>
      </c>
      <c r="J1178" s="7">
        <v>4.8600000000000003</v>
      </c>
      <c r="M1178" s="7">
        <f t="shared" si="28"/>
        <v>5.0000000000000711E-2</v>
      </c>
      <c r="N1178" s="7">
        <f t="shared" si="27"/>
        <v>1</v>
      </c>
    </row>
    <row r="1179" spans="1:14">
      <c r="A1179" s="10">
        <v>40999</v>
      </c>
      <c r="B1179" s="7">
        <v>6192</v>
      </c>
      <c r="C1179" s="7">
        <v>15545</v>
      </c>
      <c r="D1179" s="7">
        <v>88370163334359</v>
      </c>
      <c r="E1179" s="7">
        <v>9353</v>
      </c>
      <c r="F1179" s="7">
        <f>表格1[[#This Row],[sum_satoshi]]/100000000</f>
        <v>883701.63334358996</v>
      </c>
      <c r="G1179" s="7">
        <v>4.8600000000000003</v>
      </c>
      <c r="H1179" s="7">
        <v>4.95</v>
      </c>
      <c r="I1179" s="7">
        <v>4.82</v>
      </c>
      <c r="J1179" s="7">
        <v>4.91</v>
      </c>
      <c r="M1179" s="7">
        <f t="shared" si="28"/>
        <v>4.9999999999999822E-2</v>
      </c>
      <c r="N1179" s="7">
        <f t="shared" si="27"/>
        <v>1</v>
      </c>
    </row>
    <row r="1180" spans="1:14">
      <c r="A1180" s="10">
        <v>41000</v>
      </c>
      <c r="B1180" s="7">
        <v>5563</v>
      </c>
      <c r="C1180" s="7">
        <v>14641</v>
      </c>
      <c r="D1180" s="7">
        <v>62340457482711</v>
      </c>
      <c r="E1180" s="7">
        <v>9078</v>
      </c>
      <c r="F1180" s="7">
        <f>表格1[[#This Row],[sum_satoshi]]/100000000</f>
        <v>623404.57482711005</v>
      </c>
      <c r="G1180" s="7">
        <v>4.91</v>
      </c>
      <c r="H1180" s="7">
        <v>4.92</v>
      </c>
      <c r="I1180" s="7">
        <v>4.7300000000000004</v>
      </c>
      <c r="J1180" s="7">
        <v>4.83</v>
      </c>
      <c r="M1180" s="7">
        <f t="shared" si="28"/>
        <v>-8.0000000000000071E-2</v>
      </c>
      <c r="N1180" s="7">
        <f t="shared" si="27"/>
        <v>0</v>
      </c>
    </row>
    <row r="1181" spans="1:14">
      <c r="A1181" s="10">
        <v>41001</v>
      </c>
      <c r="B1181" s="7">
        <v>6472</v>
      </c>
      <c r="C1181" s="7">
        <v>15111</v>
      </c>
      <c r="D1181" s="7">
        <v>70303214748597</v>
      </c>
      <c r="E1181" s="7">
        <v>8639</v>
      </c>
      <c r="F1181" s="7">
        <f>表格1[[#This Row],[sum_satoshi]]/100000000</f>
        <v>703032.14748597005</v>
      </c>
      <c r="G1181" s="7">
        <v>4.83</v>
      </c>
      <c r="H1181" s="7">
        <v>5.08</v>
      </c>
      <c r="I1181" s="7">
        <v>4.76</v>
      </c>
      <c r="J1181" s="7">
        <v>4.97</v>
      </c>
      <c r="M1181" s="7">
        <f t="shared" si="28"/>
        <v>0.13999999999999968</v>
      </c>
      <c r="N1181" s="7">
        <f t="shared" si="27"/>
        <v>1</v>
      </c>
    </row>
    <row r="1182" spans="1:14">
      <c r="A1182" s="10">
        <v>41002</v>
      </c>
      <c r="B1182" s="7">
        <v>7739</v>
      </c>
      <c r="C1182" s="7">
        <v>17522</v>
      </c>
      <c r="D1182" s="7">
        <v>82405965795344</v>
      </c>
      <c r="E1182" s="7">
        <v>9783</v>
      </c>
      <c r="F1182" s="7">
        <f>表格1[[#This Row],[sum_satoshi]]/100000000</f>
        <v>824059.65795343998</v>
      </c>
      <c r="G1182" s="7">
        <v>4.97</v>
      </c>
      <c r="H1182" s="7">
        <v>4.99</v>
      </c>
      <c r="I1182" s="7">
        <v>4.8099999999999996</v>
      </c>
      <c r="J1182" s="7">
        <v>4.95</v>
      </c>
      <c r="M1182" s="7">
        <f t="shared" si="28"/>
        <v>-1.9999999999999574E-2</v>
      </c>
      <c r="N1182" s="7">
        <f t="shared" si="27"/>
        <v>0</v>
      </c>
    </row>
    <row r="1183" spans="1:14">
      <c r="A1183" s="10">
        <v>41003</v>
      </c>
      <c r="B1183" s="7">
        <v>7143</v>
      </c>
      <c r="C1183" s="7">
        <v>17041</v>
      </c>
      <c r="D1183" s="7">
        <v>76765914524911</v>
      </c>
      <c r="E1183" s="7">
        <v>9898</v>
      </c>
      <c r="F1183" s="7">
        <f>表格1[[#This Row],[sum_satoshi]]/100000000</f>
        <v>767659.14524910995</v>
      </c>
      <c r="G1183" s="7">
        <v>4.95</v>
      </c>
      <c r="H1183" s="7">
        <v>4.97</v>
      </c>
      <c r="I1183" s="7">
        <v>4.8899999999999997</v>
      </c>
      <c r="J1183" s="7">
        <v>4.91</v>
      </c>
      <c r="M1183" s="7">
        <f t="shared" si="28"/>
        <v>-4.0000000000000036E-2</v>
      </c>
      <c r="N1183" s="7">
        <f t="shared" si="27"/>
        <v>0</v>
      </c>
    </row>
    <row r="1184" spans="1:14">
      <c r="A1184" s="10">
        <v>41004</v>
      </c>
      <c r="B1184" s="7">
        <v>7028</v>
      </c>
      <c r="C1184" s="7">
        <v>16255</v>
      </c>
      <c r="D1184" s="7">
        <v>94339150581974</v>
      </c>
      <c r="E1184" s="7">
        <v>9227</v>
      </c>
      <c r="F1184" s="7">
        <f>表格1[[#This Row],[sum_satoshi]]/100000000</f>
        <v>943391.50581974001</v>
      </c>
      <c r="G1184" s="7">
        <v>4.91</v>
      </c>
      <c r="H1184" s="7">
        <v>4.93</v>
      </c>
      <c r="I1184" s="7">
        <v>4.87</v>
      </c>
      <c r="J1184" s="7">
        <v>4.92</v>
      </c>
      <c r="M1184" s="7">
        <f t="shared" si="28"/>
        <v>9.9999999999997868E-3</v>
      </c>
      <c r="N1184" s="7">
        <f t="shared" si="27"/>
        <v>1</v>
      </c>
    </row>
    <row r="1185" spans="1:14">
      <c r="A1185" s="10">
        <v>41005</v>
      </c>
      <c r="B1185" s="7">
        <v>6699</v>
      </c>
      <c r="C1185" s="7">
        <v>15828</v>
      </c>
      <c r="D1185" s="7">
        <v>59196154281166</v>
      </c>
      <c r="E1185" s="7">
        <v>9129</v>
      </c>
      <c r="F1185" s="7">
        <f>表格1[[#This Row],[sum_satoshi]]/100000000</f>
        <v>591961.54281165998</v>
      </c>
      <c r="G1185" s="7">
        <v>4.92</v>
      </c>
      <c r="H1185" s="7">
        <v>4.9800000000000004</v>
      </c>
      <c r="I1185" s="7">
        <v>4.88</v>
      </c>
      <c r="J1185" s="7">
        <v>4.95</v>
      </c>
      <c r="M1185" s="7">
        <f t="shared" si="28"/>
        <v>3.0000000000000249E-2</v>
      </c>
      <c r="N1185" s="7">
        <f t="shared" si="27"/>
        <v>1</v>
      </c>
    </row>
    <row r="1186" spans="1:14">
      <c r="A1186" s="10">
        <v>41006</v>
      </c>
      <c r="B1186" s="7">
        <v>6080</v>
      </c>
      <c r="C1186" s="7">
        <v>15082</v>
      </c>
      <c r="D1186" s="7">
        <v>34746478225752</v>
      </c>
      <c r="E1186" s="7">
        <v>9002</v>
      </c>
      <c r="F1186" s="7">
        <f>表格1[[#This Row],[sum_satoshi]]/100000000</f>
        <v>347464.78225752001</v>
      </c>
      <c r="G1186" s="7">
        <v>4.95</v>
      </c>
      <c r="H1186" s="7">
        <v>4.95</v>
      </c>
      <c r="I1186" s="7">
        <v>4.6900000000000004</v>
      </c>
      <c r="J1186" s="7">
        <v>4.6900000000000004</v>
      </c>
      <c r="M1186" s="7">
        <f t="shared" si="28"/>
        <v>-0.25999999999999979</v>
      </c>
      <c r="N1186" s="7">
        <f t="shared" si="27"/>
        <v>0</v>
      </c>
    </row>
    <row r="1187" spans="1:14">
      <c r="A1187" s="10">
        <v>41007</v>
      </c>
      <c r="B1187" s="7">
        <v>5915</v>
      </c>
      <c r="C1187" s="7">
        <v>15412</v>
      </c>
      <c r="D1187" s="7">
        <v>126316047859292</v>
      </c>
      <c r="E1187" s="7">
        <v>9497</v>
      </c>
      <c r="F1187" s="7">
        <f>表格1[[#This Row],[sum_satoshi]]/100000000</f>
        <v>1263160.4785929199</v>
      </c>
      <c r="G1187" s="7">
        <v>4.6900000000000004</v>
      </c>
      <c r="H1187" s="7">
        <v>4.8</v>
      </c>
      <c r="I1187" s="7">
        <v>4.62</v>
      </c>
      <c r="J1187" s="7">
        <v>4.79</v>
      </c>
      <c r="M1187" s="7">
        <f t="shared" si="28"/>
        <v>9.9999999999999645E-2</v>
      </c>
      <c r="N1187" s="7">
        <f t="shared" si="27"/>
        <v>1</v>
      </c>
    </row>
    <row r="1188" spans="1:14">
      <c r="A1188" s="10">
        <v>41008</v>
      </c>
      <c r="B1188" s="7">
        <v>6617</v>
      </c>
      <c r="C1188" s="7">
        <v>16039</v>
      </c>
      <c r="D1188" s="7">
        <v>164215544499027</v>
      </c>
      <c r="E1188" s="7">
        <v>9422</v>
      </c>
      <c r="F1188" s="7">
        <f>表格1[[#This Row],[sum_satoshi]]/100000000</f>
        <v>1642155.4449902701</v>
      </c>
      <c r="G1188" s="7">
        <v>4.79</v>
      </c>
      <c r="H1188" s="7">
        <v>4.88</v>
      </c>
      <c r="I1188" s="7">
        <v>4.7300000000000004</v>
      </c>
      <c r="J1188" s="7">
        <v>4.87</v>
      </c>
      <c r="M1188" s="7">
        <f t="shared" si="28"/>
        <v>8.0000000000000071E-2</v>
      </c>
      <c r="N1188" s="7">
        <f t="shared" si="27"/>
        <v>1</v>
      </c>
    </row>
    <row r="1189" spans="1:14">
      <c r="A1189" s="10">
        <v>41009</v>
      </c>
      <c r="B1189" s="7">
        <v>8468</v>
      </c>
      <c r="C1189" s="7">
        <v>20449</v>
      </c>
      <c r="D1189" s="7">
        <v>83006656504133</v>
      </c>
      <c r="E1189" s="7">
        <v>11981</v>
      </c>
      <c r="F1189" s="7">
        <f>表格1[[#This Row],[sum_satoshi]]/100000000</f>
        <v>830066.56504132994</v>
      </c>
      <c r="G1189" s="7">
        <v>4.87</v>
      </c>
      <c r="H1189" s="7">
        <v>4.9000000000000004</v>
      </c>
      <c r="I1189" s="7">
        <v>4.76</v>
      </c>
      <c r="J1189" s="7">
        <v>4.84</v>
      </c>
      <c r="M1189" s="7">
        <f t="shared" si="28"/>
        <v>-3.0000000000000249E-2</v>
      </c>
      <c r="N1189" s="7">
        <f t="shared" si="27"/>
        <v>0</v>
      </c>
    </row>
    <row r="1190" spans="1:14">
      <c r="A1190" s="10">
        <v>41010</v>
      </c>
      <c r="B1190" s="7">
        <v>7858</v>
      </c>
      <c r="C1190" s="7">
        <v>18813</v>
      </c>
      <c r="D1190" s="7">
        <v>151865598688216</v>
      </c>
      <c r="E1190" s="7">
        <v>10955</v>
      </c>
      <c r="F1190" s="7">
        <f>表格1[[#This Row],[sum_satoshi]]/100000000</f>
        <v>1518655.98688216</v>
      </c>
      <c r="G1190" s="7">
        <v>4.84</v>
      </c>
      <c r="H1190" s="7">
        <v>4.9800000000000004</v>
      </c>
      <c r="I1190" s="7">
        <v>4.79</v>
      </c>
      <c r="J1190" s="7">
        <v>4.93</v>
      </c>
      <c r="M1190" s="7">
        <f t="shared" si="28"/>
        <v>8.9999999999999858E-2</v>
      </c>
      <c r="N1190" s="7">
        <f t="shared" si="27"/>
        <v>1</v>
      </c>
    </row>
    <row r="1191" spans="1:14">
      <c r="A1191" s="10">
        <v>41011</v>
      </c>
      <c r="B1191" s="7">
        <v>8290</v>
      </c>
      <c r="C1191" s="7">
        <v>19398</v>
      </c>
      <c r="D1191" s="7">
        <v>128575393971700</v>
      </c>
      <c r="E1191" s="7">
        <v>11108</v>
      </c>
      <c r="F1191" s="7">
        <f>表格1[[#This Row],[sum_satoshi]]/100000000</f>
        <v>1285753.9397169999</v>
      </c>
      <c r="G1191" s="7">
        <v>4.93</v>
      </c>
      <c r="H1191" s="7">
        <v>4.95</v>
      </c>
      <c r="I1191" s="7">
        <v>4.84</v>
      </c>
      <c r="J1191" s="7">
        <v>4.92</v>
      </c>
      <c r="M1191" s="7">
        <f t="shared" si="28"/>
        <v>-9.9999999999997868E-3</v>
      </c>
      <c r="N1191" s="7">
        <f t="shared" si="27"/>
        <v>0</v>
      </c>
    </row>
    <row r="1192" spans="1:14">
      <c r="A1192" s="10">
        <v>41012</v>
      </c>
      <c r="B1192" s="7">
        <v>7041</v>
      </c>
      <c r="C1192" s="7">
        <v>17653</v>
      </c>
      <c r="D1192" s="7">
        <v>83752790669124</v>
      </c>
      <c r="E1192" s="7">
        <v>10612</v>
      </c>
      <c r="F1192" s="7">
        <f>表格1[[#This Row],[sum_satoshi]]/100000000</f>
        <v>837527.90669124003</v>
      </c>
      <c r="G1192" s="7">
        <v>4.92</v>
      </c>
      <c r="H1192" s="7">
        <v>4.9400000000000004</v>
      </c>
      <c r="I1192" s="7">
        <v>4.7300000000000004</v>
      </c>
      <c r="J1192" s="7">
        <v>4.9400000000000004</v>
      </c>
      <c r="M1192" s="7">
        <f t="shared" si="28"/>
        <v>2.0000000000000462E-2</v>
      </c>
      <c r="N1192" s="7">
        <f t="shared" si="27"/>
        <v>1</v>
      </c>
    </row>
    <row r="1193" spans="1:14">
      <c r="A1193" s="10">
        <v>41013</v>
      </c>
      <c r="B1193" s="7">
        <v>8027</v>
      </c>
      <c r="C1193" s="7">
        <v>19534</v>
      </c>
      <c r="D1193" s="7">
        <v>99745843729218</v>
      </c>
      <c r="E1193" s="7">
        <v>11507</v>
      </c>
      <c r="F1193" s="7">
        <f>表格1[[#This Row],[sum_satoshi]]/100000000</f>
        <v>997458.43729218002</v>
      </c>
      <c r="G1193" s="7">
        <v>4.9400000000000004</v>
      </c>
      <c r="H1193" s="7">
        <v>5.03</v>
      </c>
      <c r="I1193" s="7">
        <v>4.9000000000000004</v>
      </c>
      <c r="J1193" s="7">
        <v>4.96</v>
      </c>
      <c r="M1193" s="7">
        <f t="shared" si="28"/>
        <v>1.9999999999999574E-2</v>
      </c>
      <c r="N1193" s="7">
        <f t="shared" si="27"/>
        <v>1</v>
      </c>
    </row>
    <row r="1194" spans="1:14">
      <c r="A1194" s="10">
        <v>41014</v>
      </c>
      <c r="B1194" s="7">
        <v>7371</v>
      </c>
      <c r="C1194" s="7">
        <v>17304</v>
      </c>
      <c r="D1194" s="7">
        <v>127807863161439</v>
      </c>
      <c r="E1194" s="7">
        <v>9933</v>
      </c>
      <c r="F1194" s="7">
        <f>表格1[[#This Row],[sum_satoshi]]/100000000</f>
        <v>1278078.6316143901</v>
      </c>
      <c r="G1194" s="7">
        <v>4.96</v>
      </c>
      <c r="H1194" s="7">
        <v>4.9800000000000004</v>
      </c>
      <c r="I1194" s="7">
        <v>4.8600000000000003</v>
      </c>
      <c r="J1194" s="7">
        <v>4.97</v>
      </c>
      <c r="M1194" s="7">
        <f t="shared" si="28"/>
        <v>9.9999999999997868E-3</v>
      </c>
      <c r="N1194" s="7">
        <f t="shared" si="27"/>
        <v>1</v>
      </c>
    </row>
    <row r="1195" spans="1:14">
      <c r="A1195" s="10">
        <v>41015</v>
      </c>
      <c r="B1195" s="7">
        <v>8577</v>
      </c>
      <c r="C1195" s="7">
        <v>21042</v>
      </c>
      <c r="D1195" s="7">
        <v>161977203172945</v>
      </c>
      <c r="E1195" s="7">
        <v>12465</v>
      </c>
      <c r="F1195" s="7">
        <f>表格1[[#This Row],[sum_satoshi]]/100000000</f>
        <v>1619772.03172945</v>
      </c>
      <c r="G1195" s="7">
        <v>4.97</v>
      </c>
      <c r="H1195" s="7">
        <v>4.9800000000000004</v>
      </c>
      <c r="I1195" s="7">
        <v>4.91</v>
      </c>
      <c r="J1195" s="7">
        <v>4.93</v>
      </c>
      <c r="M1195" s="7">
        <f t="shared" si="28"/>
        <v>-4.0000000000000036E-2</v>
      </c>
      <c r="N1195" s="7">
        <f t="shared" si="27"/>
        <v>0</v>
      </c>
    </row>
    <row r="1196" spans="1:14">
      <c r="A1196" s="10">
        <v>41016</v>
      </c>
      <c r="B1196" s="7">
        <v>7805</v>
      </c>
      <c r="C1196" s="7">
        <v>18744</v>
      </c>
      <c r="D1196" s="7">
        <v>113950717625959</v>
      </c>
      <c r="E1196" s="7">
        <v>10939</v>
      </c>
      <c r="F1196" s="7">
        <f>表格1[[#This Row],[sum_satoshi]]/100000000</f>
        <v>1139507.1762595901</v>
      </c>
      <c r="G1196" s="7">
        <v>4.93</v>
      </c>
      <c r="H1196" s="7">
        <v>5.0199999999999996</v>
      </c>
      <c r="I1196" s="7">
        <v>4.92</v>
      </c>
      <c r="J1196" s="7">
        <v>4.9800000000000004</v>
      </c>
      <c r="M1196" s="7">
        <f t="shared" si="28"/>
        <v>5.0000000000000711E-2</v>
      </c>
      <c r="N1196" s="7">
        <f t="shared" si="27"/>
        <v>1</v>
      </c>
    </row>
    <row r="1197" spans="1:14">
      <c r="A1197" s="10">
        <v>41017</v>
      </c>
      <c r="B1197" s="7">
        <v>8580</v>
      </c>
      <c r="C1197" s="7">
        <v>20303</v>
      </c>
      <c r="D1197" s="7">
        <v>103984007526414</v>
      </c>
      <c r="E1197" s="7">
        <v>11723</v>
      </c>
      <c r="F1197" s="7">
        <f>表格1[[#This Row],[sum_satoshi]]/100000000</f>
        <v>1039840.07526414</v>
      </c>
      <c r="G1197" s="7">
        <v>4.9800000000000004</v>
      </c>
      <c r="H1197" s="7">
        <v>5.18</v>
      </c>
      <c r="I1197" s="7">
        <v>4.96</v>
      </c>
      <c r="J1197" s="7">
        <v>5.12</v>
      </c>
      <c r="M1197" s="7">
        <f t="shared" si="28"/>
        <v>0.13999999999999968</v>
      </c>
      <c r="N1197" s="7">
        <f t="shared" si="27"/>
        <v>1</v>
      </c>
    </row>
    <row r="1198" spans="1:14">
      <c r="A1198" s="10">
        <v>41018</v>
      </c>
      <c r="B1198" s="7">
        <v>7900</v>
      </c>
      <c r="C1198" s="7">
        <v>18577</v>
      </c>
      <c r="D1198" s="7">
        <v>69407967336616</v>
      </c>
      <c r="E1198" s="7">
        <v>10677</v>
      </c>
      <c r="F1198" s="7">
        <f>表格1[[#This Row],[sum_satoshi]]/100000000</f>
        <v>694079.67336616002</v>
      </c>
      <c r="G1198" s="7">
        <v>5.12</v>
      </c>
      <c r="H1198" s="7">
        <v>5.19</v>
      </c>
      <c r="I1198" s="7">
        <v>5.0999999999999996</v>
      </c>
      <c r="J1198" s="7">
        <v>5.14</v>
      </c>
      <c r="M1198" s="7">
        <f t="shared" si="28"/>
        <v>1.9999999999999574E-2</v>
      </c>
      <c r="N1198" s="7">
        <f t="shared" si="27"/>
        <v>1</v>
      </c>
    </row>
    <row r="1199" spans="1:14">
      <c r="A1199" s="10">
        <v>41019</v>
      </c>
      <c r="B1199" s="7">
        <v>8285</v>
      </c>
      <c r="C1199" s="7">
        <v>19632</v>
      </c>
      <c r="D1199" s="7">
        <v>286438957021574</v>
      </c>
      <c r="E1199" s="7">
        <v>11347</v>
      </c>
      <c r="F1199" s="7">
        <f>表格1[[#This Row],[sum_satoshi]]/100000000</f>
        <v>2864389.5702157398</v>
      </c>
      <c r="G1199" s="7">
        <v>5.14</v>
      </c>
      <c r="H1199" s="7">
        <v>5.48</v>
      </c>
      <c r="I1199" s="7">
        <v>5.0999999999999996</v>
      </c>
      <c r="J1199" s="7">
        <v>5.35</v>
      </c>
      <c r="M1199" s="7">
        <f t="shared" si="28"/>
        <v>0.20999999999999996</v>
      </c>
      <c r="N1199" s="7">
        <f t="shared" ref="N1199:N1262" si="29">IF((J1199-J1198)&gt;0,1,0)</f>
        <v>1</v>
      </c>
    </row>
    <row r="1200" spans="1:14">
      <c r="A1200" s="10">
        <v>41020</v>
      </c>
      <c r="B1200" s="7">
        <v>7201</v>
      </c>
      <c r="C1200" s="7">
        <v>17096</v>
      </c>
      <c r="D1200" s="7">
        <v>122798395723726</v>
      </c>
      <c r="E1200" s="7">
        <v>9895</v>
      </c>
      <c r="F1200" s="7">
        <f>表格1[[#This Row],[sum_satoshi]]/100000000</f>
        <v>1227983.95723726</v>
      </c>
      <c r="G1200" s="7">
        <v>5.35</v>
      </c>
      <c r="H1200" s="7">
        <v>5.48</v>
      </c>
      <c r="I1200" s="7">
        <v>5.1100000000000003</v>
      </c>
      <c r="J1200" s="7">
        <v>5.26</v>
      </c>
      <c r="M1200" s="7">
        <f t="shared" si="28"/>
        <v>-8.9999999999999858E-2</v>
      </c>
      <c r="N1200" s="7">
        <f t="shared" si="29"/>
        <v>0</v>
      </c>
    </row>
    <row r="1201" spans="1:14">
      <c r="A1201" s="10">
        <v>41021</v>
      </c>
      <c r="B1201" s="7">
        <v>6354</v>
      </c>
      <c r="C1201" s="7">
        <v>15540</v>
      </c>
      <c r="D1201" s="7">
        <v>95463825936698</v>
      </c>
      <c r="E1201" s="7">
        <v>9186</v>
      </c>
      <c r="F1201" s="7">
        <f>表格1[[#This Row],[sum_satoshi]]/100000000</f>
        <v>954638.25936698006</v>
      </c>
      <c r="G1201" s="7">
        <v>5.26</v>
      </c>
      <c r="H1201" s="7">
        <v>5.32</v>
      </c>
      <c r="I1201" s="7">
        <v>5.0999999999999996</v>
      </c>
      <c r="J1201" s="7">
        <v>5.2</v>
      </c>
      <c r="M1201" s="7">
        <f t="shared" si="28"/>
        <v>-5.9999999999999609E-2</v>
      </c>
      <c r="N1201" s="7">
        <f t="shared" si="29"/>
        <v>0</v>
      </c>
    </row>
    <row r="1202" spans="1:14">
      <c r="A1202" s="10">
        <v>41022</v>
      </c>
      <c r="B1202" s="7">
        <v>7104</v>
      </c>
      <c r="C1202" s="7">
        <v>17381</v>
      </c>
      <c r="D1202" s="7">
        <v>78456059978637</v>
      </c>
      <c r="E1202" s="7">
        <v>10277</v>
      </c>
      <c r="F1202" s="7">
        <f>表格1[[#This Row],[sum_satoshi]]/100000000</f>
        <v>784560.59978636994</v>
      </c>
      <c r="G1202" s="7">
        <v>5.2</v>
      </c>
      <c r="H1202" s="7">
        <v>5.22</v>
      </c>
      <c r="I1202" s="7">
        <v>4.96</v>
      </c>
      <c r="J1202" s="7">
        <v>4.96</v>
      </c>
      <c r="M1202" s="7">
        <f t="shared" si="28"/>
        <v>-0.24000000000000021</v>
      </c>
      <c r="N1202" s="7">
        <f t="shared" si="29"/>
        <v>0</v>
      </c>
    </row>
    <row r="1203" spans="1:14">
      <c r="A1203" s="10">
        <v>41023</v>
      </c>
      <c r="B1203" s="7">
        <v>7660</v>
      </c>
      <c r="C1203" s="7">
        <v>18844</v>
      </c>
      <c r="D1203" s="7">
        <v>74969344131401</v>
      </c>
      <c r="E1203" s="7">
        <v>11184</v>
      </c>
      <c r="F1203" s="7">
        <f>表格1[[#This Row],[sum_satoshi]]/100000000</f>
        <v>749693.44131400995</v>
      </c>
      <c r="G1203" s="7">
        <v>4.96</v>
      </c>
      <c r="H1203" s="7">
        <v>5.2</v>
      </c>
      <c r="I1203" s="7">
        <v>4.95</v>
      </c>
      <c r="J1203" s="7">
        <v>5.0999999999999996</v>
      </c>
      <c r="M1203" s="7">
        <f t="shared" si="28"/>
        <v>0.13999999999999968</v>
      </c>
      <c r="N1203" s="7">
        <f t="shared" si="29"/>
        <v>1</v>
      </c>
    </row>
    <row r="1204" spans="1:14">
      <c r="A1204" s="10">
        <v>41024</v>
      </c>
      <c r="B1204" s="7">
        <v>7557</v>
      </c>
      <c r="C1204" s="7">
        <v>18707</v>
      </c>
      <c r="D1204" s="7">
        <v>101849521337456</v>
      </c>
      <c r="E1204" s="7">
        <v>11150</v>
      </c>
      <c r="F1204" s="7">
        <f>表格1[[#This Row],[sum_satoshi]]/100000000</f>
        <v>1018495.21337456</v>
      </c>
      <c r="G1204" s="7">
        <v>5.0999999999999996</v>
      </c>
      <c r="H1204" s="7">
        <v>5.18</v>
      </c>
      <c r="I1204" s="7">
        <v>5.04</v>
      </c>
      <c r="J1204" s="7">
        <v>5.13</v>
      </c>
      <c r="M1204" s="7">
        <f t="shared" si="28"/>
        <v>3.0000000000000249E-2</v>
      </c>
      <c r="N1204" s="7">
        <f t="shared" si="29"/>
        <v>1</v>
      </c>
    </row>
    <row r="1205" spans="1:14">
      <c r="A1205" s="10">
        <v>41025</v>
      </c>
      <c r="B1205" s="7">
        <v>10099</v>
      </c>
      <c r="C1205" s="7">
        <v>23511</v>
      </c>
      <c r="D1205" s="7">
        <v>185782646818449</v>
      </c>
      <c r="E1205" s="7">
        <v>13412</v>
      </c>
      <c r="F1205" s="7">
        <f>表格1[[#This Row],[sum_satoshi]]/100000000</f>
        <v>1857826.46818449</v>
      </c>
      <c r="G1205" s="7">
        <v>5.13</v>
      </c>
      <c r="H1205" s="7">
        <v>5.17</v>
      </c>
      <c r="I1205" s="7">
        <v>4.99</v>
      </c>
      <c r="J1205" s="7">
        <v>5.0999999999999996</v>
      </c>
      <c r="M1205" s="7">
        <f t="shared" si="28"/>
        <v>-3.0000000000000249E-2</v>
      </c>
      <c r="N1205" s="7">
        <f t="shared" si="29"/>
        <v>0</v>
      </c>
    </row>
    <row r="1206" spans="1:14">
      <c r="A1206" s="10">
        <v>41026</v>
      </c>
      <c r="B1206" s="7">
        <v>7195</v>
      </c>
      <c r="C1206" s="7">
        <v>17689</v>
      </c>
      <c r="D1206" s="7">
        <v>146799692652653</v>
      </c>
      <c r="E1206" s="7">
        <v>10494</v>
      </c>
      <c r="F1206" s="7">
        <f>表格1[[#This Row],[sum_satoshi]]/100000000</f>
        <v>1467996.9265265299</v>
      </c>
      <c r="G1206" s="7">
        <v>5.0999999999999996</v>
      </c>
      <c r="H1206" s="7">
        <v>5.12</v>
      </c>
      <c r="I1206" s="7">
        <v>5.03</v>
      </c>
      <c r="J1206" s="7">
        <v>5.1100000000000003</v>
      </c>
      <c r="M1206" s="7">
        <f t="shared" si="28"/>
        <v>1.0000000000000675E-2</v>
      </c>
      <c r="N1206" s="7">
        <f t="shared" si="29"/>
        <v>1</v>
      </c>
    </row>
    <row r="1207" spans="1:14">
      <c r="A1207" s="10">
        <v>41027</v>
      </c>
      <c r="B1207" s="7">
        <v>7427</v>
      </c>
      <c r="C1207" s="7">
        <v>18412</v>
      </c>
      <c r="D1207" s="7">
        <v>88924739661441</v>
      </c>
      <c r="E1207" s="7">
        <v>10985</v>
      </c>
      <c r="F1207" s="7">
        <f>表格1[[#This Row],[sum_satoshi]]/100000000</f>
        <v>889247.39661440998</v>
      </c>
      <c r="G1207" s="7">
        <v>5.1100000000000003</v>
      </c>
      <c r="H1207" s="7">
        <v>5.1100000000000003</v>
      </c>
      <c r="I1207" s="7">
        <v>4.8499999999999996</v>
      </c>
      <c r="J1207" s="7">
        <v>4.9800000000000004</v>
      </c>
      <c r="M1207" s="7">
        <f t="shared" si="28"/>
        <v>-0.12999999999999989</v>
      </c>
      <c r="N1207" s="7">
        <f t="shared" si="29"/>
        <v>0</v>
      </c>
    </row>
    <row r="1208" spans="1:14">
      <c r="A1208" s="10">
        <v>41028</v>
      </c>
      <c r="B1208" s="7">
        <v>7729</v>
      </c>
      <c r="C1208" s="7">
        <v>18840</v>
      </c>
      <c r="D1208" s="7">
        <v>98903558791801</v>
      </c>
      <c r="E1208" s="7">
        <v>11111</v>
      </c>
      <c r="F1208" s="7">
        <f>表格1[[#This Row],[sum_satoshi]]/100000000</f>
        <v>989035.58791800996</v>
      </c>
      <c r="G1208" s="7">
        <v>4.9800000000000004</v>
      </c>
      <c r="H1208" s="7">
        <v>5.0199999999999996</v>
      </c>
      <c r="I1208" s="7">
        <v>4.88</v>
      </c>
      <c r="J1208" s="7">
        <v>4.9000000000000004</v>
      </c>
      <c r="M1208" s="7">
        <f t="shared" si="28"/>
        <v>-8.0000000000000071E-2</v>
      </c>
      <c r="N1208" s="7">
        <f t="shared" si="29"/>
        <v>0</v>
      </c>
    </row>
    <row r="1209" spans="1:14">
      <c r="A1209" s="10">
        <v>41029</v>
      </c>
      <c r="B1209" s="7">
        <v>9413</v>
      </c>
      <c r="C1209" s="7">
        <v>22508</v>
      </c>
      <c r="D1209" s="7">
        <v>110468906141341</v>
      </c>
      <c r="E1209" s="7">
        <v>13095</v>
      </c>
      <c r="F1209" s="7">
        <f>表格1[[#This Row],[sum_satoshi]]/100000000</f>
        <v>1104689.0614134099</v>
      </c>
      <c r="G1209" s="7">
        <v>4.9000000000000004</v>
      </c>
      <c r="H1209" s="7">
        <v>5</v>
      </c>
      <c r="I1209" s="7">
        <v>4.87</v>
      </c>
      <c r="J1209" s="7">
        <v>4.95</v>
      </c>
      <c r="M1209" s="7">
        <f t="shared" si="28"/>
        <v>4.9999999999999822E-2</v>
      </c>
      <c r="N1209" s="7">
        <f t="shared" si="29"/>
        <v>1</v>
      </c>
    </row>
    <row r="1210" spans="1:14">
      <c r="A1210" s="10">
        <v>41030</v>
      </c>
      <c r="B1210" s="7">
        <v>10208</v>
      </c>
      <c r="C1210" s="7">
        <v>24968</v>
      </c>
      <c r="D1210" s="7">
        <v>109085028370891</v>
      </c>
      <c r="E1210" s="7">
        <v>14760</v>
      </c>
      <c r="F1210" s="7">
        <f>表格1[[#This Row],[sum_satoshi]]/100000000</f>
        <v>1090850.28370891</v>
      </c>
      <c r="G1210" s="7">
        <v>4.95</v>
      </c>
      <c r="H1210" s="7">
        <v>5</v>
      </c>
      <c r="I1210" s="7">
        <v>4.92</v>
      </c>
      <c r="J1210" s="7">
        <v>5</v>
      </c>
      <c r="M1210" s="7">
        <f t="shared" si="28"/>
        <v>4.9999999999999822E-2</v>
      </c>
      <c r="N1210" s="7">
        <f t="shared" si="29"/>
        <v>1</v>
      </c>
    </row>
    <row r="1211" spans="1:14">
      <c r="A1211" s="10">
        <v>41031</v>
      </c>
      <c r="B1211" s="7">
        <v>9978</v>
      </c>
      <c r="C1211" s="7">
        <v>23224</v>
      </c>
      <c r="D1211" s="7">
        <v>108394056461852</v>
      </c>
      <c r="E1211" s="7">
        <v>13246</v>
      </c>
      <c r="F1211" s="7">
        <f>表格1[[#This Row],[sum_satoshi]]/100000000</f>
        <v>1083940.56461852</v>
      </c>
      <c r="G1211" s="7">
        <v>5</v>
      </c>
      <c r="H1211" s="7">
        <v>5.18</v>
      </c>
      <c r="I1211" s="7">
        <v>4.97</v>
      </c>
      <c r="J1211" s="7">
        <v>5.07</v>
      </c>
      <c r="M1211" s="7">
        <f t="shared" si="28"/>
        <v>7.0000000000000284E-2</v>
      </c>
      <c r="N1211" s="7">
        <f t="shared" si="29"/>
        <v>1</v>
      </c>
    </row>
    <row r="1212" spans="1:14">
      <c r="A1212" s="10">
        <v>41032</v>
      </c>
      <c r="B1212" s="7">
        <v>14002</v>
      </c>
      <c r="C1212" s="7">
        <v>32186</v>
      </c>
      <c r="D1212" s="7">
        <v>121689806637058</v>
      </c>
      <c r="E1212" s="7">
        <v>18184</v>
      </c>
      <c r="F1212" s="7">
        <f>表格1[[#This Row],[sum_satoshi]]/100000000</f>
        <v>1216898.0663705801</v>
      </c>
      <c r="G1212" s="7">
        <v>5.07</v>
      </c>
      <c r="H1212" s="7">
        <v>5.18</v>
      </c>
      <c r="I1212" s="7">
        <v>5.0199999999999996</v>
      </c>
      <c r="J1212" s="7">
        <v>5.13</v>
      </c>
      <c r="M1212" s="7">
        <f t="shared" si="28"/>
        <v>5.9999999999999609E-2</v>
      </c>
      <c r="N1212" s="7">
        <f t="shared" si="29"/>
        <v>1</v>
      </c>
    </row>
    <row r="1213" spans="1:14">
      <c r="A1213" s="10">
        <v>41033</v>
      </c>
      <c r="B1213" s="7">
        <v>14098</v>
      </c>
      <c r="C1213" s="7">
        <v>32470</v>
      </c>
      <c r="D1213" s="7">
        <v>112667424404413</v>
      </c>
      <c r="E1213" s="7">
        <v>18372</v>
      </c>
      <c r="F1213" s="7">
        <f>表格1[[#This Row],[sum_satoshi]]/100000000</f>
        <v>1126674.24404413</v>
      </c>
      <c r="G1213" s="7">
        <v>5.13</v>
      </c>
      <c r="H1213" s="7">
        <v>5.15</v>
      </c>
      <c r="I1213" s="7">
        <v>5.07</v>
      </c>
      <c r="J1213" s="7">
        <v>5.07</v>
      </c>
      <c r="M1213" s="7">
        <f t="shared" si="28"/>
        <v>-5.9999999999999609E-2</v>
      </c>
      <c r="N1213" s="7">
        <f t="shared" si="29"/>
        <v>0</v>
      </c>
    </row>
    <row r="1214" spans="1:14">
      <c r="A1214" s="10">
        <v>41034</v>
      </c>
      <c r="B1214" s="7">
        <v>12998</v>
      </c>
      <c r="C1214" s="7">
        <v>30118</v>
      </c>
      <c r="D1214" s="7">
        <v>120460083182307</v>
      </c>
      <c r="E1214" s="7">
        <v>17120</v>
      </c>
      <c r="F1214" s="7">
        <f>表格1[[#This Row],[sum_satoshi]]/100000000</f>
        <v>1204600.8318230701</v>
      </c>
      <c r="G1214" s="7">
        <v>5.07</v>
      </c>
      <c r="H1214" s="7">
        <v>5.12</v>
      </c>
      <c r="I1214" s="7">
        <v>5.03</v>
      </c>
      <c r="J1214" s="7">
        <v>5.08</v>
      </c>
      <c r="M1214" s="7">
        <f t="shared" si="28"/>
        <v>9.9999999999997868E-3</v>
      </c>
      <c r="N1214" s="7">
        <f t="shared" si="29"/>
        <v>1</v>
      </c>
    </row>
    <row r="1215" spans="1:14">
      <c r="A1215" s="10">
        <v>41035</v>
      </c>
      <c r="B1215" s="7">
        <v>11150</v>
      </c>
      <c r="C1215" s="7">
        <v>26675</v>
      </c>
      <c r="D1215" s="7">
        <v>65891972959948</v>
      </c>
      <c r="E1215" s="7">
        <v>15525</v>
      </c>
      <c r="F1215" s="7">
        <f>表格1[[#This Row],[sum_satoshi]]/100000000</f>
        <v>658919.72959948005</v>
      </c>
      <c r="G1215" s="7">
        <v>5.08</v>
      </c>
      <c r="H1215" s="7">
        <v>5.0999999999999996</v>
      </c>
      <c r="I1215" s="7">
        <v>5.01</v>
      </c>
      <c r="J1215" s="7">
        <v>5.05</v>
      </c>
      <c r="M1215" s="7">
        <f t="shared" si="28"/>
        <v>-3.0000000000000249E-2</v>
      </c>
      <c r="N1215" s="7">
        <f t="shared" si="29"/>
        <v>0</v>
      </c>
    </row>
    <row r="1216" spans="1:14">
      <c r="A1216" s="10">
        <v>41036</v>
      </c>
      <c r="B1216" s="7">
        <v>18247</v>
      </c>
      <c r="C1216" s="7">
        <v>40972</v>
      </c>
      <c r="D1216" s="7">
        <v>219313172423816</v>
      </c>
      <c r="E1216" s="7">
        <v>22725</v>
      </c>
      <c r="F1216" s="7">
        <f>表格1[[#This Row],[sum_satoshi]]/100000000</f>
        <v>2193131.7242381601</v>
      </c>
      <c r="G1216" s="7">
        <v>5.05</v>
      </c>
      <c r="H1216" s="7">
        <v>5.0999999999999996</v>
      </c>
      <c r="I1216" s="7">
        <v>4.97</v>
      </c>
      <c r="J1216" s="7">
        <v>5.0599999999999996</v>
      </c>
      <c r="M1216" s="7">
        <f t="shared" si="28"/>
        <v>9.9999999999997868E-3</v>
      </c>
      <c r="N1216" s="7">
        <f t="shared" si="29"/>
        <v>1</v>
      </c>
    </row>
    <row r="1217" spans="1:14">
      <c r="A1217" s="10">
        <v>41037</v>
      </c>
      <c r="B1217" s="7">
        <v>17719</v>
      </c>
      <c r="C1217" s="7">
        <v>40031</v>
      </c>
      <c r="D1217" s="7">
        <v>389886981975069</v>
      </c>
      <c r="E1217" s="7">
        <v>22312</v>
      </c>
      <c r="F1217" s="7">
        <f>表格1[[#This Row],[sum_satoshi]]/100000000</f>
        <v>3898869.8197506899</v>
      </c>
      <c r="G1217" s="7">
        <v>5.0599999999999996</v>
      </c>
      <c r="H1217" s="7">
        <v>5.0999999999999996</v>
      </c>
      <c r="I1217" s="7">
        <v>4.96</v>
      </c>
      <c r="J1217" s="7">
        <v>5.05</v>
      </c>
      <c r="M1217" s="7">
        <f t="shared" si="28"/>
        <v>-9.9999999999997868E-3</v>
      </c>
      <c r="N1217" s="7">
        <f t="shared" si="29"/>
        <v>0</v>
      </c>
    </row>
    <row r="1218" spans="1:14">
      <c r="A1218" s="10">
        <v>41038</v>
      </c>
      <c r="B1218" s="7">
        <v>17245</v>
      </c>
      <c r="C1218" s="7">
        <v>38562</v>
      </c>
      <c r="D1218" s="7">
        <v>235646956362576</v>
      </c>
      <c r="E1218" s="7">
        <v>21317</v>
      </c>
      <c r="F1218" s="7">
        <f>表格1[[#This Row],[sum_satoshi]]/100000000</f>
        <v>2356469.5636257599</v>
      </c>
      <c r="G1218" s="7">
        <v>5.05</v>
      </c>
      <c r="H1218" s="7">
        <v>5.0999999999999996</v>
      </c>
      <c r="I1218" s="7">
        <v>5</v>
      </c>
      <c r="J1218" s="7">
        <v>5.04</v>
      </c>
      <c r="M1218" s="7">
        <f t="shared" ref="M1218:M1281" si="30">J1218-J1217</f>
        <v>-9.9999999999997868E-3</v>
      </c>
      <c r="N1218" s="7">
        <f t="shared" si="29"/>
        <v>0</v>
      </c>
    </row>
    <row r="1219" spans="1:14">
      <c r="A1219" s="10">
        <v>41039</v>
      </c>
      <c r="B1219" s="7">
        <v>11782</v>
      </c>
      <c r="C1219" s="7">
        <v>26195</v>
      </c>
      <c r="D1219" s="7">
        <v>120067355488417</v>
      </c>
      <c r="E1219" s="7">
        <v>14413</v>
      </c>
      <c r="F1219" s="7">
        <f>表格1[[#This Row],[sum_satoshi]]/100000000</f>
        <v>1200673.5548841699</v>
      </c>
      <c r="G1219" s="7">
        <v>5.04</v>
      </c>
      <c r="H1219" s="7">
        <v>5.12</v>
      </c>
      <c r="I1219" s="7">
        <v>4.8</v>
      </c>
      <c r="J1219" s="7">
        <v>4.8499999999999996</v>
      </c>
      <c r="M1219" s="7">
        <f t="shared" si="30"/>
        <v>-0.19000000000000039</v>
      </c>
      <c r="N1219" s="7">
        <f t="shared" si="29"/>
        <v>0</v>
      </c>
    </row>
    <row r="1220" spans="1:14">
      <c r="A1220" s="10">
        <v>41040</v>
      </c>
      <c r="B1220" s="7">
        <v>19061</v>
      </c>
      <c r="C1220" s="7">
        <v>41602</v>
      </c>
      <c r="D1220" s="7">
        <v>153974673919502</v>
      </c>
      <c r="E1220" s="7">
        <v>22541</v>
      </c>
      <c r="F1220" s="7">
        <f>表格1[[#This Row],[sum_satoshi]]/100000000</f>
        <v>1539746.7391950199</v>
      </c>
      <c r="G1220" s="7">
        <v>4.8499999999999996</v>
      </c>
      <c r="H1220" s="7">
        <v>5</v>
      </c>
      <c r="I1220" s="7">
        <v>4.8</v>
      </c>
      <c r="J1220" s="7">
        <v>4.96</v>
      </c>
      <c r="M1220" s="7">
        <f t="shared" si="30"/>
        <v>0.11000000000000032</v>
      </c>
      <c r="N1220" s="7">
        <f t="shared" si="29"/>
        <v>1</v>
      </c>
    </row>
    <row r="1221" spans="1:14">
      <c r="A1221" s="10">
        <v>41041</v>
      </c>
      <c r="B1221" s="7">
        <v>18326</v>
      </c>
      <c r="C1221" s="7">
        <v>39554</v>
      </c>
      <c r="D1221" s="7">
        <v>320256487893094</v>
      </c>
      <c r="E1221" s="7">
        <v>21228</v>
      </c>
      <c r="F1221" s="7">
        <f>表格1[[#This Row],[sum_satoshi]]/100000000</f>
        <v>3202564.8789309398</v>
      </c>
      <c r="G1221" s="7">
        <v>4.96</v>
      </c>
      <c r="H1221" s="7">
        <v>5</v>
      </c>
      <c r="I1221" s="7">
        <v>4.91</v>
      </c>
      <c r="J1221" s="7">
        <v>4.95</v>
      </c>
      <c r="M1221" s="7">
        <f t="shared" si="30"/>
        <v>-9.9999999999997868E-3</v>
      </c>
      <c r="N1221" s="7">
        <f t="shared" si="29"/>
        <v>0</v>
      </c>
    </row>
    <row r="1222" spans="1:14">
      <c r="A1222" s="10">
        <v>41042</v>
      </c>
      <c r="B1222" s="7">
        <v>14737</v>
      </c>
      <c r="C1222" s="7">
        <v>33061</v>
      </c>
      <c r="D1222" s="7">
        <v>150961859855857</v>
      </c>
      <c r="E1222" s="7">
        <v>18324</v>
      </c>
      <c r="F1222" s="7">
        <f>表格1[[#This Row],[sum_satoshi]]/100000000</f>
        <v>1509618.59855857</v>
      </c>
      <c r="G1222" s="7">
        <v>4.95</v>
      </c>
      <c r="H1222" s="7">
        <v>5</v>
      </c>
      <c r="I1222" s="7">
        <v>4.92</v>
      </c>
      <c r="J1222" s="7">
        <v>4.93</v>
      </c>
      <c r="M1222" s="7">
        <f t="shared" si="30"/>
        <v>-2.0000000000000462E-2</v>
      </c>
      <c r="N1222" s="7">
        <f t="shared" si="29"/>
        <v>0</v>
      </c>
    </row>
    <row r="1223" spans="1:14">
      <c r="A1223" s="10">
        <v>41043</v>
      </c>
      <c r="B1223" s="7">
        <v>28349</v>
      </c>
      <c r="C1223" s="7">
        <v>60905</v>
      </c>
      <c r="D1223" s="7">
        <v>230692508375251</v>
      </c>
      <c r="E1223" s="7">
        <v>32556</v>
      </c>
      <c r="F1223" s="7">
        <f>表格1[[#This Row],[sum_satoshi]]/100000000</f>
        <v>2306925.0837525101</v>
      </c>
      <c r="G1223" s="7">
        <v>4.93</v>
      </c>
      <c r="H1223" s="7">
        <v>5.04</v>
      </c>
      <c r="I1223" s="7">
        <v>4.9000000000000004</v>
      </c>
      <c r="J1223" s="7">
        <v>5.01</v>
      </c>
      <c r="M1223" s="7">
        <f t="shared" si="30"/>
        <v>8.0000000000000071E-2</v>
      </c>
      <c r="N1223" s="7">
        <f t="shared" si="29"/>
        <v>1</v>
      </c>
    </row>
    <row r="1224" spans="1:14">
      <c r="A1224" s="10">
        <v>41044</v>
      </c>
      <c r="B1224" s="7">
        <v>22235</v>
      </c>
      <c r="C1224" s="7">
        <v>48447</v>
      </c>
      <c r="D1224" s="7">
        <v>374245293647653</v>
      </c>
      <c r="E1224" s="7">
        <v>26212</v>
      </c>
      <c r="F1224" s="7">
        <f>表格1[[#This Row],[sum_satoshi]]/100000000</f>
        <v>3742452.93647653</v>
      </c>
      <c r="G1224" s="7">
        <v>5.01</v>
      </c>
      <c r="H1224" s="7">
        <v>5.04</v>
      </c>
      <c r="I1224" s="7">
        <v>4.95</v>
      </c>
      <c r="J1224" s="7">
        <v>5.03</v>
      </c>
      <c r="M1224" s="7">
        <f t="shared" si="30"/>
        <v>2.0000000000000462E-2</v>
      </c>
      <c r="N1224" s="7">
        <f t="shared" si="29"/>
        <v>1</v>
      </c>
    </row>
    <row r="1225" spans="1:14">
      <c r="A1225" s="10">
        <v>41045</v>
      </c>
      <c r="B1225" s="7">
        <v>18078</v>
      </c>
      <c r="C1225" s="7">
        <v>40122</v>
      </c>
      <c r="D1225" s="7">
        <v>343774303646577</v>
      </c>
      <c r="E1225" s="7">
        <v>22044</v>
      </c>
      <c r="F1225" s="7">
        <f>表格1[[#This Row],[sum_satoshi]]/100000000</f>
        <v>3437743.0364657701</v>
      </c>
      <c r="G1225" s="7">
        <v>5.03</v>
      </c>
      <c r="H1225" s="7">
        <v>5.13</v>
      </c>
      <c r="I1225" s="7">
        <v>5</v>
      </c>
      <c r="J1225" s="7">
        <v>5.09</v>
      </c>
      <c r="M1225" s="7">
        <f t="shared" si="30"/>
        <v>5.9999999999999609E-2</v>
      </c>
      <c r="N1225" s="7">
        <f t="shared" si="29"/>
        <v>1</v>
      </c>
    </row>
    <row r="1226" spans="1:14">
      <c r="A1226" s="10">
        <v>41046</v>
      </c>
      <c r="B1226" s="7">
        <v>16935</v>
      </c>
      <c r="C1226" s="7">
        <v>38832</v>
      </c>
      <c r="D1226" s="7">
        <v>345611618135476</v>
      </c>
      <c r="E1226" s="7">
        <v>21897</v>
      </c>
      <c r="F1226" s="7">
        <f>表格1[[#This Row],[sum_satoshi]]/100000000</f>
        <v>3456116.1813547602</v>
      </c>
      <c r="G1226" s="7">
        <v>5.09</v>
      </c>
      <c r="H1226" s="7">
        <v>5.0999999999999996</v>
      </c>
      <c r="I1226" s="7">
        <v>5.05</v>
      </c>
      <c r="J1226" s="7">
        <v>5.0999999999999996</v>
      </c>
      <c r="M1226" s="7">
        <f t="shared" si="30"/>
        <v>9.9999999999997868E-3</v>
      </c>
      <c r="N1226" s="7">
        <f t="shared" si="29"/>
        <v>1</v>
      </c>
    </row>
    <row r="1227" spans="1:14">
      <c r="A1227" s="10">
        <v>41047</v>
      </c>
      <c r="B1227" s="7">
        <v>24481</v>
      </c>
      <c r="C1227" s="7">
        <v>53046</v>
      </c>
      <c r="D1227" s="7">
        <v>187620640600932</v>
      </c>
      <c r="E1227" s="7">
        <v>28565</v>
      </c>
      <c r="F1227" s="7">
        <f>表格1[[#This Row],[sum_satoshi]]/100000000</f>
        <v>1876206.4060093199</v>
      </c>
      <c r="G1227" s="7">
        <v>5.0999999999999996</v>
      </c>
      <c r="H1227" s="7">
        <v>5.13</v>
      </c>
      <c r="I1227" s="7">
        <v>5.0599999999999996</v>
      </c>
      <c r="J1227" s="7">
        <v>5.12</v>
      </c>
      <c r="M1227" s="7">
        <f t="shared" si="30"/>
        <v>2.0000000000000462E-2</v>
      </c>
      <c r="N1227" s="7">
        <f t="shared" si="29"/>
        <v>1</v>
      </c>
    </row>
    <row r="1228" spans="1:14">
      <c r="A1228" s="10">
        <v>41048</v>
      </c>
      <c r="B1228" s="7">
        <v>35404</v>
      </c>
      <c r="C1228" s="7">
        <v>75313</v>
      </c>
      <c r="D1228" s="7">
        <v>123262002713791</v>
      </c>
      <c r="E1228" s="7">
        <v>39909</v>
      </c>
      <c r="F1228" s="7">
        <f>表格1[[#This Row],[sum_satoshi]]/100000000</f>
        <v>1232620.02713791</v>
      </c>
      <c r="G1228" s="7">
        <v>5.12</v>
      </c>
      <c r="H1228" s="7">
        <v>5.14</v>
      </c>
      <c r="I1228" s="7">
        <v>5.07</v>
      </c>
      <c r="J1228" s="7">
        <v>5.0999999999999996</v>
      </c>
      <c r="M1228" s="7">
        <f t="shared" si="30"/>
        <v>-2.0000000000000462E-2</v>
      </c>
      <c r="N1228" s="7">
        <f t="shared" si="29"/>
        <v>0</v>
      </c>
    </row>
    <row r="1229" spans="1:14">
      <c r="A1229" s="10">
        <v>41049</v>
      </c>
      <c r="B1229" s="7">
        <v>31460</v>
      </c>
      <c r="C1229" s="7">
        <v>67456</v>
      </c>
      <c r="D1229" s="7">
        <v>201901875302653</v>
      </c>
      <c r="E1229" s="7">
        <v>35996</v>
      </c>
      <c r="F1229" s="7">
        <f>表格1[[#This Row],[sum_satoshi]]/100000000</f>
        <v>2019018.7530265299</v>
      </c>
      <c r="G1229" s="7">
        <v>5.0999999999999996</v>
      </c>
      <c r="H1229" s="7">
        <v>5.15</v>
      </c>
      <c r="I1229" s="7">
        <v>5.09</v>
      </c>
      <c r="J1229" s="7">
        <v>5.09</v>
      </c>
      <c r="M1229" s="7">
        <f t="shared" si="30"/>
        <v>-9.9999999999997868E-3</v>
      </c>
      <c r="N1229" s="7">
        <f t="shared" si="29"/>
        <v>0</v>
      </c>
    </row>
    <row r="1230" spans="1:14">
      <c r="A1230" s="10">
        <v>41050</v>
      </c>
      <c r="B1230" s="7">
        <v>31604</v>
      </c>
      <c r="C1230" s="7">
        <v>68417</v>
      </c>
      <c r="D1230" s="7">
        <v>381866769699198</v>
      </c>
      <c r="E1230" s="7">
        <v>36813</v>
      </c>
      <c r="F1230" s="7">
        <f>表格1[[#This Row],[sum_satoshi]]/100000000</f>
        <v>3818667.6969919801</v>
      </c>
      <c r="G1230" s="7">
        <v>5.09</v>
      </c>
      <c r="H1230" s="7">
        <v>5.13</v>
      </c>
      <c r="I1230" s="7">
        <v>5.0599999999999996</v>
      </c>
      <c r="J1230" s="7">
        <v>5.0999999999999996</v>
      </c>
      <c r="M1230" s="7">
        <f t="shared" si="30"/>
        <v>9.9999999999997868E-3</v>
      </c>
      <c r="N1230" s="7">
        <f t="shared" si="29"/>
        <v>1</v>
      </c>
    </row>
    <row r="1231" spans="1:14">
      <c r="A1231" s="10">
        <v>41051</v>
      </c>
      <c r="B1231" s="7">
        <v>23480</v>
      </c>
      <c r="C1231" s="7">
        <v>51377</v>
      </c>
      <c r="D1231" s="7">
        <v>406236455810710</v>
      </c>
      <c r="E1231" s="7">
        <v>27897</v>
      </c>
      <c r="F1231" s="7">
        <f>表格1[[#This Row],[sum_satoshi]]/100000000</f>
        <v>4062364.5581071</v>
      </c>
      <c r="G1231" s="7">
        <v>5.0999999999999996</v>
      </c>
      <c r="H1231" s="7">
        <v>5.1100000000000003</v>
      </c>
      <c r="I1231" s="7">
        <v>5.05</v>
      </c>
      <c r="J1231" s="7">
        <v>5.0999999999999996</v>
      </c>
      <c r="M1231" s="7">
        <f t="shared" si="30"/>
        <v>0</v>
      </c>
      <c r="N1231" s="7">
        <f t="shared" si="29"/>
        <v>0</v>
      </c>
    </row>
    <row r="1232" spans="1:14">
      <c r="A1232" s="10">
        <v>41052</v>
      </c>
      <c r="B1232" s="7">
        <v>27432</v>
      </c>
      <c r="C1232" s="7">
        <v>60318</v>
      </c>
      <c r="D1232" s="7">
        <v>180650940051700</v>
      </c>
      <c r="E1232" s="7">
        <v>32886</v>
      </c>
      <c r="F1232" s="7">
        <f>表格1[[#This Row],[sum_satoshi]]/100000000</f>
        <v>1806509.4005169999</v>
      </c>
      <c r="G1232" s="7">
        <v>5.0999999999999996</v>
      </c>
      <c r="H1232" s="7">
        <v>5.16</v>
      </c>
      <c r="I1232" s="7">
        <v>5.0599999999999996</v>
      </c>
      <c r="J1232" s="7">
        <v>5.14</v>
      </c>
      <c r="M1232" s="7">
        <f t="shared" si="30"/>
        <v>4.0000000000000036E-2</v>
      </c>
      <c r="N1232" s="7">
        <f t="shared" si="29"/>
        <v>1</v>
      </c>
    </row>
    <row r="1233" spans="1:14">
      <c r="A1233" s="10">
        <v>41053</v>
      </c>
      <c r="B1233" s="7">
        <v>26589</v>
      </c>
      <c r="C1233" s="7">
        <v>58459</v>
      </c>
      <c r="D1233" s="7">
        <v>112864865816397</v>
      </c>
      <c r="E1233" s="7">
        <v>31870</v>
      </c>
      <c r="F1233" s="7">
        <f>表格1[[#This Row],[sum_satoshi]]/100000000</f>
        <v>1128648.6581639701</v>
      </c>
      <c r="G1233" s="7">
        <v>5.14</v>
      </c>
      <c r="H1233" s="7">
        <v>5.15</v>
      </c>
      <c r="I1233" s="7">
        <v>5.07</v>
      </c>
      <c r="J1233" s="7">
        <v>5.12</v>
      </c>
      <c r="M1233" s="7">
        <f t="shared" si="30"/>
        <v>-1.9999999999999574E-2</v>
      </c>
      <c r="N1233" s="7">
        <f t="shared" si="29"/>
        <v>0</v>
      </c>
    </row>
    <row r="1234" spans="1:14">
      <c r="A1234" s="10">
        <v>41054</v>
      </c>
      <c r="B1234" s="7">
        <v>28999</v>
      </c>
      <c r="C1234" s="7">
        <v>62514</v>
      </c>
      <c r="D1234" s="7">
        <v>243806735739354</v>
      </c>
      <c r="E1234" s="7">
        <v>33515</v>
      </c>
      <c r="F1234" s="7">
        <f>表格1[[#This Row],[sum_satoshi]]/100000000</f>
        <v>2438067.35739354</v>
      </c>
      <c r="G1234" s="7">
        <v>5.12</v>
      </c>
      <c r="H1234" s="7">
        <v>5.15</v>
      </c>
      <c r="I1234" s="7">
        <v>5.0999999999999996</v>
      </c>
      <c r="J1234" s="7">
        <v>5.15</v>
      </c>
      <c r="M1234" s="7">
        <f t="shared" si="30"/>
        <v>3.0000000000000249E-2</v>
      </c>
      <c r="N1234" s="7">
        <f t="shared" si="29"/>
        <v>1</v>
      </c>
    </row>
    <row r="1235" spans="1:14">
      <c r="A1235" s="10">
        <v>41055</v>
      </c>
      <c r="B1235" s="7">
        <v>23279</v>
      </c>
      <c r="C1235" s="7">
        <v>50884</v>
      </c>
      <c r="D1235" s="7">
        <v>483193595270128</v>
      </c>
      <c r="E1235" s="7">
        <v>27605</v>
      </c>
      <c r="F1235" s="7">
        <f>表格1[[#This Row],[sum_satoshi]]/100000000</f>
        <v>4831935.9527012799</v>
      </c>
      <c r="G1235" s="7">
        <v>5.15</v>
      </c>
      <c r="H1235" s="7">
        <v>5.14</v>
      </c>
      <c r="I1235" s="7">
        <v>5.0999999999999996</v>
      </c>
      <c r="J1235" s="7">
        <v>5.0999999999999996</v>
      </c>
      <c r="M1235" s="7">
        <f t="shared" si="30"/>
        <v>-5.0000000000000711E-2</v>
      </c>
      <c r="N1235" s="7">
        <f t="shared" si="29"/>
        <v>0</v>
      </c>
    </row>
    <row r="1236" spans="1:14">
      <c r="A1236" s="10">
        <v>41056</v>
      </c>
      <c r="B1236" s="7">
        <v>26447</v>
      </c>
      <c r="C1236" s="7">
        <v>56859</v>
      </c>
      <c r="D1236" s="7">
        <v>202223762829637</v>
      </c>
      <c r="E1236" s="7">
        <v>30412</v>
      </c>
      <c r="F1236" s="7">
        <f>表格1[[#This Row],[sum_satoshi]]/100000000</f>
        <v>2022237.6282963699</v>
      </c>
      <c r="G1236" s="7">
        <v>5.0999999999999996</v>
      </c>
      <c r="H1236" s="7">
        <v>5.15</v>
      </c>
      <c r="I1236" s="7">
        <v>5.0999999999999996</v>
      </c>
      <c r="J1236" s="7">
        <v>5.14</v>
      </c>
      <c r="M1236" s="7">
        <f t="shared" si="30"/>
        <v>4.0000000000000036E-2</v>
      </c>
      <c r="N1236" s="7">
        <f t="shared" si="29"/>
        <v>1</v>
      </c>
    </row>
    <row r="1237" spans="1:14">
      <c r="A1237" s="10">
        <v>41057</v>
      </c>
      <c r="B1237" s="7">
        <v>29888</v>
      </c>
      <c r="C1237" s="7">
        <v>64725</v>
      </c>
      <c r="D1237" s="7">
        <v>213707619088823</v>
      </c>
      <c r="E1237" s="7">
        <v>34837</v>
      </c>
      <c r="F1237" s="7">
        <f>表格1[[#This Row],[sum_satoshi]]/100000000</f>
        <v>2137076.1908882302</v>
      </c>
      <c r="G1237" s="7">
        <v>5.14</v>
      </c>
      <c r="H1237" s="7">
        <v>5.16</v>
      </c>
      <c r="I1237" s="7">
        <v>5.1100000000000003</v>
      </c>
      <c r="J1237" s="7">
        <v>5.14</v>
      </c>
      <c r="M1237" s="7">
        <f t="shared" si="30"/>
        <v>0</v>
      </c>
      <c r="N1237" s="7">
        <f t="shared" si="29"/>
        <v>0</v>
      </c>
    </row>
    <row r="1238" spans="1:14">
      <c r="A1238" s="10">
        <v>41058</v>
      </c>
      <c r="B1238" s="7">
        <v>29816</v>
      </c>
      <c r="C1238" s="7">
        <v>64412</v>
      </c>
      <c r="D1238" s="7">
        <v>316898541326641</v>
      </c>
      <c r="E1238" s="7">
        <v>34596</v>
      </c>
      <c r="F1238" s="7">
        <f>表格1[[#This Row],[sum_satoshi]]/100000000</f>
        <v>3168985.4132664101</v>
      </c>
      <c r="G1238" s="7">
        <v>5.14</v>
      </c>
      <c r="H1238" s="7">
        <v>5.16</v>
      </c>
      <c r="I1238" s="7">
        <v>5.01</v>
      </c>
      <c r="J1238" s="7">
        <v>5.15</v>
      </c>
      <c r="M1238" s="7">
        <f t="shared" si="30"/>
        <v>1.0000000000000675E-2</v>
      </c>
      <c r="N1238" s="7">
        <f t="shared" si="29"/>
        <v>1</v>
      </c>
    </row>
    <row r="1239" spans="1:14">
      <c r="A1239" s="10">
        <v>41059</v>
      </c>
      <c r="B1239" s="7">
        <v>25580</v>
      </c>
      <c r="C1239" s="7">
        <v>56634</v>
      </c>
      <c r="D1239" s="7">
        <v>239097027055624</v>
      </c>
      <c r="E1239" s="7">
        <v>31054</v>
      </c>
      <c r="F1239" s="7">
        <f>表格1[[#This Row],[sum_satoshi]]/100000000</f>
        <v>2390970.2705562399</v>
      </c>
      <c r="G1239" s="7">
        <v>5.15</v>
      </c>
      <c r="H1239" s="7">
        <v>5.17</v>
      </c>
      <c r="I1239" s="7">
        <v>5.0999999999999996</v>
      </c>
      <c r="J1239" s="7">
        <v>5.13</v>
      </c>
      <c r="M1239" s="7">
        <f t="shared" si="30"/>
        <v>-2.0000000000000462E-2</v>
      </c>
      <c r="N1239" s="7">
        <f t="shared" si="29"/>
        <v>0</v>
      </c>
    </row>
    <row r="1240" spans="1:14">
      <c r="A1240" s="10">
        <v>41060</v>
      </c>
      <c r="B1240" s="7">
        <v>21013</v>
      </c>
      <c r="C1240" s="7">
        <v>47871</v>
      </c>
      <c r="D1240" s="7">
        <v>479132062921271</v>
      </c>
      <c r="E1240" s="7">
        <v>26858</v>
      </c>
      <c r="F1240" s="7">
        <f>表格1[[#This Row],[sum_satoshi]]/100000000</f>
        <v>4791320.6292127101</v>
      </c>
      <c r="G1240" s="7">
        <v>5.13</v>
      </c>
      <c r="H1240" s="7">
        <v>5.2</v>
      </c>
      <c r="I1240" s="7">
        <v>5.1100000000000003</v>
      </c>
      <c r="J1240" s="7">
        <v>5.18</v>
      </c>
      <c r="M1240" s="7">
        <f t="shared" si="30"/>
        <v>4.9999999999999822E-2</v>
      </c>
      <c r="N1240" s="7">
        <f t="shared" si="29"/>
        <v>1</v>
      </c>
    </row>
    <row r="1241" spans="1:14">
      <c r="A1241" s="10">
        <v>41061</v>
      </c>
      <c r="B1241" s="7">
        <v>27069</v>
      </c>
      <c r="C1241" s="7">
        <v>60350</v>
      </c>
      <c r="D1241" s="7">
        <v>296959876537252</v>
      </c>
      <c r="E1241" s="7">
        <v>33281</v>
      </c>
      <c r="F1241" s="7">
        <f>表格1[[#This Row],[sum_satoshi]]/100000000</f>
        <v>2969598.7653725198</v>
      </c>
      <c r="G1241" s="7">
        <v>5.18</v>
      </c>
      <c r="H1241" s="7">
        <v>5.28</v>
      </c>
      <c r="I1241" s="7">
        <v>5.18</v>
      </c>
      <c r="J1241" s="7">
        <v>5.27</v>
      </c>
      <c r="M1241" s="7">
        <f t="shared" si="30"/>
        <v>8.9999999999999858E-2</v>
      </c>
      <c r="N1241" s="7">
        <f t="shared" si="29"/>
        <v>1</v>
      </c>
    </row>
    <row r="1242" spans="1:14">
      <c r="A1242" s="10">
        <v>41062</v>
      </c>
      <c r="B1242" s="7">
        <v>12800</v>
      </c>
      <c r="C1242" s="7">
        <v>30391</v>
      </c>
      <c r="D1242" s="7">
        <v>199119405032235</v>
      </c>
      <c r="E1242" s="7">
        <v>17591</v>
      </c>
      <c r="F1242" s="7">
        <f>表格1[[#This Row],[sum_satoshi]]/100000000</f>
        <v>1991194.0503223501</v>
      </c>
      <c r="G1242" s="7">
        <v>5.27</v>
      </c>
      <c r="H1242" s="7">
        <v>5.27</v>
      </c>
      <c r="I1242" s="7">
        <v>5.21</v>
      </c>
      <c r="J1242" s="7">
        <v>5.25</v>
      </c>
      <c r="M1242" s="7">
        <f t="shared" si="30"/>
        <v>-1.9999999999999574E-2</v>
      </c>
      <c r="N1242" s="7">
        <f t="shared" si="29"/>
        <v>0</v>
      </c>
    </row>
    <row r="1243" spans="1:14">
      <c r="A1243" s="10">
        <v>41063</v>
      </c>
      <c r="B1243" s="7">
        <v>33601</v>
      </c>
      <c r="C1243" s="7">
        <v>72633</v>
      </c>
      <c r="D1243" s="7">
        <v>173149236393936</v>
      </c>
      <c r="E1243" s="7">
        <v>39032</v>
      </c>
      <c r="F1243" s="7">
        <f>表格1[[#This Row],[sum_satoshi]]/100000000</f>
        <v>1731492.36393936</v>
      </c>
      <c r="G1243" s="7">
        <v>5.25</v>
      </c>
      <c r="H1243" s="7">
        <v>5.25</v>
      </c>
      <c r="I1243" s="7">
        <v>5.21</v>
      </c>
      <c r="J1243" s="7">
        <v>5.21</v>
      </c>
      <c r="M1243" s="7">
        <f t="shared" si="30"/>
        <v>-4.0000000000000036E-2</v>
      </c>
      <c r="N1243" s="7">
        <f t="shared" si="29"/>
        <v>0</v>
      </c>
    </row>
    <row r="1244" spans="1:14">
      <c r="A1244" s="10">
        <v>41064</v>
      </c>
      <c r="B1244" s="7">
        <v>45938</v>
      </c>
      <c r="C1244" s="7">
        <v>97178</v>
      </c>
      <c r="D1244" s="7">
        <v>464531315018125</v>
      </c>
      <c r="E1244" s="7">
        <v>51240</v>
      </c>
      <c r="F1244" s="7">
        <f>表格1[[#This Row],[sum_satoshi]]/100000000</f>
        <v>4645313.1501812497</v>
      </c>
      <c r="G1244" s="7">
        <v>5.21</v>
      </c>
      <c r="H1244" s="7">
        <v>5.28</v>
      </c>
      <c r="I1244" s="7">
        <v>5.18</v>
      </c>
      <c r="J1244" s="7">
        <v>5.27</v>
      </c>
      <c r="M1244" s="7">
        <f t="shared" si="30"/>
        <v>5.9999999999999609E-2</v>
      </c>
      <c r="N1244" s="7">
        <f t="shared" si="29"/>
        <v>1</v>
      </c>
    </row>
    <row r="1245" spans="1:14">
      <c r="A1245" s="10">
        <v>41065</v>
      </c>
      <c r="B1245" s="7">
        <v>44364</v>
      </c>
      <c r="C1245" s="7">
        <v>94316</v>
      </c>
      <c r="D1245" s="7">
        <v>453475543504066</v>
      </c>
      <c r="E1245" s="7">
        <v>49952</v>
      </c>
      <c r="F1245" s="7">
        <f>表格1[[#This Row],[sum_satoshi]]/100000000</f>
        <v>4534755.4350406602</v>
      </c>
      <c r="G1245" s="7">
        <v>5.27</v>
      </c>
      <c r="H1245" s="7">
        <v>5.5</v>
      </c>
      <c r="I1245" s="7">
        <v>5.22</v>
      </c>
      <c r="J1245" s="7">
        <v>5.44</v>
      </c>
      <c r="M1245" s="7">
        <f t="shared" si="30"/>
        <v>0.17000000000000082</v>
      </c>
      <c r="N1245" s="7">
        <f t="shared" si="29"/>
        <v>1</v>
      </c>
    </row>
    <row r="1246" spans="1:14">
      <c r="A1246" s="10">
        <v>41066</v>
      </c>
      <c r="B1246" s="7">
        <v>15937</v>
      </c>
      <c r="C1246" s="7">
        <v>36468</v>
      </c>
      <c r="D1246" s="7">
        <v>250955433063773</v>
      </c>
      <c r="E1246" s="7">
        <v>20531</v>
      </c>
      <c r="F1246" s="7">
        <f>表格1[[#This Row],[sum_satoshi]]/100000000</f>
        <v>2509554.3306377302</v>
      </c>
      <c r="G1246" s="7">
        <v>5.44</v>
      </c>
      <c r="H1246" s="7">
        <v>5.49</v>
      </c>
      <c r="I1246" s="7">
        <v>5.39</v>
      </c>
      <c r="J1246" s="7">
        <v>5.46</v>
      </c>
      <c r="M1246" s="7">
        <f t="shared" si="30"/>
        <v>1.9999999999999574E-2</v>
      </c>
      <c r="N1246" s="7">
        <f t="shared" si="29"/>
        <v>1</v>
      </c>
    </row>
    <row r="1247" spans="1:14">
      <c r="A1247" s="10">
        <v>41067</v>
      </c>
      <c r="B1247" s="7">
        <v>33203</v>
      </c>
      <c r="C1247" s="7">
        <v>70830</v>
      </c>
      <c r="D1247" s="7">
        <v>484114367447144</v>
      </c>
      <c r="E1247" s="7">
        <v>37627</v>
      </c>
      <c r="F1247" s="7">
        <f>表格1[[#This Row],[sum_satoshi]]/100000000</f>
        <v>4841143.6744714398</v>
      </c>
      <c r="G1247" s="7">
        <v>5.46</v>
      </c>
      <c r="H1247" s="7">
        <v>5.59</v>
      </c>
      <c r="I1247" s="7">
        <v>5.41</v>
      </c>
      <c r="J1247" s="7">
        <v>5.59</v>
      </c>
      <c r="M1247" s="7">
        <f t="shared" si="30"/>
        <v>0.12999999999999989</v>
      </c>
      <c r="N1247" s="7">
        <f t="shared" si="29"/>
        <v>1</v>
      </c>
    </row>
    <row r="1248" spans="1:14">
      <c r="A1248" s="10">
        <v>41068</v>
      </c>
      <c r="B1248" s="7">
        <v>23897</v>
      </c>
      <c r="C1248" s="7">
        <v>53754</v>
      </c>
      <c r="D1248" s="7">
        <v>546283952628186</v>
      </c>
      <c r="E1248" s="7">
        <v>29857</v>
      </c>
      <c r="F1248" s="7">
        <f>表格1[[#This Row],[sum_satoshi]]/100000000</f>
        <v>5462839.5262818597</v>
      </c>
      <c r="G1248" s="7">
        <v>5.59</v>
      </c>
      <c r="H1248" s="7">
        <v>5.66</v>
      </c>
      <c r="I1248" s="7">
        <v>5.56</v>
      </c>
      <c r="J1248" s="7">
        <v>5.63</v>
      </c>
      <c r="M1248" s="7">
        <f t="shared" si="30"/>
        <v>4.0000000000000036E-2</v>
      </c>
      <c r="N1248" s="7">
        <f t="shared" si="29"/>
        <v>1</v>
      </c>
    </row>
    <row r="1249" spans="1:14">
      <c r="A1249" s="10">
        <v>41069</v>
      </c>
      <c r="B1249" s="7">
        <v>33050</v>
      </c>
      <c r="C1249" s="7">
        <v>71784</v>
      </c>
      <c r="D1249" s="7">
        <v>139428235453371</v>
      </c>
      <c r="E1249" s="7">
        <v>38734</v>
      </c>
      <c r="F1249" s="7">
        <f>表格1[[#This Row],[sum_satoshi]]/100000000</f>
        <v>1394282.3545337101</v>
      </c>
      <c r="G1249" s="7">
        <v>5.63</v>
      </c>
      <c r="H1249" s="7">
        <v>5.7</v>
      </c>
      <c r="I1249" s="7">
        <v>5.46</v>
      </c>
      <c r="J1249" s="7">
        <v>5.56</v>
      </c>
      <c r="M1249" s="7">
        <f t="shared" si="30"/>
        <v>-7.0000000000000284E-2</v>
      </c>
      <c r="N1249" s="7">
        <f t="shared" si="29"/>
        <v>0</v>
      </c>
    </row>
    <row r="1250" spans="1:14">
      <c r="A1250" s="10">
        <v>41070</v>
      </c>
      <c r="B1250" s="7">
        <v>40721</v>
      </c>
      <c r="C1250" s="7">
        <v>87215</v>
      </c>
      <c r="D1250" s="7">
        <v>329253617809462</v>
      </c>
      <c r="E1250" s="7">
        <v>46494</v>
      </c>
      <c r="F1250" s="7">
        <f>表格1[[#This Row],[sum_satoshi]]/100000000</f>
        <v>3292536.1780946199</v>
      </c>
      <c r="G1250" s="7">
        <v>5.56</v>
      </c>
      <c r="H1250" s="7">
        <v>5.58</v>
      </c>
      <c r="I1250" s="7">
        <v>5.43</v>
      </c>
      <c r="J1250" s="7">
        <v>5.47</v>
      </c>
      <c r="M1250" s="7">
        <f t="shared" si="30"/>
        <v>-8.9999999999999858E-2</v>
      </c>
      <c r="N1250" s="7">
        <f t="shared" si="29"/>
        <v>0</v>
      </c>
    </row>
    <row r="1251" spans="1:14">
      <c r="A1251" s="10">
        <v>41071</v>
      </c>
      <c r="B1251" s="7">
        <v>32531</v>
      </c>
      <c r="C1251" s="7">
        <v>71219</v>
      </c>
      <c r="D1251" s="7">
        <v>304401395410026</v>
      </c>
      <c r="E1251" s="7">
        <v>38688</v>
      </c>
      <c r="F1251" s="7">
        <f>表格1[[#This Row],[sum_satoshi]]/100000000</f>
        <v>3044013.95410026</v>
      </c>
      <c r="G1251" s="7">
        <v>5.47</v>
      </c>
      <c r="H1251" s="7">
        <v>5.6</v>
      </c>
      <c r="I1251" s="7">
        <v>5.43</v>
      </c>
      <c r="J1251" s="7">
        <v>5.57</v>
      </c>
      <c r="M1251" s="7">
        <f t="shared" si="30"/>
        <v>0.10000000000000053</v>
      </c>
      <c r="N1251" s="7">
        <f t="shared" si="29"/>
        <v>1</v>
      </c>
    </row>
    <row r="1252" spans="1:14">
      <c r="A1252" s="10">
        <v>41072</v>
      </c>
      <c r="B1252" s="7">
        <v>18243</v>
      </c>
      <c r="C1252" s="7">
        <v>45874</v>
      </c>
      <c r="D1252" s="7">
        <v>258963592543866</v>
      </c>
      <c r="E1252" s="7">
        <v>27631</v>
      </c>
      <c r="F1252" s="7">
        <f>表格1[[#This Row],[sum_satoshi]]/100000000</f>
        <v>2589635.9254386602</v>
      </c>
      <c r="G1252" s="7">
        <v>5.57</v>
      </c>
      <c r="H1252" s="7">
        <v>5.75</v>
      </c>
      <c r="I1252" s="7">
        <v>5.5</v>
      </c>
      <c r="J1252" s="7">
        <v>5.7</v>
      </c>
      <c r="M1252" s="7">
        <f t="shared" si="30"/>
        <v>0.12999999999999989</v>
      </c>
      <c r="N1252" s="7">
        <f t="shared" si="29"/>
        <v>1</v>
      </c>
    </row>
    <row r="1253" spans="1:14">
      <c r="A1253" s="10">
        <v>41073</v>
      </c>
      <c r="B1253" s="7">
        <v>56794</v>
      </c>
      <c r="C1253" s="7">
        <v>123815</v>
      </c>
      <c r="D1253" s="7">
        <v>243181284913368</v>
      </c>
      <c r="E1253" s="7">
        <v>67021</v>
      </c>
      <c r="F1253" s="7">
        <f>表格1[[#This Row],[sum_satoshi]]/100000000</f>
        <v>2431812.8491336801</v>
      </c>
      <c r="G1253" s="7">
        <v>5.7</v>
      </c>
      <c r="H1253" s="7">
        <v>5.96</v>
      </c>
      <c r="I1253" s="7">
        <v>5.66</v>
      </c>
      <c r="J1253" s="7">
        <v>5.93</v>
      </c>
      <c r="M1253" s="7">
        <f t="shared" si="30"/>
        <v>0.22999999999999954</v>
      </c>
      <c r="N1253" s="7">
        <f t="shared" si="29"/>
        <v>1</v>
      </c>
    </row>
    <row r="1254" spans="1:14">
      <c r="A1254" s="10">
        <v>41074</v>
      </c>
      <c r="B1254" s="7">
        <v>61938</v>
      </c>
      <c r="C1254" s="7">
        <v>138068</v>
      </c>
      <c r="D1254" s="7">
        <v>483804559311461</v>
      </c>
      <c r="E1254" s="7">
        <v>76130</v>
      </c>
      <c r="F1254" s="7">
        <f>表格1[[#This Row],[sum_satoshi]]/100000000</f>
        <v>4838045.5931146098</v>
      </c>
      <c r="G1254" s="7">
        <v>5.93</v>
      </c>
      <c r="H1254" s="7">
        <v>5.97</v>
      </c>
      <c r="I1254" s="7">
        <v>5.81</v>
      </c>
      <c r="J1254" s="7">
        <v>5.95</v>
      </c>
      <c r="M1254" s="7">
        <f t="shared" si="30"/>
        <v>2.0000000000000462E-2</v>
      </c>
      <c r="N1254" s="7">
        <f t="shared" si="29"/>
        <v>1</v>
      </c>
    </row>
    <row r="1255" spans="1:14">
      <c r="A1255" s="10">
        <v>41075</v>
      </c>
      <c r="B1255" s="7">
        <v>54986</v>
      </c>
      <c r="C1255" s="7">
        <v>120938</v>
      </c>
      <c r="D1255" s="7">
        <v>346872251448145</v>
      </c>
      <c r="E1255" s="7">
        <v>65952</v>
      </c>
      <c r="F1255" s="7">
        <f>表格1[[#This Row],[sum_satoshi]]/100000000</f>
        <v>3468722.51448145</v>
      </c>
      <c r="G1255" s="7">
        <v>5.95</v>
      </c>
      <c r="H1255" s="7">
        <v>6.59</v>
      </c>
      <c r="I1255" s="7">
        <v>5.88</v>
      </c>
      <c r="J1255" s="7">
        <v>6.5</v>
      </c>
      <c r="M1255" s="7">
        <f t="shared" si="30"/>
        <v>0.54999999999999982</v>
      </c>
      <c r="N1255" s="7">
        <f t="shared" si="29"/>
        <v>1</v>
      </c>
    </row>
    <row r="1256" spans="1:14">
      <c r="A1256" s="10">
        <v>41076</v>
      </c>
      <c r="B1256" s="7">
        <v>43282</v>
      </c>
      <c r="C1256" s="7">
        <v>95124</v>
      </c>
      <c r="D1256" s="7">
        <v>390034919610111</v>
      </c>
      <c r="E1256" s="7">
        <v>51842</v>
      </c>
      <c r="F1256" s="7">
        <f>表格1[[#This Row],[sum_satoshi]]/100000000</f>
        <v>3900349.19610111</v>
      </c>
      <c r="G1256" s="7">
        <v>6.5</v>
      </c>
      <c r="H1256" s="7">
        <v>6.6</v>
      </c>
      <c r="I1256" s="7">
        <v>6.26</v>
      </c>
      <c r="J1256" s="7">
        <v>6.4</v>
      </c>
      <c r="M1256" s="7">
        <f t="shared" si="30"/>
        <v>-9.9999999999999645E-2</v>
      </c>
      <c r="N1256" s="7">
        <f t="shared" si="29"/>
        <v>0</v>
      </c>
    </row>
    <row r="1257" spans="1:14">
      <c r="A1257" s="10">
        <v>41077</v>
      </c>
      <c r="B1257" s="7">
        <v>43909</v>
      </c>
      <c r="C1257" s="7">
        <v>99861</v>
      </c>
      <c r="D1257" s="7">
        <v>141538394205679</v>
      </c>
      <c r="E1257" s="7">
        <v>55952</v>
      </c>
      <c r="F1257" s="7">
        <f>表格1[[#This Row],[sum_satoshi]]/100000000</f>
        <v>1415383.94205679</v>
      </c>
      <c r="G1257" s="7">
        <v>6.4</v>
      </c>
      <c r="H1257" s="7">
        <v>6.53</v>
      </c>
      <c r="I1257" s="7">
        <v>6.1</v>
      </c>
      <c r="J1257" s="7">
        <v>6.16</v>
      </c>
      <c r="M1257" s="7">
        <f t="shared" si="30"/>
        <v>-0.24000000000000021</v>
      </c>
      <c r="N1257" s="7">
        <f t="shared" si="29"/>
        <v>0</v>
      </c>
    </row>
    <row r="1258" spans="1:14">
      <c r="A1258" s="10">
        <v>41078</v>
      </c>
      <c r="B1258" s="7">
        <v>39071</v>
      </c>
      <c r="C1258" s="7">
        <v>87377</v>
      </c>
      <c r="D1258" s="7">
        <v>251787083459767</v>
      </c>
      <c r="E1258" s="7">
        <v>48306</v>
      </c>
      <c r="F1258" s="7">
        <f>表格1[[#This Row],[sum_satoshi]]/100000000</f>
        <v>2517870.83459767</v>
      </c>
      <c r="G1258" s="7">
        <v>6.16</v>
      </c>
      <c r="H1258" s="7">
        <v>6.36</v>
      </c>
      <c r="I1258" s="7">
        <v>6.03</v>
      </c>
      <c r="J1258" s="7">
        <v>6.31</v>
      </c>
      <c r="M1258" s="7">
        <f t="shared" si="30"/>
        <v>0.14999999999999947</v>
      </c>
      <c r="N1258" s="7">
        <f t="shared" si="29"/>
        <v>1</v>
      </c>
    </row>
    <row r="1259" spans="1:14">
      <c r="A1259" s="10">
        <v>41079</v>
      </c>
      <c r="B1259" s="7">
        <v>35962</v>
      </c>
      <c r="C1259" s="7">
        <v>82133</v>
      </c>
      <c r="D1259" s="7">
        <v>211940277364751</v>
      </c>
      <c r="E1259" s="7">
        <v>46171</v>
      </c>
      <c r="F1259" s="7">
        <f>表格1[[#This Row],[sum_satoshi]]/100000000</f>
        <v>2119402.77364751</v>
      </c>
      <c r="G1259" s="7">
        <v>6.31</v>
      </c>
      <c r="H1259" s="7">
        <v>6.53</v>
      </c>
      <c r="I1259" s="7">
        <v>6.28</v>
      </c>
      <c r="J1259" s="7">
        <v>6.5</v>
      </c>
      <c r="M1259" s="7">
        <f t="shared" si="30"/>
        <v>0.19000000000000039</v>
      </c>
      <c r="N1259" s="7">
        <f t="shared" si="29"/>
        <v>1</v>
      </c>
    </row>
    <row r="1260" spans="1:14">
      <c r="A1260" s="10">
        <v>41080</v>
      </c>
      <c r="B1260" s="7">
        <v>32246</v>
      </c>
      <c r="C1260" s="7">
        <v>78498</v>
      </c>
      <c r="D1260" s="7">
        <v>171571533744386</v>
      </c>
      <c r="E1260" s="7">
        <v>46252</v>
      </c>
      <c r="F1260" s="7">
        <f>表格1[[#This Row],[sum_satoshi]]/100000000</f>
        <v>1715715.33744386</v>
      </c>
      <c r="G1260" s="7">
        <v>6.5</v>
      </c>
      <c r="H1260" s="7">
        <v>6.71</v>
      </c>
      <c r="I1260" s="7">
        <v>6.45</v>
      </c>
      <c r="J1260" s="7">
        <v>6.67</v>
      </c>
      <c r="M1260" s="7">
        <f t="shared" si="30"/>
        <v>0.16999999999999993</v>
      </c>
      <c r="N1260" s="7">
        <f t="shared" si="29"/>
        <v>1</v>
      </c>
    </row>
    <row r="1261" spans="1:14">
      <c r="A1261" s="10">
        <v>41081</v>
      </c>
      <c r="B1261" s="7">
        <v>26782</v>
      </c>
      <c r="C1261" s="7">
        <v>63779</v>
      </c>
      <c r="D1261" s="7">
        <v>104638610848540</v>
      </c>
      <c r="E1261" s="7">
        <v>36997</v>
      </c>
      <c r="F1261" s="7">
        <f>表格1[[#This Row],[sum_satoshi]]/100000000</f>
        <v>1046386.1084854</v>
      </c>
      <c r="G1261" s="7">
        <v>6.67</v>
      </c>
      <c r="H1261" s="7">
        <v>6.8</v>
      </c>
      <c r="I1261" s="7">
        <v>6.56</v>
      </c>
      <c r="J1261" s="7">
        <v>6.68</v>
      </c>
      <c r="M1261" s="7">
        <f t="shared" si="30"/>
        <v>9.9999999999997868E-3</v>
      </c>
      <c r="N1261" s="7">
        <f t="shared" si="29"/>
        <v>1</v>
      </c>
    </row>
    <row r="1262" spans="1:14">
      <c r="A1262" s="10">
        <v>41082</v>
      </c>
      <c r="B1262" s="7">
        <v>23565</v>
      </c>
      <c r="C1262" s="7">
        <v>55611</v>
      </c>
      <c r="D1262" s="7">
        <v>227571150415203</v>
      </c>
      <c r="E1262" s="7">
        <v>32046</v>
      </c>
      <c r="F1262" s="7">
        <f>表格1[[#This Row],[sum_satoshi]]/100000000</f>
        <v>2275711.5041520302</v>
      </c>
      <c r="G1262" s="7">
        <v>6.68</v>
      </c>
      <c r="H1262" s="7">
        <v>6.8</v>
      </c>
      <c r="I1262" s="7">
        <v>6.43</v>
      </c>
      <c r="J1262" s="7">
        <v>6.55</v>
      </c>
      <c r="M1262" s="7">
        <f t="shared" si="30"/>
        <v>-0.12999999999999989</v>
      </c>
      <c r="N1262" s="7">
        <f t="shared" si="29"/>
        <v>0</v>
      </c>
    </row>
    <row r="1263" spans="1:14">
      <c r="A1263" s="10">
        <v>41083</v>
      </c>
      <c r="B1263" s="7">
        <v>22303</v>
      </c>
      <c r="C1263" s="7">
        <v>53976</v>
      </c>
      <c r="D1263" s="7">
        <v>302387281857643</v>
      </c>
      <c r="E1263" s="7">
        <v>31673</v>
      </c>
      <c r="F1263" s="7">
        <f>表格1[[#This Row],[sum_satoshi]]/100000000</f>
        <v>3023872.81857643</v>
      </c>
      <c r="G1263" s="7">
        <v>6.55</v>
      </c>
      <c r="H1263" s="7">
        <v>6.65</v>
      </c>
      <c r="I1263" s="7">
        <v>6.4</v>
      </c>
      <c r="J1263" s="7">
        <v>6.43</v>
      </c>
      <c r="M1263" s="7">
        <f t="shared" si="30"/>
        <v>-0.12000000000000011</v>
      </c>
      <c r="N1263" s="7">
        <f t="shared" ref="N1263:N1326" si="31">IF((J1263-J1262)&gt;0,1,0)</f>
        <v>0</v>
      </c>
    </row>
    <row r="1264" spans="1:14">
      <c r="A1264" s="10">
        <v>41084</v>
      </c>
      <c r="B1264" s="7">
        <v>22392</v>
      </c>
      <c r="C1264" s="7">
        <v>50967</v>
      </c>
      <c r="D1264" s="7">
        <v>189907640743994</v>
      </c>
      <c r="E1264" s="7">
        <v>28575</v>
      </c>
      <c r="F1264" s="7">
        <f>表格1[[#This Row],[sum_satoshi]]/100000000</f>
        <v>1899076.4074399399</v>
      </c>
      <c r="G1264" s="7">
        <v>6.43</v>
      </c>
      <c r="H1264" s="7">
        <v>6.47</v>
      </c>
      <c r="I1264" s="7">
        <v>6.35</v>
      </c>
      <c r="J1264" s="7">
        <v>6.35</v>
      </c>
      <c r="M1264" s="7">
        <f t="shared" si="30"/>
        <v>-8.0000000000000071E-2</v>
      </c>
      <c r="N1264" s="7">
        <f t="shared" si="31"/>
        <v>0</v>
      </c>
    </row>
    <row r="1265" spans="1:14">
      <c r="A1265" s="10">
        <v>41085</v>
      </c>
      <c r="B1265" s="7">
        <v>28713</v>
      </c>
      <c r="C1265" s="7">
        <v>65196</v>
      </c>
      <c r="D1265" s="7">
        <v>181892314292780</v>
      </c>
      <c r="E1265" s="7">
        <v>36483</v>
      </c>
      <c r="F1265" s="7">
        <f>表格1[[#This Row],[sum_satoshi]]/100000000</f>
        <v>1818923.1429278001</v>
      </c>
      <c r="G1265" s="7">
        <v>6.35</v>
      </c>
      <c r="H1265" s="7">
        <v>6.45</v>
      </c>
      <c r="I1265" s="7">
        <v>6.22</v>
      </c>
      <c r="J1265" s="7">
        <v>6.3</v>
      </c>
      <c r="M1265" s="7">
        <f t="shared" si="30"/>
        <v>-4.9999999999999822E-2</v>
      </c>
      <c r="N1265" s="7">
        <f t="shared" si="31"/>
        <v>0</v>
      </c>
    </row>
    <row r="1266" spans="1:14">
      <c r="A1266" s="10">
        <v>41086</v>
      </c>
      <c r="B1266" s="7">
        <v>30235</v>
      </c>
      <c r="C1266" s="7">
        <v>69480</v>
      </c>
      <c r="D1266" s="7">
        <v>172529161064174</v>
      </c>
      <c r="E1266" s="7">
        <v>39245</v>
      </c>
      <c r="F1266" s="7">
        <f>表格1[[#This Row],[sum_satoshi]]/100000000</f>
        <v>1725291.61064174</v>
      </c>
      <c r="G1266" s="7">
        <v>6.3</v>
      </c>
      <c r="H1266" s="7">
        <v>6.47</v>
      </c>
      <c r="I1266" s="7">
        <v>6.29</v>
      </c>
      <c r="J1266" s="7">
        <v>6.42</v>
      </c>
      <c r="M1266" s="7">
        <f t="shared" si="30"/>
        <v>0.12000000000000011</v>
      </c>
      <c r="N1266" s="7">
        <f t="shared" si="31"/>
        <v>1</v>
      </c>
    </row>
    <row r="1267" spans="1:14">
      <c r="A1267" s="10">
        <v>41087</v>
      </c>
      <c r="B1267" s="7">
        <v>30875</v>
      </c>
      <c r="C1267" s="7">
        <v>71255</v>
      </c>
      <c r="D1267" s="7">
        <v>198836530904521</v>
      </c>
      <c r="E1267" s="7">
        <v>40380</v>
      </c>
      <c r="F1267" s="7">
        <f>表格1[[#This Row],[sum_satoshi]]/100000000</f>
        <v>1988365.30904521</v>
      </c>
      <c r="G1267" s="7">
        <v>6.42</v>
      </c>
      <c r="H1267" s="7">
        <v>6.65</v>
      </c>
      <c r="I1267" s="7">
        <v>6.4</v>
      </c>
      <c r="J1267" s="7">
        <v>6.65</v>
      </c>
      <c r="M1267" s="7">
        <f t="shared" si="30"/>
        <v>0.23000000000000043</v>
      </c>
      <c r="N1267" s="7">
        <f t="shared" si="31"/>
        <v>1</v>
      </c>
    </row>
    <row r="1268" spans="1:14">
      <c r="A1268" s="10">
        <v>41088</v>
      </c>
      <c r="B1268" s="7">
        <v>26522</v>
      </c>
      <c r="C1268" s="7">
        <v>60199</v>
      </c>
      <c r="D1268" s="7">
        <v>347491156490419</v>
      </c>
      <c r="E1268" s="7">
        <v>33677</v>
      </c>
      <c r="F1268" s="7">
        <f>表格1[[#This Row],[sum_satoshi]]/100000000</f>
        <v>3474911.5649041901</v>
      </c>
      <c r="G1268" s="7">
        <v>6.65</v>
      </c>
      <c r="H1268" s="7">
        <v>6.67</v>
      </c>
      <c r="I1268" s="7">
        <v>6.49</v>
      </c>
      <c r="J1268" s="7">
        <v>6.61</v>
      </c>
      <c r="M1268" s="7">
        <f t="shared" si="30"/>
        <v>-4.0000000000000036E-2</v>
      </c>
      <c r="N1268" s="7">
        <f t="shared" si="31"/>
        <v>0</v>
      </c>
    </row>
    <row r="1269" spans="1:14">
      <c r="A1269" s="10">
        <v>41089</v>
      </c>
      <c r="B1269" s="7">
        <v>22877</v>
      </c>
      <c r="C1269" s="7">
        <v>51397</v>
      </c>
      <c r="D1269" s="7">
        <v>252513074677270</v>
      </c>
      <c r="E1269" s="7">
        <v>28520</v>
      </c>
      <c r="F1269" s="7">
        <f>表格1[[#This Row],[sum_satoshi]]/100000000</f>
        <v>2525130.7467727</v>
      </c>
      <c r="G1269" s="7">
        <v>6.61</v>
      </c>
      <c r="H1269" s="7">
        <v>6.68</v>
      </c>
      <c r="I1269" s="7">
        <v>6.54</v>
      </c>
      <c r="J1269" s="7">
        <v>6.65</v>
      </c>
      <c r="M1269" s="7">
        <f t="shared" si="30"/>
        <v>4.0000000000000036E-2</v>
      </c>
      <c r="N1269" s="7">
        <f t="shared" si="31"/>
        <v>1</v>
      </c>
    </row>
    <row r="1270" spans="1:14">
      <c r="A1270" s="10">
        <v>41090</v>
      </c>
      <c r="B1270" s="7">
        <v>22618</v>
      </c>
      <c r="C1270" s="7">
        <v>50724</v>
      </c>
      <c r="D1270" s="7">
        <v>139556769277079</v>
      </c>
      <c r="E1270" s="7">
        <v>28106</v>
      </c>
      <c r="F1270" s="7">
        <f>表格1[[#This Row],[sum_satoshi]]/100000000</f>
        <v>1395567.6927707901</v>
      </c>
      <c r="G1270" s="7">
        <v>6.65</v>
      </c>
      <c r="H1270" s="7">
        <v>6.69</v>
      </c>
      <c r="I1270" s="7">
        <v>6.6</v>
      </c>
      <c r="J1270" s="7">
        <v>6.69</v>
      </c>
      <c r="M1270" s="7">
        <f t="shared" si="30"/>
        <v>4.0000000000000036E-2</v>
      </c>
      <c r="N1270" s="7">
        <f t="shared" si="31"/>
        <v>1</v>
      </c>
    </row>
    <row r="1271" spans="1:14">
      <c r="A1271" s="10">
        <v>41091</v>
      </c>
      <c r="B1271" s="7">
        <v>19276</v>
      </c>
      <c r="C1271" s="7">
        <v>43286</v>
      </c>
      <c r="D1271" s="7">
        <v>134664764590640</v>
      </c>
      <c r="E1271" s="7">
        <v>24010</v>
      </c>
      <c r="F1271" s="7">
        <f>表格1[[#This Row],[sum_satoshi]]/100000000</f>
        <v>1346647.6459063999</v>
      </c>
      <c r="G1271" s="7">
        <v>6.69</v>
      </c>
      <c r="H1271" s="7">
        <v>6.69</v>
      </c>
      <c r="I1271" s="7">
        <v>6.54</v>
      </c>
      <c r="J1271" s="7">
        <v>6.63</v>
      </c>
      <c r="M1271" s="7">
        <f t="shared" si="30"/>
        <v>-6.0000000000000497E-2</v>
      </c>
      <c r="N1271" s="7">
        <f t="shared" si="31"/>
        <v>0</v>
      </c>
    </row>
    <row r="1272" spans="1:14">
      <c r="A1272" s="10">
        <v>41092</v>
      </c>
      <c r="B1272" s="7">
        <v>25147</v>
      </c>
      <c r="C1272" s="7">
        <v>55978</v>
      </c>
      <c r="D1272" s="7">
        <v>119133614564764</v>
      </c>
      <c r="E1272" s="7">
        <v>30831</v>
      </c>
      <c r="F1272" s="7">
        <f>表格1[[#This Row],[sum_satoshi]]/100000000</f>
        <v>1191336.1456476401</v>
      </c>
      <c r="G1272" s="7">
        <v>6.63</v>
      </c>
      <c r="H1272" s="7">
        <v>6.76</v>
      </c>
      <c r="I1272" s="7">
        <v>6.58</v>
      </c>
      <c r="J1272" s="7">
        <v>6.76</v>
      </c>
      <c r="M1272" s="7">
        <f t="shared" si="30"/>
        <v>0.12999999999999989</v>
      </c>
      <c r="N1272" s="7">
        <f t="shared" si="31"/>
        <v>1</v>
      </c>
    </row>
    <row r="1273" spans="1:14">
      <c r="A1273" s="10">
        <v>41093</v>
      </c>
      <c r="B1273" s="7">
        <v>22667</v>
      </c>
      <c r="C1273" s="7">
        <v>51477</v>
      </c>
      <c r="D1273" s="7">
        <v>144033134205712</v>
      </c>
      <c r="E1273" s="7">
        <v>28810</v>
      </c>
      <c r="F1273" s="7">
        <f>表格1[[#This Row],[sum_satoshi]]/100000000</f>
        <v>1440331.3420571201</v>
      </c>
      <c r="G1273" s="7">
        <v>6.76</v>
      </c>
      <c r="H1273" s="7">
        <v>6.76</v>
      </c>
      <c r="I1273" s="7">
        <v>6.4</v>
      </c>
      <c r="J1273" s="7">
        <v>6.45</v>
      </c>
      <c r="M1273" s="7">
        <f t="shared" si="30"/>
        <v>-0.30999999999999961</v>
      </c>
      <c r="N1273" s="7">
        <f t="shared" si="31"/>
        <v>0</v>
      </c>
    </row>
    <row r="1274" spans="1:14">
      <c r="A1274" s="10">
        <v>41094</v>
      </c>
      <c r="B1274" s="7">
        <v>23164</v>
      </c>
      <c r="C1274" s="7">
        <v>54243</v>
      </c>
      <c r="D1274" s="7">
        <v>227952686962571</v>
      </c>
      <c r="E1274" s="7">
        <v>31079</v>
      </c>
      <c r="F1274" s="7">
        <f>表格1[[#This Row],[sum_satoshi]]/100000000</f>
        <v>2279526.86962571</v>
      </c>
      <c r="G1274" s="7">
        <v>6.45</v>
      </c>
      <c r="H1274" s="7">
        <v>6.55</v>
      </c>
      <c r="I1274" s="7">
        <v>6.45</v>
      </c>
      <c r="J1274" s="7">
        <v>6.51</v>
      </c>
      <c r="M1274" s="7">
        <f t="shared" si="30"/>
        <v>5.9999999999999609E-2</v>
      </c>
      <c r="N1274" s="7">
        <f t="shared" si="31"/>
        <v>1</v>
      </c>
    </row>
    <row r="1275" spans="1:14">
      <c r="A1275" s="10">
        <v>41095</v>
      </c>
      <c r="B1275" s="7">
        <v>21643</v>
      </c>
      <c r="C1275" s="7">
        <v>50527</v>
      </c>
      <c r="D1275" s="7">
        <v>201686467873391</v>
      </c>
      <c r="E1275" s="7">
        <v>28884</v>
      </c>
      <c r="F1275" s="7">
        <f>表格1[[#This Row],[sum_satoshi]]/100000000</f>
        <v>2016864.67873391</v>
      </c>
      <c r="G1275" s="7">
        <v>6.51</v>
      </c>
      <c r="H1275" s="7">
        <v>6.77</v>
      </c>
      <c r="I1275" s="7">
        <v>6.48</v>
      </c>
      <c r="J1275" s="7">
        <v>6.67</v>
      </c>
      <c r="M1275" s="7">
        <f t="shared" si="30"/>
        <v>0.16000000000000014</v>
      </c>
      <c r="N1275" s="7">
        <f t="shared" si="31"/>
        <v>1</v>
      </c>
    </row>
    <row r="1276" spans="1:14">
      <c r="A1276" s="10">
        <v>41096</v>
      </c>
      <c r="B1276" s="7">
        <v>23916</v>
      </c>
      <c r="C1276" s="7">
        <v>54122</v>
      </c>
      <c r="D1276" s="7">
        <v>138145822888506</v>
      </c>
      <c r="E1276" s="7">
        <v>30206</v>
      </c>
      <c r="F1276" s="7">
        <f>表格1[[#This Row],[sum_satoshi]]/100000000</f>
        <v>1381458.2288850599</v>
      </c>
      <c r="G1276" s="7">
        <v>6.67</v>
      </c>
      <c r="H1276" s="7">
        <v>6.72</v>
      </c>
      <c r="I1276" s="7">
        <v>6.55</v>
      </c>
      <c r="J1276" s="7">
        <v>6.65</v>
      </c>
      <c r="M1276" s="7">
        <f t="shared" si="30"/>
        <v>-1.9999999999999574E-2</v>
      </c>
      <c r="N1276" s="7">
        <f t="shared" si="31"/>
        <v>0</v>
      </c>
    </row>
    <row r="1277" spans="1:14">
      <c r="A1277" s="10">
        <v>41097</v>
      </c>
      <c r="B1277" s="7">
        <v>25615</v>
      </c>
      <c r="C1277" s="7">
        <v>55591</v>
      </c>
      <c r="D1277" s="7">
        <v>412759719851498</v>
      </c>
      <c r="E1277" s="7">
        <v>29976</v>
      </c>
      <c r="F1277" s="7">
        <f>表格1[[#This Row],[sum_satoshi]]/100000000</f>
        <v>4127597.1985149798</v>
      </c>
      <c r="G1277" s="7">
        <v>6.65</v>
      </c>
      <c r="H1277" s="7">
        <v>6.87</v>
      </c>
      <c r="I1277" s="7">
        <v>6.63</v>
      </c>
      <c r="J1277" s="7">
        <v>6.76</v>
      </c>
      <c r="M1277" s="7">
        <f t="shared" si="30"/>
        <v>0.10999999999999943</v>
      </c>
      <c r="N1277" s="7">
        <f t="shared" si="31"/>
        <v>1</v>
      </c>
    </row>
    <row r="1278" spans="1:14">
      <c r="A1278" s="10">
        <v>41098</v>
      </c>
      <c r="B1278" s="7">
        <v>20799</v>
      </c>
      <c r="C1278" s="7">
        <v>46744</v>
      </c>
      <c r="D1278" s="7">
        <v>82673509483476</v>
      </c>
      <c r="E1278" s="7">
        <v>25945</v>
      </c>
      <c r="F1278" s="7">
        <f>表格1[[#This Row],[sum_satoshi]]/100000000</f>
        <v>826735.09483475995</v>
      </c>
      <c r="G1278" s="7">
        <v>6.76</v>
      </c>
      <c r="H1278" s="7">
        <v>6.86</v>
      </c>
      <c r="I1278" s="7">
        <v>6.72</v>
      </c>
      <c r="J1278" s="7">
        <v>6.8</v>
      </c>
      <c r="M1278" s="7">
        <f t="shared" si="30"/>
        <v>4.0000000000000036E-2</v>
      </c>
      <c r="N1278" s="7">
        <f t="shared" si="31"/>
        <v>1</v>
      </c>
    </row>
    <row r="1279" spans="1:14">
      <c r="A1279" s="10">
        <v>41099</v>
      </c>
      <c r="B1279" s="7">
        <v>25129</v>
      </c>
      <c r="C1279" s="7">
        <v>56730</v>
      </c>
      <c r="D1279" s="7">
        <v>213270321986048</v>
      </c>
      <c r="E1279" s="7">
        <v>31601</v>
      </c>
      <c r="F1279" s="7">
        <f>表格1[[#This Row],[sum_satoshi]]/100000000</f>
        <v>2132703.2198604802</v>
      </c>
      <c r="G1279" s="7">
        <v>6.8</v>
      </c>
      <c r="H1279" s="7">
        <v>7.1</v>
      </c>
      <c r="I1279" s="7">
        <v>6.74</v>
      </c>
      <c r="J1279" s="7">
        <v>7.02</v>
      </c>
      <c r="M1279" s="7">
        <f t="shared" si="30"/>
        <v>0.21999999999999975</v>
      </c>
      <c r="N1279" s="7">
        <f t="shared" si="31"/>
        <v>1</v>
      </c>
    </row>
    <row r="1280" spans="1:14">
      <c r="A1280" s="10">
        <v>41100</v>
      </c>
      <c r="B1280" s="7">
        <v>35080</v>
      </c>
      <c r="C1280" s="7">
        <v>77306</v>
      </c>
      <c r="D1280" s="7">
        <v>217088038102155</v>
      </c>
      <c r="E1280" s="7">
        <v>42226</v>
      </c>
      <c r="F1280" s="7">
        <f>表格1[[#This Row],[sum_satoshi]]/100000000</f>
        <v>2170880.3810215499</v>
      </c>
      <c r="G1280" s="7">
        <v>7.02</v>
      </c>
      <c r="H1280" s="7">
        <v>7.25</v>
      </c>
      <c r="I1280" s="7">
        <v>6.96</v>
      </c>
      <c r="J1280" s="7">
        <v>7.2</v>
      </c>
      <c r="M1280" s="7">
        <f t="shared" si="30"/>
        <v>0.1800000000000006</v>
      </c>
      <c r="N1280" s="7">
        <f t="shared" si="31"/>
        <v>1</v>
      </c>
    </row>
    <row r="1281" spans="1:14">
      <c r="A1281" s="10">
        <v>41101</v>
      </c>
      <c r="B1281" s="7">
        <v>31250</v>
      </c>
      <c r="C1281" s="7">
        <v>70321</v>
      </c>
      <c r="D1281" s="7">
        <v>115503908895928</v>
      </c>
      <c r="E1281" s="7">
        <v>39071</v>
      </c>
      <c r="F1281" s="7">
        <f>表格1[[#This Row],[sum_satoshi]]/100000000</f>
        <v>1155039.0889592799</v>
      </c>
      <c r="G1281" s="7">
        <v>7.2</v>
      </c>
      <c r="H1281" s="7">
        <v>7.26</v>
      </c>
      <c r="I1281" s="7">
        <v>7.02</v>
      </c>
      <c r="J1281" s="7">
        <v>7.15</v>
      </c>
      <c r="M1281" s="7">
        <f t="shared" si="30"/>
        <v>-4.9999999999999822E-2</v>
      </c>
      <c r="N1281" s="7">
        <f t="shared" si="31"/>
        <v>0</v>
      </c>
    </row>
    <row r="1282" spans="1:14">
      <c r="A1282" s="10">
        <v>41102</v>
      </c>
      <c r="B1282" s="7">
        <v>24303</v>
      </c>
      <c r="C1282" s="7">
        <v>53485</v>
      </c>
      <c r="D1282" s="7">
        <v>139322553889003</v>
      </c>
      <c r="E1282" s="7">
        <v>29182</v>
      </c>
      <c r="F1282" s="7">
        <f>表格1[[#This Row],[sum_satoshi]]/100000000</f>
        <v>1393225.53889003</v>
      </c>
      <c r="G1282" s="7">
        <v>7.15</v>
      </c>
      <c r="H1282" s="7">
        <v>7.9</v>
      </c>
      <c r="I1282" s="7">
        <v>7.1</v>
      </c>
      <c r="J1282" s="7">
        <v>7.76</v>
      </c>
      <c r="M1282" s="7">
        <f t="shared" ref="M1282:M1345" si="32">J1282-J1281</f>
        <v>0.60999999999999943</v>
      </c>
      <c r="N1282" s="7">
        <f t="shared" si="31"/>
        <v>1</v>
      </c>
    </row>
    <row r="1283" spans="1:14">
      <c r="A1283" s="10">
        <v>41103</v>
      </c>
      <c r="B1283" s="7">
        <v>24556</v>
      </c>
      <c r="C1283" s="7">
        <v>57331</v>
      </c>
      <c r="D1283" s="7">
        <v>247929288295531</v>
      </c>
      <c r="E1283" s="7">
        <v>32775</v>
      </c>
      <c r="F1283" s="7">
        <f>表格1[[#This Row],[sum_satoshi]]/100000000</f>
        <v>2479292.8829553099</v>
      </c>
      <c r="G1283" s="7">
        <v>7.76</v>
      </c>
      <c r="H1283" s="7">
        <v>7.82</v>
      </c>
      <c r="I1283" s="7">
        <v>7.42</v>
      </c>
      <c r="J1283" s="7">
        <v>7.67</v>
      </c>
      <c r="M1283" s="7">
        <f t="shared" si="32"/>
        <v>-8.9999999999999858E-2</v>
      </c>
      <c r="N1283" s="7">
        <f t="shared" si="31"/>
        <v>0</v>
      </c>
    </row>
    <row r="1284" spans="1:14">
      <c r="A1284" s="10">
        <v>41104</v>
      </c>
      <c r="B1284" s="7">
        <v>22787</v>
      </c>
      <c r="C1284" s="7">
        <v>50978</v>
      </c>
      <c r="D1284" s="7">
        <v>247398839896959</v>
      </c>
      <c r="E1284" s="7">
        <v>28191</v>
      </c>
      <c r="F1284" s="7">
        <f>表格1[[#This Row],[sum_satoshi]]/100000000</f>
        <v>2473988.3989695902</v>
      </c>
      <c r="G1284" s="7">
        <v>7.67</v>
      </c>
      <c r="H1284" s="7">
        <v>7.66</v>
      </c>
      <c r="I1284" s="7">
        <v>7.52</v>
      </c>
      <c r="J1284" s="7">
        <v>7.54</v>
      </c>
      <c r="M1284" s="7">
        <f t="shared" si="32"/>
        <v>-0.12999999999999989</v>
      </c>
      <c r="N1284" s="7">
        <f t="shared" si="31"/>
        <v>0</v>
      </c>
    </row>
    <row r="1285" spans="1:14">
      <c r="A1285" s="10">
        <v>41105</v>
      </c>
      <c r="B1285" s="7">
        <v>26345</v>
      </c>
      <c r="C1285" s="7">
        <v>58360</v>
      </c>
      <c r="D1285" s="7">
        <v>136319976822155</v>
      </c>
      <c r="E1285" s="7">
        <v>32015</v>
      </c>
      <c r="F1285" s="7">
        <f>表格1[[#This Row],[sum_satoshi]]/100000000</f>
        <v>1363199.7682215499</v>
      </c>
      <c r="G1285" s="7">
        <v>7.54</v>
      </c>
      <c r="H1285" s="7">
        <v>7.7</v>
      </c>
      <c r="I1285" s="7">
        <v>7.45</v>
      </c>
      <c r="J1285" s="7">
        <v>7.62</v>
      </c>
      <c r="M1285" s="7">
        <f t="shared" si="32"/>
        <v>8.0000000000000071E-2</v>
      </c>
      <c r="N1285" s="7">
        <f t="shared" si="31"/>
        <v>1</v>
      </c>
    </row>
    <row r="1286" spans="1:14">
      <c r="A1286" s="10">
        <v>41106</v>
      </c>
      <c r="B1286" s="7">
        <v>31379</v>
      </c>
      <c r="C1286" s="7">
        <v>71150</v>
      </c>
      <c r="D1286" s="7">
        <v>211062476932534</v>
      </c>
      <c r="E1286" s="7">
        <v>39771</v>
      </c>
      <c r="F1286" s="7">
        <f>表格1[[#This Row],[sum_satoshi]]/100000000</f>
        <v>2110624.7693253402</v>
      </c>
      <c r="G1286" s="7">
        <v>7.62</v>
      </c>
      <c r="H1286" s="7">
        <v>8.65</v>
      </c>
      <c r="I1286" s="7">
        <v>7.62</v>
      </c>
      <c r="J1286" s="7">
        <v>8.5</v>
      </c>
      <c r="M1286" s="7">
        <f t="shared" si="32"/>
        <v>0.87999999999999989</v>
      </c>
      <c r="N1286" s="7">
        <f t="shared" si="31"/>
        <v>1</v>
      </c>
    </row>
    <row r="1287" spans="1:14">
      <c r="A1287" s="10">
        <v>41107</v>
      </c>
      <c r="B1287" s="7">
        <v>35201</v>
      </c>
      <c r="C1287" s="7">
        <v>77240</v>
      </c>
      <c r="D1287" s="7">
        <v>253279522507513</v>
      </c>
      <c r="E1287" s="7">
        <v>42039</v>
      </c>
      <c r="F1287" s="7">
        <f>表格1[[#This Row],[sum_satoshi]]/100000000</f>
        <v>2532795.2250751299</v>
      </c>
      <c r="G1287" s="7">
        <v>8.5</v>
      </c>
      <c r="H1287" s="7">
        <v>9.49</v>
      </c>
      <c r="I1287" s="7">
        <v>7.32</v>
      </c>
      <c r="J1287" s="7">
        <v>8.8000000000000007</v>
      </c>
      <c r="M1287" s="7">
        <f t="shared" si="32"/>
        <v>0.30000000000000071</v>
      </c>
      <c r="N1287" s="7">
        <f t="shared" si="31"/>
        <v>1</v>
      </c>
    </row>
    <row r="1288" spans="1:14">
      <c r="A1288" s="10">
        <v>41108</v>
      </c>
      <c r="B1288" s="7">
        <v>32588</v>
      </c>
      <c r="C1288" s="7">
        <v>71862</v>
      </c>
      <c r="D1288" s="7">
        <v>159965531805740</v>
      </c>
      <c r="E1288" s="7">
        <v>39274</v>
      </c>
      <c r="F1288" s="7">
        <f>表格1[[#This Row],[sum_satoshi]]/100000000</f>
        <v>1599655.3180573999</v>
      </c>
      <c r="G1288" s="7">
        <v>8.8000000000000007</v>
      </c>
      <c r="H1288" s="7">
        <v>9.4</v>
      </c>
      <c r="I1288" s="7">
        <v>8.5</v>
      </c>
      <c r="J1288" s="7">
        <v>9.11</v>
      </c>
      <c r="M1288" s="7">
        <f t="shared" si="32"/>
        <v>0.30999999999999872</v>
      </c>
      <c r="N1288" s="7">
        <f t="shared" si="31"/>
        <v>1</v>
      </c>
    </row>
    <row r="1289" spans="1:14">
      <c r="A1289" s="10">
        <v>41109</v>
      </c>
      <c r="B1289" s="7">
        <v>31035</v>
      </c>
      <c r="C1289" s="7">
        <v>70836</v>
      </c>
      <c r="D1289" s="7">
        <v>122813222114948</v>
      </c>
      <c r="E1289" s="7">
        <v>39801</v>
      </c>
      <c r="F1289" s="7">
        <f>表格1[[#This Row],[sum_satoshi]]/100000000</f>
        <v>1228132.22114948</v>
      </c>
      <c r="G1289" s="7">
        <v>9.11</v>
      </c>
      <c r="H1289" s="7">
        <v>9.23</v>
      </c>
      <c r="I1289" s="7">
        <v>8.82</v>
      </c>
      <c r="J1289" s="7">
        <v>8.8699999999999992</v>
      </c>
      <c r="M1289" s="7">
        <f t="shared" si="32"/>
        <v>-0.24000000000000021</v>
      </c>
      <c r="N1289" s="7">
        <f t="shared" si="31"/>
        <v>0</v>
      </c>
    </row>
    <row r="1290" spans="1:14">
      <c r="A1290" s="10">
        <v>41110</v>
      </c>
      <c r="B1290" s="7">
        <v>36794</v>
      </c>
      <c r="C1290" s="7">
        <v>84755</v>
      </c>
      <c r="D1290" s="7">
        <v>164732217586346</v>
      </c>
      <c r="E1290" s="7">
        <v>47961</v>
      </c>
      <c r="F1290" s="7">
        <f>表格1[[#This Row],[sum_satoshi]]/100000000</f>
        <v>1647322.1758634599</v>
      </c>
      <c r="G1290" s="7">
        <v>8.8699999999999992</v>
      </c>
      <c r="H1290" s="7">
        <v>8.8699999999999992</v>
      </c>
      <c r="I1290" s="7">
        <v>7.6</v>
      </c>
      <c r="J1290" s="7">
        <v>8.52</v>
      </c>
      <c r="M1290" s="7">
        <f t="shared" si="32"/>
        <v>-0.34999999999999964</v>
      </c>
      <c r="N1290" s="7">
        <f t="shared" si="31"/>
        <v>0</v>
      </c>
    </row>
    <row r="1291" spans="1:14">
      <c r="A1291" s="10">
        <v>41111</v>
      </c>
      <c r="B1291" s="7">
        <v>34593</v>
      </c>
      <c r="C1291" s="7">
        <v>77123</v>
      </c>
      <c r="D1291" s="7">
        <v>238075993944703</v>
      </c>
      <c r="E1291" s="7">
        <v>42530</v>
      </c>
      <c r="F1291" s="7">
        <f>表格1[[#This Row],[sum_satoshi]]/100000000</f>
        <v>2380759.93944703</v>
      </c>
      <c r="G1291" s="7">
        <v>8.52</v>
      </c>
      <c r="H1291" s="7">
        <v>9.6999999999999993</v>
      </c>
      <c r="I1291" s="7">
        <v>7.96</v>
      </c>
      <c r="J1291" s="7">
        <v>8.85</v>
      </c>
      <c r="M1291" s="7">
        <f t="shared" si="32"/>
        <v>0.33000000000000007</v>
      </c>
      <c r="N1291" s="7">
        <f t="shared" si="31"/>
        <v>1</v>
      </c>
    </row>
    <row r="1292" spans="1:14">
      <c r="A1292" s="10">
        <v>41112</v>
      </c>
      <c r="B1292" s="7">
        <v>34860</v>
      </c>
      <c r="C1292" s="7">
        <v>75077</v>
      </c>
      <c r="D1292" s="7">
        <v>171613698916439</v>
      </c>
      <c r="E1292" s="7">
        <v>40217</v>
      </c>
      <c r="F1292" s="7">
        <f>表格1[[#This Row],[sum_satoshi]]/100000000</f>
        <v>1716136.9891643899</v>
      </c>
      <c r="G1292" s="7">
        <v>8.85</v>
      </c>
      <c r="H1292" s="7">
        <v>8.9700000000000006</v>
      </c>
      <c r="I1292" s="7">
        <v>8.27</v>
      </c>
      <c r="J1292" s="7">
        <v>8.41</v>
      </c>
      <c r="M1292" s="7">
        <f t="shared" si="32"/>
        <v>-0.4399999999999995</v>
      </c>
      <c r="N1292" s="7">
        <f t="shared" si="31"/>
        <v>0</v>
      </c>
    </row>
    <row r="1293" spans="1:14">
      <c r="A1293" s="10">
        <v>41113</v>
      </c>
      <c r="B1293" s="7">
        <v>32698</v>
      </c>
      <c r="C1293" s="7">
        <v>70843</v>
      </c>
      <c r="D1293" s="7">
        <v>217003404221182</v>
      </c>
      <c r="E1293" s="7">
        <v>38145</v>
      </c>
      <c r="F1293" s="7">
        <f>表格1[[#This Row],[sum_satoshi]]/100000000</f>
        <v>2170034.0422118199</v>
      </c>
      <c r="G1293" s="7">
        <v>8.41</v>
      </c>
      <c r="H1293" s="7">
        <v>9.1999999999999993</v>
      </c>
      <c r="I1293" s="7">
        <v>7.75</v>
      </c>
      <c r="J1293" s="7">
        <v>8.4499999999999993</v>
      </c>
      <c r="M1293" s="7">
        <f t="shared" si="32"/>
        <v>3.9999999999999147E-2</v>
      </c>
      <c r="N1293" s="7">
        <f t="shared" si="31"/>
        <v>1</v>
      </c>
    </row>
    <row r="1294" spans="1:14">
      <c r="A1294" s="10">
        <v>41114</v>
      </c>
      <c r="B1294" s="7">
        <v>28369</v>
      </c>
      <c r="C1294" s="7">
        <v>63346</v>
      </c>
      <c r="D1294" s="7">
        <v>175023793789610</v>
      </c>
      <c r="E1294" s="7">
        <v>34977</v>
      </c>
      <c r="F1294" s="7">
        <f>表格1[[#This Row],[sum_satoshi]]/100000000</f>
        <v>1750237.9378961001</v>
      </c>
      <c r="G1294" s="7">
        <v>8.4499999999999993</v>
      </c>
      <c r="H1294" s="7">
        <v>8.85</v>
      </c>
      <c r="I1294" s="7">
        <v>8.34</v>
      </c>
      <c r="J1294" s="7">
        <v>8.6</v>
      </c>
      <c r="M1294" s="7">
        <f t="shared" si="32"/>
        <v>0.15000000000000036</v>
      </c>
      <c r="N1294" s="7">
        <f t="shared" si="31"/>
        <v>1</v>
      </c>
    </row>
    <row r="1295" spans="1:14">
      <c r="A1295" s="10">
        <v>41115</v>
      </c>
      <c r="B1295" s="7">
        <v>27327</v>
      </c>
      <c r="C1295" s="7">
        <v>62495</v>
      </c>
      <c r="D1295" s="7">
        <v>102484492607084</v>
      </c>
      <c r="E1295" s="7">
        <v>35168</v>
      </c>
      <c r="F1295" s="7">
        <f>表格1[[#This Row],[sum_satoshi]]/100000000</f>
        <v>1024844.92607084</v>
      </c>
      <c r="G1295" s="7">
        <v>8.6</v>
      </c>
      <c r="H1295" s="7">
        <v>8.9</v>
      </c>
      <c r="I1295" s="7">
        <v>8.3699999999999992</v>
      </c>
      <c r="J1295" s="7">
        <v>8.8000000000000007</v>
      </c>
      <c r="M1295" s="7">
        <f t="shared" si="32"/>
        <v>0.20000000000000107</v>
      </c>
      <c r="N1295" s="7">
        <f t="shared" si="31"/>
        <v>1</v>
      </c>
    </row>
    <row r="1296" spans="1:14">
      <c r="A1296" s="10">
        <v>41116</v>
      </c>
      <c r="B1296" s="7">
        <v>30707</v>
      </c>
      <c r="C1296" s="7">
        <v>68524</v>
      </c>
      <c r="D1296" s="7">
        <v>231851604223192</v>
      </c>
      <c r="E1296" s="7">
        <v>37817</v>
      </c>
      <c r="F1296" s="7">
        <f>表格1[[#This Row],[sum_satoshi]]/100000000</f>
        <v>2318516.0422319202</v>
      </c>
      <c r="G1296" s="7">
        <v>8.8000000000000007</v>
      </c>
      <c r="H1296" s="7">
        <v>8.9</v>
      </c>
      <c r="I1296" s="7">
        <v>8.6</v>
      </c>
      <c r="J1296" s="7">
        <v>8.9</v>
      </c>
      <c r="M1296" s="7">
        <f t="shared" si="32"/>
        <v>9.9999999999999645E-2</v>
      </c>
      <c r="N1296" s="7">
        <f t="shared" si="31"/>
        <v>1</v>
      </c>
    </row>
    <row r="1297" spans="1:14">
      <c r="A1297" s="10">
        <v>41117</v>
      </c>
      <c r="B1297" s="7">
        <v>27155</v>
      </c>
      <c r="C1297" s="7">
        <v>60503</v>
      </c>
      <c r="D1297" s="7">
        <v>218074683197966</v>
      </c>
      <c r="E1297" s="7">
        <v>33348</v>
      </c>
      <c r="F1297" s="7">
        <f>表格1[[#This Row],[sum_satoshi]]/100000000</f>
        <v>2180746.8319796599</v>
      </c>
      <c r="G1297" s="7">
        <v>8.9</v>
      </c>
      <c r="H1297" s="7">
        <v>8.9499999999999993</v>
      </c>
      <c r="I1297" s="7">
        <v>8.81</v>
      </c>
      <c r="J1297" s="7">
        <v>8.9</v>
      </c>
      <c r="M1297" s="7">
        <f t="shared" si="32"/>
        <v>0</v>
      </c>
      <c r="N1297" s="7">
        <f t="shared" si="31"/>
        <v>0</v>
      </c>
    </row>
    <row r="1298" spans="1:14">
      <c r="A1298" s="10">
        <v>41118</v>
      </c>
      <c r="B1298" s="7">
        <v>35230</v>
      </c>
      <c r="C1298" s="7">
        <v>78512</v>
      </c>
      <c r="D1298" s="7">
        <v>174218222720634</v>
      </c>
      <c r="E1298" s="7">
        <v>43282</v>
      </c>
      <c r="F1298" s="7">
        <f>表格1[[#This Row],[sum_satoshi]]/100000000</f>
        <v>1742182.2272063401</v>
      </c>
      <c r="G1298" s="7">
        <v>8.9</v>
      </c>
      <c r="H1298" s="7">
        <v>8.93</v>
      </c>
      <c r="I1298" s="7">
        <v>8.7100000000000009</v>
      </c>
      <c r="J1298" s="7">
        <v>8.89</v>
      </c>
      <c r="M1298" s="7">
        <f t="shared" si="32"/>
        <v>-9.9999999999997868E-3</v>
      </c>
      <c r="N1298" s="7">
        <f t="shared" si="31"/>
        <v>0</v>
      </c>
    </row>
    <row r="1299" spans="1:14">
      <c r="A1299" s="10">
        <v>41119</v>
      </c>
      <c r="B1299" s="7">
        <v>34483</v>
      </c>
      <c r="C1299" s="7">
        <v>75186</v>
      </c>
      <c r="D1299" s="7">
        <v>110981268052587</v>
      </c>
      <c r="E1299" s="7">
        <v>40703</v>
      </c>
      <c r="F1299" s="7">
        <f>表格1[[#This Row],[sum_satoshi]]/100000000</f>
        <v>1109812.6805258701</v>
      </c>
      <c r="G1299" s="7">
        <v>8.89</v>
      </c>
      <c r="H1299" s="7">
        <v>8.89</v>
      </c>
      <c r="I1299" s="7">
        <v>8.6999999999999993</v>
      </c>
      <c r="J1299" s="7">
        <v>8.7100000000000009</v>
      </c>
      <c r="M1299" s="7">
        <f t="shared" si="32"/>
        <v>-0.17999999999999972</v>
      </c>
      <c r="N1299" s="7">
        <f t="shared" si="31"/>
        <v>0</v>
      </c>
    </row>
    <row r="1300" spans="1:14">
      <c r="A1300" s="10">
        <v>41120</v>
      </c>
      <c r="B1300" s="7">
        <v>34395</v>
      </c>
      <c r="C1300" s="7">
        <v>74255</v>
      </c>
      <c r="D1300" s="7">
        <v>97940196574373</v>
      </c>
      <c r="E1300" s="7">
        <v>39860</v>
      </c>
      <c r="F1300" s="7">
        <f>表格1[[#This Row],[sum_satoshi]]/100000000</f>
        <v>979401.96574372996</v>
      </c>
      <c r="G1300" s="7">
        <v>8.7100000000000009</v>
      </c>
      <c r="H1300" s="7">
        <v>9.15</v>
      </c>
      <c r="I1300" s="7">
        <v>8.6999999999999993</v>
      </c>
      <c r="J1300" s="7">
        <v>9.1</v>
      </c>
      <c r="M1300" s="7">
        <f t="shared" si="32"/>
        <v>0.38999999999999879</v>
      </c>
      <c r="N1300" s="7">
        <f t="shared" si="31"/>
        <v>1</v>
      </c>
    </row>
    <row r="1301" spans="1:14">
      <c r="A1301" s="10">
        <v>41121</v>
      </c>
      <c r="B1301" s="7">
        <v>41507</v>
      </c>
      <c r="C1301" s="7">
        <v>88632</v>
      </c>
      <c r="D1301" s="7">
        <v>297435870358371</v>
      </c>
      <c r="E1301" s="7">
        <v>47125</v>
      </c>
      <c r="F1301" s="7">
        <f>表格1[[#This Row],[sum_satoshi]]/100000000</f>
        <v>2974358.7035837099</v>
      </c>
      <c r="G1301" s="7">
        <v>9.1</v>
      </c>
      <c r="H1301" s="7">
        <v>9.44</v>
      </c>
      <c r="I1301" s="7">
        <v>9.08</v>
      </c>
      <c r="J1301" s="7">
        <v>9.35</v>
      </c>
      <c r="M1301" s="7">
        <f t="shared" si="32"/>
        <v>0.25</v>
      </c>
      <c r="N1301" s="7">
        <f t="shared" si="31"/>
        <v>1</v>
      </c>
    </row>
    <row r="1302" spans="1:14">
      <c r="A1302" s="10">
        <v>41122</v>
      </c>
      <c r="B1302" s="7">
        <v>30538</v>
      </c>
      <c r="C1302" s="7">
        <v>66873</v>
      </c>
      <c r="D1302" s="7">
        <v>227279516448478</v>
      </c>
      <c r="E1302" s="7">
        <v>36335</v>
      </c>
      <c r="F1302" s="7">
        <f>表格1[[#This Row],[sum_satoshi]]/100000000</f>
        <v>2272795.1644847798</v>
      </c>
      <c r="G1302" s="7">
        <v>9.35</v>
      </c>
      <c r="H1302" s="7">
        <v>9.65</v>
      </c>
      <c r="I1302" s="7">
        <v>9.11</v>
      </c>
      <c r="J1302" s="7">
        <v>9.5500000000000007</v>
      </c>
      <c r="M1302" s="7">
        <f t="shared" si="32"/>
        <v>0.20000000000000107</v>
      </c>
      <c r="N1302" s="7">
        <f t="shared" si="31"/>
        <v>1</v>
      </c>
    </row>
    <row r="1303" spans="1:14">
      <c r="A1303" s="10">
        <v>41123</v>
      </c>
      <c r="B1303" s="7">
        <v>33211</v>
      </c>
      <c r="C1303" s="7">
        <v>72222</v>
      </c>
      <c r="D1303" s="7">
        <v>179245302206516</v>
      </c>
      <c r="E1303" s="7">
        <v>39011</v>
      </c>
      <c r="F1303" s="7">
        <f>表格1[[#This Row],[sum_satoshi]]/100000000</f>
        <v>1792453.0220651601</v>
      </c>
      <c r="G1303" s="7">
        <v>9.5500000000000007</v>
      </c>
      <c r="H1303" s="7">
        <v>11</v>
      </c>
      <c r="I1303" s="7">
        <v>9.41</v>
      </c>
      <c r="J1303" s="7">
        <v>10.53</v>
      </c>
      <c r="M1303" s="7">
        <f t="shared" si="32"/>
        <v>0.97999999999999865</v>
      </c>
      <c r="N1303" s="7">
        <f t="shared" si="31"/>
        <v>1</v>
      </c>
    </row>
    <row r="1304" spans="1:14">
      <c r="A1304" s="10">
        <v>41124</v>
      </c>
      <c r="B1304" s="7">
        <v>27780</v>
      </c>
      <c r="C1304" s="7">
        <v>60905</v>
      </c>
      <c r="D1304" s="7">
        <v>143124018324971</v>
      </c>
      <c r="E1304" s="7">
        <v>33125</v>
      </c>
      <c r="F1304" s="7">
        <f>表格1[[#This Row],[sum_satoshi]]/100000000</f>
        <v>1431240.1832497099</v>
      </c>
      <c r="G1304" s="7">
        <v>10.53</v>
      </c>
      <c r="H1304" s="7">
        <v>11.12</v>
      </c>
      <c r="I1304" s="7">
        <v>10.3</v>
      </c>
      <c r="J1304" s="7">
        <v>10.97</v>
      </c>
      <c r="M1304" s="7">
        <f t="shared" si="32"/>
        <v>0.44000000000000128</v>
      </c>
      <c r="N1304" s="7">
        <f t="shared" si="31"/>
        <v>1</v>
      </c>
    </row>
    <row r="1305" spans="1:14">
      <c r="A1305" s="10">
        <v>41125</v>
      </c>
      <c r="B1305" s="7">
        <v>29010</v>
      </c>
      <c r="C1305" s="7">
        <v>64536</v>
      </c>
      <c r="D1305" s="7">
        <v>141339437171065</v>
      </c>
      <c r="E1305" s="7">
        <v>35526</v>
      </c>
      <c r="F1305" s="7">
        <f>表格1[[#This Row],[sum_satoshi]]/100000000</f>
        <v>1413394.3717106499</v>
      </c>
      <c r="G1305" s="7">
        <v>10.97</v>
      </c>
      <c r="H1305" s="7">
        <v>11.3</v>
      </c>
      <c r="I1305" s="7">
        <v>10.53</v>
      </c>
      <c r="J1305" s="7">
        <v>10.98</v>
      </c>
      <c r="M1305" s="7">
        <f t="shared" si="32"/>
        <v>9.9999999999997868E-3</v>
      </c>
      <c r="N1305" s="7">
        <f t="shared" si="31"/>
        <v>1</v>
      </c>
    </row>
    <row r="1306" spans="1:14">
      <c r="A1306" s="10">
        <v>41126</v>
      </c>
      <c r="B1306" s="7">
        <v>33283</v>
      </c>
      <c r="C1306" s="7">
        <v>71168</v>
      </c>
      <c r="D1306" s="7">
        <v>197573542808808</v>
      </c>
      <c r="E1306" s="7">
        <v>37885</v>
      </c>
      <c r="F1306" s="7">
        <f>表格1[[#This Row],[sum_satoshi]]/100000000</f>
        <v>1975735.4280880799</v>
      </c>
      <c r="G1306" s="7">
        <v>10.98</v>
      </c>
      <c r="H1306" s="7">
        <v>11.29</v>
      </c>
      <c r="I1306" s="7">
        <v>10.11</v>
      </c>
      <c r="J1306" s="7">
        <v>10.87</v>
      </c>
      <c r="M1306" s="7">
        <f t="shared" si="32"/>
        <v>-0.11000000000000121</v>
      </c>
      <c r="N1306" s="7">
        <f t="shared" si="31"/>
        <v>0</v>
      </c>
    </row>
    <row r="1307" spans="1:14">
      <c r="A1307" s="10">
        <v>41127</v>
      </c>
      <c r="B1307" s="7">
        <v>35400</v>
      </c>
      <c r="C1307" s="7">
        <v>76109</v>
      </c>
      <c r="D1307" s="7">
        <v>199532180120204</v>
      </c>
      <c r="E1307" s="7">
        <v>40709</v>
      </c>
      <c r="F1307" s="7">
        <f>表格1[[#This Row],[sum_satoshi]]/100000000</f>
        <v>1995321.8012020399</v>
      </c>
      <c r="G1307" s="7">
        <v>10.87</v>
      </c>
      <c r="H1307" s="7">
        <v>11.19</v>
      </c>
      <c r="I1307" s="7">
        <v>10.64</v>
      </c>
      <c r="J1307" s="7">
        <v>10.86</v>
      </c>
      <c r="M1307" s="7">
        <f t="shared" si="32"/>
        <v>-9.9999999999997868E-3</v>
      </c>
      <c r="N1307" s="7">
        <f t="shared" si="31"/>
        <v>0</v>
      </c>
    </row>
    <row r="1308" spans="1:14">
      <c r="A1308" s="10">
        <v>41128</v>
      </c>
      <c r="B1308" s="7">
        <v>29603</v>
      </c>
      <c r="C1308" s="7">
        <v>65121</v>
      </c>
      <c r="D1308" s="7">
        <v>196291429586961</v>
      </c>
      <c r="E1308" s="7">
        <v>35518</v>
      </c>
      <c r="F1308" s="7">
        <f>表格1[[#This Row],[sum_satoshi]]/100000000</f>
        <v>1962914.29586961</v>
      </c>
      <c r="G1308" s="7">
        <v>10.86</v>
      </c>
      <c r="H1308" s="7">
        <v>11.1</v>
      </c>
      <c r="I1308" s="7">
        <v>10.65</v>
      </c>
      <c r="J1308" s="7">
        <v>11.1</v>
      </c>
      <c r="M1308" s="7">
        <f t="shared" si="32"/>
        <v>0.24000000000000021</v>
      </c>
      <c r="N1308" s="7">
        <f t="shared" si="31"/>
        <v>1</v>
      </c>
    </row>
    <row r="1309" spans="1:14">
      <c r="A1309" s="10">
        <v>41129</v>
      </c>
      <c r="B1309" s="7">
        <v>40168</v>
      </c>
      <c r="C1309" s="7">
        <v>87041</v>
      </c>
      <c r="D1309" s="7">
        <v>166388880032216</v>
      </c>
      <c r="E1309" s="7">
        <v>46873</v>
      </c>
      <c r="F1309" s="7">
        <f>表格1[[#This Row],[sum_satoshi]]/100000000</f>
        <v>1663888.8003221599</v>
      </c>
      <c r="G1309" s="7">
        <v>11.1</v>
      </c>
      <c r="H1309" s="7">
        <v>11.15</v>
      </c>
      <c r="I1309" s="7">
        <v>10.85</v>
      </c>
      <c r="J1309" s="7">
        <v>11.06</v>
      </c>
      <c r="M1309" s="7">
        <f t="shared" si="32"/>
        <v>-3.9999999999999147E-2</v>
      </c>
      <c r="N1309" s="7">
        <f t="shared" si="31"/>
        <v>0</v>
      </c>
    </row>
    <row r="1310" spans="1:14">
      <c r="A1310" s="10">
        <v>41130</v>
      </c>
      <c r="B1310" s="7">
        <v>29942</v>
      </c>
      <c r="C1310" s="7">
        <v>65667</v>
      </c>
      <c r="D1310" s="7">
        <v>145320080749878</v>
      </c>
      <c r="E1310" s="7">
        <v>35725</v>
      </c>
      <c r="F1310" s="7">
        <f>表格1[[#This Row],[sum_satoshi]]/100000000</f>
        <v>1453200.8074987801</v>
      </c>
      <c r="G1310" s="7">
        <v>11.06</v>
      </c>
      <c r="H1310" s="7">
        <v>12</v>
      </c>
      <c r="I1310" s="7">
        <v>10.8</v>
      </c>
      <c r="J1310" s="7">
        <v>11.06</v>
      </c>
      <c r="M1310" s="7">
        <f t="shared" si="32"/>
        <v>0</v>
      </c>
      <c r="N1310" s="7">
        <f t="shared" si="31"/>
        <v>0</v>
      </c>
    </row>
    <row r="1311" spans="1:14">
      <c r="A1311" s="10">
        <v>41131</v>
      </c>
      <c r="B1311" s="7">
        <v>28375</v>
      </c>
      <c r="C1311" s="7">
        <v>63413</v>
      </c>
      <c r="D1311" s="7">
        <v>168098628628401</v>
      </c>
      <c r="E1311" s="7">
        <v>35038</v>
      </c>
      <c r="F1311" s="7">
        <f>表格1[[#This Row],[sum_satoshi]]/100000000</f>
        <v>1680986.2862840099</v>
      </c>
      <c r="G1311" s="7">
        <v>11.06</v>
      </c>
      <c r="H1311" s="7">
        <v>11.6</v>
      </c>
      <c r="I1311" s="7">
        <v>11.01</v>
      </c>
      <c r="J1311" s="7">
        <v>11.39</v>
      </c>
      <c r="M1311" s="7">
        <f t="shared" si="32"/>
        <v>0.33000000000000007</v>
      </c>
      <c r="N1311" s="7">
        <f t="shared" si="31"/>
        <v>1</v>
      </c>
    </row>
    <row r="1312" spans="1:14">
      <c r="A1312" s="10">
        <v>41132</v>
      </c>
      <c r="B1312" s="7">
        <v>33139</v>
      </c>
      <c r="C1312" s="7">
        <v>71524</v>
      </c>
      <c r="D1312" s="7">
        <v>157564126075243</v>
      </c>
      <c r="E1312" s="7">
        <v>38385</v>
      </c>
      <c r="F1312" s="7">
        <f>表格1[[#This Row],[sum_satoshi]]/100000000</f>
        <v>1575641.26075243</v>
      </c>
      <c r="G1312" s="7">
        <v>11.39</v>
      </c>
      <c r="H1312" s="7">
        <v>11.6</v>
      </c>
      <c r="I1312" s="7">
        <v>11.39</v>
      </c>
      <c r="J1312" s="7">
        <v>11.51</v>
      </c>
      <c r="M1312" s="7">
        <f t="shared" si="32"/>
        <v>0.11999999999999922</v>
      </c>
      <c r="N1312" s="7">
        <f t="shared" si="31"/>
        <v>1</v>
      </c>
    </row>
    <row r="1313" spans="1:14">
      <c r="A1313" s="10">
        <v>41133</v>
      </c>
      <c r="B1313" s="7">
        <v>34636</v>
      </c>
      <c r="C1313" s="7">
        <v>78633</v>
      </c>
      <c r="D1313" s="7">
        <v>161695222926342</v>
      </c>
      <c r="E1313" s="7">
        <v>43997</v>
      </c>
      <c r="F1313" s="7">
        <f>表格1[[#This Row],[sum_satoshi]]/100000000</f>
        <v>1616952.22926342</v>
      </c>
      <c r="G1313" s="7">
        <v>11.51</v>
      </c>
      <c r="H1313" s="7">
        <v>11.76</v>
      </c>
      <c r="I1313" s="7">
        <v>11.45</v>
      </c>
      <c r="J1313" s="7">
        <v>11.62</v>
      </c>
      <c r="M1313" s="7">
        <f t="shared" si="32"/>
        <v>0.10999999999999943</v>
      </c>
      <c r="N1313" s="7">
        <f t="shared" si="31"/>
        <v>1</v>
      </c>
    </row>
    <row r="1314" spans="1:14">
      <c r="A1314" s="10">
        <v>41134</v>
      </c>
      <c r="B1314" s="7">
        <v>48872</v>
      </c>
      <c r="C1314" s="7">
        <v>113606</v>
      </c>
      <c r="D1314" s="7">
        <v>188174397492387</v>
      </c>
      <c r="E1314" s="7">
        <v>64734</v>
      </c>
      <c r="F1314" s="7">
        <f>表格1[[#This Row],[sum_satoshi]]/100000000</f>
        <v>1881743.9749238701</v>
      </c>
      <c r="G1314" s="7">
        <v>11.62</v>
      </c>
      <c r="H1314" s="7">
        <v>12.05</v>
      </c>
      <c r="I1314" s="7">
        <v>11.49</v>
      </c>
      <c r="J1314" s="7">
        <v>12.04</v>
      </c>
      <c r="M1314" s="7">
        <f t="shared" si="32"/>
        <v>0.41999999999999993</v>
      </c>
      <c r="N1314" s="7">
        <f t="shared" si="31"/>
        <v>1</v>
      </c>
    </row>
    <row r="1315" spans="1:14">
      <c r="A1315" s="10">
        <v>41135</v>
      </c>
      <c r="B1315" s="7">
        <v>34506</v>
      </c>
      <c r="C1315" s="7">
        <v>78152</v>
      </c>
      <c r="D1315" s="7">
        <v>151895317313662</v>
      </c>
      <c r="E1315" s="7">
        <v>43646</v>
      </c>
      <c r="F1315" s="7">
        <f>表格1[[#This Row],[sum_satoshi]]/100000000</f>
        <v>1518953.1731366201</v>
      </c>
      <c r="G1315" s="7">
        <v>12.04</v>
      </c>
      <c r="H1315" s="7">
        <v>12.34</v>
      </c>
      <c r="I1315" s="7">
        <v>11.89</v>
      </c>
      <c r="J1315" s="7">
        <v>12.19</v>
      </c>
      <c r="M1315" s="7">
        <f t="shared" si="32"/>
        <v>0.15000000000000036</v>
      </c>
      <c r="N1315" s="7">
        <f t="shared" si="31"/>
        <v>1</v>
      </c>
    </row>
    <row r="1316" spans="1:14">
      <c r="A1316" s="10">
        <v>41136</v>
      </c>
      <c r="B1316" s="7">
        <v>52969</v>
      </c>
      <c r="C1316" s="7">
        <v>121504</v>
      </c>
      <c r="D1316" s="7">
        <v>178968595620369</v>
      </c>
      <c r="E1316" s="7">
        <v>68535</v>
      </c>
      <c r="F1316" s="7">
        <f>表格1[[#This Row],[sum_satoshi]]/100000000</f>
        <v>1789685.95620369</v>
      </c>
      <c r="G1316" s="7">
        <v>12.19</v>
      </c>
      <c r="H1316" s="7">
        <v>13.25</v>
      </c>
      <c r="I1316" s="7">
        <v>12.16</v>
      </c>
      <c r="J1316" s="7">
        <v>13.25</v>
      </c>
      <c r="M1316" s="7">
        <f t="shared" si="32"/>
        <v>1.0600000000000005</v>
      </c>
      <c r="N1316" s="7">
        <f t="shared" si="31"/>
        <v>1</v>
      </c>
    </row>
    <row r="1317" spans="1:14">
      <c r="A1317" s="10">
        <v>41137</v>
      </c>
      <c r="B1317" s="7">
        <v>46477</v>
      </c>
      <c r="C1317" s="7">
        <v>97598</v>
      </c>
      <c r="D1317" s="7">
        <v>207571164459994</v>
      </c>
      <c r="E1317" s="7">
        <v>51121</v>
      </c>
      <c r="F1317" s="7">
        <f>表格1[[#This Row],[sum_satoshi]]/100000000</f>
        <v>2075711.6445999399</v>
      </c>
      <c r="G1317" s="7">
        <v>13.25</v>
      </c>
      <c r="H1317" s="7">
        <v>13.84</v>
      </c>
      <c r="I1317" s="7">
        <v>12.5</v>
      </c>
      <c r="J1317" s="7">
        <v>13.5</v>
      </c>
      <c r="M1317" s="7">
        <f t="shared" si="32"/>
        <v>0.25</v>
      </c>
      <c r="N1317" s="7">
        <f t="shared" si="31"/>
        <v>1</v>
      </c>
    </row>
    <row r="1318" spans="1:14">
      <c r="A1318" s="10">
        <v>41138</v>
      </c>
      <c r="B1318" s="7">
        <v>40554</v>
      </c>
      <c r="C1318" s="7">
        <v>85167</v>
      </c>
      <c r="D1318" s="7">
        <v>278090316697827</v>
      </c>
      <c r="E1318" s="7">
        <v>44613</v>
      </c>
      <c r="F1318" s="7">
        <f>表格1[[#This Row],[sum_satoshi]]/100000000</f>
        <v>2780903.1669782698</v>
      </c>
      <c r="G1318" s="7">
        <v>13.5</v>
      </c>
      <c r="H1318" s="7">
        <v>15.4</v>
      </c>
      <c r="I1318" s="7">
        <v>10.6</v>
      </c>
      <c r="J1318" s="7">
        <v>11.58</v>
      </c>
      <c r="M1318" s="7">
        <f t="shared" si="32"/>
        <v>-1.92</v>
      </c>
      <c r="N1318" s="7">
        <f t="shared" si="31"/>
        <v>0</v>
      </c>
    </row>
    <row r="1319" spans="1:14">
      <c r="A1319" s="10">
        <v>41139</v>
      </c>
      <c r="B1319" s="7">
        <v>37162</v>
      </c>
      <c r="C1319" s="7">
        <v>77441</v>
      </c>
      <c r="D1319" s="7">
        <v>215473538967630</v>
      </c>
      <c r="E1319" s="7">
        <v>40279</v>
      </c>
      <c r="F1319" s="7">
        <f>表格1[[#This Row],[sum_satoshi]]/100000000</f>
        <v>2154735.3896762999</v>
      </c>
      <c r="G1319" s="7">
        <v>11.58</v>
      </c>
      <c r="H1319" s="7">
        <v>12.9</v>
      </c>
      <c r="I1319" s="7">
        <v>11.02</v>
      </c>
      <c r="J1319" s="7">
        <v>11.61</v>
      </c>
      <c r="M1319" s="7">
        <f t="shared" si="32"/>
        <v>2.9999999999999361E-2</v>
      </c>
      <c r="N1319" s="7">
        <f t="shared" si="31"/>
        <v>1</v>
      </c>
    </row>
    <row r="1320" spans="1:14">
      <c r="A1320" s="10">
        <v>41140</v>
      </c>
      <c r="B1320" s="7">
        <v>36951</v>
      </c>
      <c r="C1320" s="7">
        <v>78825</v>
      </c>
      <c r="D1320" s="7">
        <v>593116823738053</v>
      </c>
      <c r="E1320" s="7">
        <v>41874</v>
      </c>
      <c r="F1320" s="7">
        <f>表格1[[#This Row],[sum_satoshi]]/100000000</f>
        <v>5931168.2373805298</v>
      </c>
      <c r="G1320" s="7">
        <v>11.61</v>
      </c>
      <c r="H1320" s="7">
        <v>11.62</v>
      </c>
      <c r="I1320" s="7">
        <v>7.58</v>
      </c>
      <c r="J1320" s="7">
        <v>8</v>
      </c>
      <c r="M1320" s="7">
        <f t="shared" si="32"/>
        <v>-3.6099999999999994</v>
      </c>
      <c r="N1320" s="7">
        <f t="shared" si="31"/>
        <v>0</v>
      </c>
    </row>
    <row r="1321" spans="1:14">
      <c r="A1321" s="10">
        <v>41141</v>
      </c>
      <c r="B1321" s="7">
        <v>35837</v>
      </c>
      <c r="C1321" s="7">
        <v>78060</v>
      </c>
      <c r="D1321" s="7">
        <v>959490458937627</v>
      </c>
      <c r="E1321" s="7">
        <v>42223</v>
      </c>
      <c r="F1321" s="7">
        <f>表格1[[#This Row],[sum_satoshi]]/100000000</f>
        <v>9594904.5893762708</v>
      </c>
      <c r="G1321" s="7">
        <v>8</v>
      </c>
      <c r="H1321" s="7">
        <v>10.5</v>
      </c>
      <c r="I1321" s="7">
        <v>7.81</v>
      </c>
      <c r="J1321" s="7">
        <v>10.1</v>
      </c>
      <c r="M1321" s="7">
        <f t="shared" si="32"/>
        <v>2.0999999999999996</v>
      </c>
      <c r="N1321" s="7">
        <f t="shared" si="31"/>
        <v>1</v>
      </c>
    </row>
    <row r="1322" spans="1:14">
      <c r="A1322" s="10">
        <v>41142</v>
      </c>
      <c r="B1322" s="7">
        <v>42415</v>
      </c>
      <c r="C1322" s="7">
        <v>92660</v>
      </c>
      <c r="D1322" s="7">
        <v>548159872841163</v>
      </c>
      <c r="E1322" s="7">
        <v>50245</v>
      </c>
      <c r="F1322" s="7">
        <f>表格1[[#This Row],[sum_satoshi]]/100000000</f>
        <v>5481598.7284116298</v>
      </c>
      <c r="G1322" s="7">
        <v>10.1</v>
      </c>
      <c r="H1322" s="7">
        <v>10.3</v>
      </c>
      <c r="I1322" s="7">
        <v>9.6999999999999993</v>
      </c>
      <c r="J1322" s="7">
        <v>9.91</v>
      </c>
      <c r="M1322" s="7">
        <f t="shared" si="32"/>
        <v>-0.1899999999999995</v>
      </c>
      <c r="N1322" s="7">
        <f t="shared" si="31"/>
        <v>0</v>
      </c>
    </row>
    <row r="1323" spans="1:14">
      <c r="A1323" s="10">
        <v>41143</v>
      </c>
      <c r="B1323" s="7">
        <v>37874</v>
      </c>
      <c r="C1323" s="7">
        <v>81360</v>
      </c>
      <c r="D1323" s="7">
        <v>775610455674526</v>
      </c>
      <c r="E1323" s="7">
        <v>43486</v>
      </c>
      <c r="F1323" s="7">
        <f>表格1[[#This Row],[sum_satoshi]]/100000000</f>
        <v>7756104.55674526</v>
      </c>
      <c r="G1323" s="7">
        <v>9.91</v>
      </c>
      <c r="H1323" s="7">
        <v>10.1</v>
      </c>
      <c r="I1323" s="7">
        <v>9.57</v>
      </c>
      <c r="J1323" s="7">
        <v>9.81</v>
      </c>
      <c r="M1323" s="7">
        <f t="shared" si="32"/>
        <v>-9.9999999999999645E-2</v>
      </c>
      <c r="N1323" s="7">
        <f t="shared" si="31"/>
        <v>0</v>
      </c>
    </row>
    <row r="1324" spans="1:14">
      <c r="A1324" s="10">
        <v>41144</v>
      </c>
      <c r="B1324" s="7">
        <v>31818</v>
      </c>
      <c r="C1324" s="7">
        <v>70630</v>
      </c>
      <c r="D1324" s="7">
        <v>763881571556488</v>
      </c>
      <c r="E1324" s="7">
        <v>38812</v>
      </c>
      <c r="F1324" s="7">
        <f>表格1[[#This Row],[sum_satoshi]]/100000000</f>
        <v>7638815.7155648796</v>
      </c>
      <c r="G1324" s="7">
        <v>9.81</v>
      </c>
      <c r="H1324" s="7">
        <v>10.25</v>
      </c>
      <c r="I1324" s="7">
        <v>9.6999999999999993</v>
      </c>
      <c r="J1324" s="7">
        <v>10.1</v>
      </c>
      <c r="M1324" s="7">
        <f t="shared" si="32"/>
        <v>0.28999999999999915</v>
      </c>
      <c r="N1324" s="7">
        <f t="shared" si="31"/>
        <v>1</v>
      </c>
    </row>
    <row r="1325" spans="1:14">
      <c r="A1325" s="10">
        <v>41145</v>
      </c>
      <c r="B1325" s="7">
        <v>32275</v>
      </c>
      <c r="C1325" s="7">
        <v>70314</v>
      </c>
      <c r="D1325" s="7">
        <v>1106410602122830</v>
      </c>
      <c r="E1325" s="7">
        <v>38039</v>
      </c>
      <c r="F1325" s="7">
        <f>表格1[[#This Row],[sum_satoshi]]/100000000</f>
        <v>11064106.0212283</v>
      </c>
      <c r="G1325" s="7">
        <v>10.1</v>
      </c>
      <c r="H1325" s="7">
        <v>10.62</v>
      </c>
      <c r="I1325" s="7">
        <v>9.85</v>
      </c>
      <c r="J1325" s="7">
        <v>10.6</v>
      </c>
      <c r="M1325" s="7">
        <f t="shared" si="32"/>
        <v>0.5</v>
      </c>
      <c r="N1325" s="7">
        <f t="shared" si="31"/>
        <v>1</v>
      </c>
    </row>
    <row r="1326" spans="1:14">
      <c r="A1326" s="10">
        <v>41146</v>
      </c>
      <c r="B1326" s="7">
        <v>33439</v>
      </c>
      <c r="C1326" s="7">
        <v>71525</v>
      </c>
      <c r="D1326" s="7">
        <v>440053745329193</v>
      </c>
      <c r="E1326" s="7">
        <v>38086</v>
      </c>
      <c r="F1326" s="7">
        <f>表格1[[#This Row],[sum_satoshi]]/100000000</f>
        <v>4400537.4532919303</v>
      </c>
      <c r="G1326" s="7">
        <v>10.6</v>
      </c>
      <c r="H1326" s="7">
        <v>10.63</v>
      </c>
      <c r="I1326" s="7">
        <v>10.199999999999999</v>
      </c>
      <c r="J1326" s="7">
        <v>10.52</v>
      </c>
      <c r="M1326" s="7">
        <f t="shared" si="32"/>
        <v>-8.0000000000000071E-2</v>
      </c>
      <c r="N1326" s="7">
        <f t="shared" si="31"/>
        <v>0</v>
      </c>
    </row>
    <row r="1327" spans="1:14">
      <c r="A1327" s="10">
        <v>41147</v>
      </c>
      <c r="B1327" s="7">
        <v>29520</v>
      </c>
      <c r="C1327" s="7">
        <v>64505</v>
      </c>
      <c r="D1327" s="7">
        <v>333159820629218</v>
      </c>
      <c r="E1327" s="7">
        <v>34985</v>
      </c>
      <c r="F1327" s="7">
        <f>表格1[[#This Row],[sum_satoshi]]/100000000</f>
        <v>3331598.2062921799</v>
      </c>
      <c r="G1327" s="7">
        <v>10.52</v>
      </c>
      <c r="H1327" s="7">
        <v>10.62</v>
      </c>
      <c r="I1327" s="7">
        <v>10.45</v>
      </c>
      <c r="J1327" s="7">
        <v>10.61</v>
      </c>
      <c r="M1327" s="7">
        <f t="shared" si="32"/>
        <v>8.9999999999999858E-2</v>
      </c>
      <c r="N1327" s="7">
        <f t="shared" ref="N1327:N1390" si="33">IF((J1327-J1326)&gt;0,1,0)</f>
        <v>1</v>
      </c>
    </row>
    <row r="1328" spans="1:14">
      <c r="A1328" s="10">
        <v>41148</v>
      </c>
      <c r="B1328" s="7">
        <v>33096</v>
      </c>
      <c r="C1328" s="7">
        <v>71241</v>
      </c>
      <c r="D1328" s="7">
        <v>631708262540720</v>
      </c>
      <c r="E1328" s="7">
        <v>38145</v>
      </c>
      <c r="F1328" s="7">
        <f>表格1[[#This Row],[sum_satoshi]]/100000000</f>
        <v>6317082.6254072003</v>
      </c>
      <c r="G1328" s="7">
        <v>10.61</v>
      </c>
      <c r="H1328" s="7">
        <v>12.15</v>
      </c>
      <c r="I1328" s="7">
        <v>10.54</v>
      </c>
      <c r="J1328" s="7">
        <v>10.95</v>
      </c>
      <c r="M1328" s="7">
        <f t="shared" si="32"/>
        <v>0.33999999999999986</v>
      </c>
      <c r="N1328" s="7">
        <f t="shared" si="33"/>
        <v>1</v>
      </c>
    </row>
    <row r="1329" spans="1:14">
      <c r="A1329" s="10">
        <v>41149</v>
      </c>
      <c r="B1329" s="7">
        <v>29838</v>
      </c>
      <c r="C1329" s="7">
        <v>69389</v>
      </c>
      <c r="D1329" s="7">
        <v>679652221263393</v>
      </c>
      <c r="E1329" s="7">
        <v>39551</v>
      </c>
      <c r="F1329" s="7">
        <f>表格1[[#This Row],[sum_satoshi]]/100000000</f>
        <v>6796522.2126339301</v>
      </c>
      <c r="G1329" s="7">
        <v>10.95</v>
      </c>
      <c r="H1329" s="7">
        <v>11.21</v>
      </c>
      <c r="I1329" s="7">
        <v>10.5</v>
      </c>
      <c r="J1329" s="7">
        <v>10.94</v>
      </c>
      <c r="M1329" s="7">
        <f t="shared" si="32"/>
        <v>-9.9999999999997868E-3</v>
      </c>
      <c r="N1329" s="7">
        <f t="shared" si="33"/>
        <v>0</v>
      </c>
    </row>
    <row r="1330" spans="1:14">
      <c r="A1330" s="10">
        <v>41150</v>
      </c>
      <c r="B1330" s="7">
        <v>34209</v>
      </c>
      <c r="C1330" s="7">
        <v>74111</v>
      </c>
      <c r="D1330" s="7">
        <v>1470232379116500</v>
      </c>
      <c r="E1330" s="7">
        <v>39902</v>
      </c>
      <c r="F1330" s="7">
        <f>表格1[[#This Row],[sum_satoshi]]/100000000</f>
        <v>14702323.791165</v>
      </c>
      <c r="G1330" s="7">
        <v>10.94</v>
      </c>
      <c r="H1330" s="7">
        <v>11.13</v>
      </c>
      <c r="I1330" s="7">
        <v>10.55</v>
      </c>
      <c r="J1330" s="7">
        <v>10.92</v>
      </c>
      <c r="M1330" s="7">
        <f t="shared" si="32"/>
        <v>-1.9999999999999574E-2</v>
      </c>
      <c r="N1330" s="7">
        <f t="shared" si="33"/>
        <v>0</v>
      </c>
    </row>
    <row r="1331" spans="1:14">
      <c r="A1331" s="10">
        <v>41151</v>
      </c>
      <c r="B1331" s="7">
        <v>33914</v>
      </c>
      <c r="C1331" s="7">
        <v>71876</v>
      </c>
      <c r="D1331" s="7">
        <v>1158511083095020</v>
      </c>
      <c r="E1331" s="7">
        <v>37962</v>
      </c>
      <c r="F1331" s="7">
        <f>表格1[[#This Row],[sum_satoshi]]/100000000</f>
        <v>11585110.830950201</v>
      </c>
      <c r="G1331" s="7">
        <v>10.92</v>
      </c>
      <c r="H1331" s="7">
        <v>10.93</v>
      </c>
      <c r="I1331" s="7">
        <v>10.6</v>
      </c>
      <c r="J1331" s="7">
        <v>10.78</v>
      </c>
      <c r="M1331" s="7">
        <f t="shared" si="32"/>
        <v>-0.14000000000000057</v>
      </c>
      <c r="N1331" s="7">
        <f t="shared" si="33"/>
        <v>0</v>
      </c>
    </row>
    <row r="1332" spans="1:14">
      <c r="A1332" s="10">
        <v>41152</v>
      </c>
      <c r="B1332" s="7">
        <v>40624</v>
      </c>
      <c r="C1332" s="7">
        <v>87364</v>
      </c>
      <c r="D1332" s="7">
        <v>898290449159762</v>
      </c>
      <c r="E1332" s="7">
        <v>46740</v>
      </c>
      <c r="F1332" s="7">
        <f>表格1[[#This Row],[sum_satoshi]]/100000000</f>
        <v>8982904.4915976208</v>
      </c>
      <c r="G1332" s="7">
        <v>10.78</v>
      </c>
      <c r="H1332" s="7">
        <v>10.83</v>
      </c>
      <c r="I1332" s="7">
        <v>9.66</v>
      </c>
      <c r="J1332" s="7">
        <v>10.16</v>
      </c>
      <c r="M1332" s="7">
        <f t="shared" si="32"/>
        <v>-0.61999999999999922</v>
      </c>
      <c r="N1332" s="7">
        <f t="shared" si="33"/>
        <v>0</v>
      </c>
    </row>
    <row r="1333" spans="1:14">
      <c r="A1333" s="10">
        <v>41153</v>
      </c>
      <c r="B1333" s="7">
        <v>40774</v>
      </c>
      <c r="C1333" s="7">
        <v>88545</v>
      </c>
      <c r="D1333" s="7">
        <v>874689533763101</v>
      </c>
      <c r="E1333" s="7">
        <v>47771</v>
      </c>
      <c r="F1333" s="7">
        <f>表格1[[#This Row],[sum_satoshi]]/100000000</f>
        <v>8746895.3376310095</v>
      </c>
      <c r="G1333" s="7">
        <v>10.16</v>
      </c>
      <c r="H1333" s="7">
        <v>10.3</v>
      </c>
      <c r="I1333" s="7">
        <v>9.7799999999999994</v>
      </c>
      <c r="J1333" s="7">
        <v>9.9700000000000006</v>
      </c>
      <c r="M1333" s="7">
        <f t="shared" si="32"/>
        <v>-0.1899999999999995</v>
      </c>
      <c r="N1333" s="7">
        <f t="shared" si="33"/>
        <v>0</v>
      </c>
    </row>
    <row r="1334" spans="1:14">
      <c r="A1334" s="10">
        <v>41154</v>
      </c>
      <c r="B1334" s="7">
        <v>33588</v>
      </c>
      <c r="C1334" s="7">
        <v>75567</v>
      </c>
      <c r="D1334" s="7">
        <v>596812258787703</v>
      </c>
      <c r="E1334" s="7">
        <v>41979</v>
      </c>
      <c r="F1334" s="7">
        <f>表格1[[#This Row],[sum_satoshi]]/100000000</f>
        <v>5968122.5878770296</v>
      </c>
      <c r="G1334" s="7">
        <v>9.9700000000000006</v>
      </c>
      <c r="H1334" s="7">
        <v>10.36</v>
      </c>
      <c r="I1334" s="7">
        <v>9.7200000000000006</v>
      </c>
      <c r="J1334" s="7">
        <v>10.199999999999999</v>
      </c>
      <c r="M1334" s="7">
        <f t="shared" si="32"/>
        <v>0.22999999999999865</v>
      </c>
      <c r="N1334" s="7">
        <f t="shared" si="33"/>
        <v>1</v>
      </c>
    </row>
    <row r="1335" spans="1:14">
      <c r="A1335" s="10">
        <v>41155</v>
      </c>
      <c r="B1335" s="7">
        <v>38238</v>
      </c>
      <c r="C1335" s="7">
        <v>82490</v>
      </c>
      <c r="D1335" s="7">
        <v>371402195590237</v>
      </c>
      <c r="E1335" s="7">
        <v>44252</v>
      </c>
      <c r="F1335" s="7">
        <f>表格1[[#This Row],[sum_satoshi]]/100000000</f>
        <v>3714021.9559023702</v>
      </c>
      <c r="G1335" s="7">
        <v>10.199999999999999</v>
      </c>
      <c r="H1335" s="7">
        <v>10.59</v>
      </c>
      <c r="I1335" s="7">
        <v>10.09</v>
      </c>
      <c r="J1335" s="7">
        <v>10.53</v>
      </c>
      <c r="M1335" s="7">
        <f t="shared" si="32"/>
        <v>0.33000000000000007</v>
      </c>
      <c r="N1335" s="7">
        <f t="shared" si="33"/>
        <v>1</v>
      </c>
    </row>
    <row r="1336" spans="1:14">
      <c r="A1336" s="10">
        <v>41156</v>
      </c>
      <c r="B1336" s="7">
        <v>39946</v>
      </c>
      <c r="C1336" s="7">
        <v>89149</v>
      </c>
      <c r="D1336" s="7">
        <v>648479536690481</v>
      </c>
      <c r="E1336" s="7">
        <v>49203</v>
      </c>
      <c r="F1336" s="7">
        <f>表格1[[#This Row],[sum_satoshi]]/100000000</f>
        <v>6484795.3669048101</v>
      </c>
      <c r="G1336" s="7">
        <v>10.53</v>
      </c>
      <c r="H1336" s="7">
        <v>10.53</v>
      </c>
      <c r="I1336" s="7">
        <v>10.15</v>
      </c>
      <c r="J1336" s="7">
        <v>10.38</v>
      </c>
      <c r="M1336" s="7">
        <f t="shared" si="32"/>
        <v>-0.14999999999999858</v>
      </c>
      <c r="N1336" s="7">
        <f t="shared" si="33"/>
        <v>0</v>
      </c>
    </row>
    <row r="1337" spans="1:14">
      <c r="A1337" s="10">
        <v>41157</v>
      </c>
      <c r="B1337" s="7">
        <v>41135</v>
      </c>
      <c r="C1337" s="7">
        <v>89376</v>
      </c>
      <c r="D1337" s="7">
        <v>927778179154851</v>
      </c>
      <c r="E1337" s="7">
        <v>48241</v>
      </c>
      <c r="F1337" s="7">
        <f>表格1[[#This Row],[sum_satoshi]]/100000000</f>
        <v>9277781.7915485092</v>
      </c>
      <c r="G1337" s="7">
        <v>10.38</v>
      </c>
      <c r="H1337" s="7">
        <v>11.17</v>
      </c>
      <c r="I1337" s="7">
        <v>10.26</v>
      </c>
      <c r="J1337" s="7">
        <v>11</v>
      </c>
      <c r="M1337" s="7">
        <f t="shared" si="32"/>
        <v>0.61999999999999922</v>
      </c>
      <c r="N1337" s="7">
        <f t="shared" si="33"/>
        <v>1</v>
      </c>
    </row>
    <row r="1338" spans="1:14">
      <c r="A1338" s="10">
        <v>41158</v>
      </c>
      <c r="B1338" s="7">
        <v>42790</v>
      </c>
      <c r="C1338" s="7">
        <v>92425</v>
      </c>
      <c r="D1338" s="7">
        <v>2187751726994180</v>
      </c>
      <c r="E1338" s="7">
        <v>49635</v>
      </c>
      <c r="F1338" s="7">
        <f>表格1[[#This Row],[sum_satoshi]]/100000000</f>
        <v>21877517.269941799</v>
      </c>
      <c r="G1338" s="7">
        <v>11</v>
      </c>
      <c r="H1338" s="7">
        <v>11.29</v>
      </c>
      <c r="I1338" s="7">
        <v>10.64</v>
      </c>
      <c r="J1338" s="7">
        <v>11.18</v>
      </c>
      <c r="M1338" s="7">
        <f t="shared" si="32"/>
        <v>0.17999999999999972</v>
      </c>
      <c r="N1338" s="7">
        <f t="shared" si="33"/>
        <v>1</v>
      </c>
    </row>
    <row r="1339" spans="1:14">
      <c r="A1339" s="10">
        <v>41159</v>
      </c>
      <c r="B1339" s="7">
        <v>33483</v>
      </c>
      <c r="C1339" s="7">
        <v>73078</v>
      </c>
      <c r="D1339" s="7">
        <v>1841182508005050</v>
      </c>
      <c r="E1339" s="7">
        <v>39595</v>
      </c>
      <c r="F1339" s="7">
        <f>表格1[[#This Row],[sum_satoshi]]/100000000</f>
        <v>18411825.080050498</v>
      </c>
      <c r="G1339" s="7">
        <v>11.18</v>
      </c>
      <c r="H1339" s="7">
        <v>11.21</v>
      </c>
      <c r="I1339" s="7">
        <v>10.95</v>
      </c>
      <c r="J1339" s="7">
        <v>11</v>
      </c>
      <c r="M1339" s="7">
        <f t="shared" si="32"/>
        <v>-0.17999999999999972</v>
      </c>
      <c r="N1339" s="7">
        <f t="shared" si="33"/>
        <v>0</v>
      </c>
    </row>
    <row r="1340" spans="1:14">
      <c r="A1340" s="10">
        <v>41160</v>
      </c>
      <c r="B1340" s="7">
        <v>31173</v>
      </c>
      <c r="C1340" s="7">
        <v>69585</v>
      </c>
      <c r="D1340" s="7">
        <v>758428222254519</v>
      </c>
      <c r="E1340" s="7">
        <v>38412</v>
      </c>
      <c r="F1340" s="7">
        <f>表格1[[#This Row],[sum_satoshi]]/100000000</f>
        <v>7584282.2225451898</v>
      </c>
      <c r="G1340" s="7">
        <v>11</v>
      </c>
      <c r="H1340" s="7">
        <v>11.14</v>
      </c>
      <c r="I1340" s="7">
        <v>10.76</v>
      </c>
      <c r="J1340" s="7">
        <v>11.04</v>
      </c>
      <c r="M1340" s="7">
        <f t="shared" si="32"/>
        <v>3.9999999999999147E-2</v>
      </c>
      <c r="N1340" s="7">
        <f t="shared" si="33"/>
        <v>1</v>
      </c>
    </row>
    <row r="1341" spans="1:14">
      <c r="A1341" s="10">
        <v>41161</v>
      </c>
      <c r="B1341" s="7">
        <v>31464</v>
      </c>
      <c r="C1341" s="7">
        <v>69666</v>
      </c>
      <c r="D1341" s="7">
        <v>389943233500635</v>
      </c>
      <c r="E1341" s="7">
        <v>38202</v>
      </c>
      <c r="F1341" s="7">
        <f>表格1[[#This Row],[sum_satoshi]]/100000000</f>
        <v>3899432.3350063502</v>
      </c>
      <c r="G1341" s="7">
        <v>11.04</v>
      </c>
      <c r="H1341" s="7">
        <v>11.14</v>
      </c>
      <c r="I1341" s="7">
        <v>10.92</v>
      </c>
      <c r="J1341" s="7">
        <v>11.02</v>
      </c>
      <c r="M1341" s="7">
        <f t="shared" si="32"/>
        <v>-1.9999999999999574E-2</v>
      </c>
      <c r="N1341" s="7">
        <f t="shared" si="33"/>
        <v>0</v>
      </c>
    </row>
    <row r="1342" spans="1:14">
      <c r="A1342" s="10">
        <v>41162</v>
      </c>
      <c r="B1342" s="7">
        <v>33632</v>
      </c>
      <c r="C1342" s="7">
        <v>75215</v>
      </c>
      <c r="D1342" s="7">
        <v>1888586963228870</v>
      </c>
      <c r="E1342" s="7">
        <v>41583</v>
      </c>
      <c r="F1342" s="7">
        <f>表格1[[#This Row],[sum_satoshi]]/100000000</f>
        <v>18885869.632288702</v>
      </c>
      <c r="G1342" s="7">
        <v>11.02</v>
      </c>
      <c r="H1342" s="7">
        <v>11.19</v>
      </c>
      <c r="I1342" s="7">
        <v>10.87</v>
      </c>
      <c r="J1342" s="7">
        <v>11.17</v>
      </c>
      <c r="M1342" s="7">
        <f t="shared" si="32"/>
        <v>0.15000000000000036</v>
      </c>
      <c r="N1342" s="7">
        <f t="shared" si="33"/>
        <v>1</v>
      </c>
    </row>
    <row r="1343" spans="1:14">
      <c r="A1343" s="10">
        <v>41163</v>
      </c>
      <c r="B1343" s="7">
        <v>38225</v>
      </c>
      <c r="C1343" s="7">
        <v>87458</v>
      </c>
      <c r="D1343" s="7">
        <v>2022860397655970</v>
      </c>
      <c r="E1343" s="7">
        <v>49233</v>
      </c>
      <c r="F1343" s="7">
        <f>表格1[[#This Row],[sum_satoshi]]/100000000</f>
        <v>20228603.976559699</v>
      </c>
      <c r="G1343" s="7">
        <v>11.17</v>
      </c>
      <c r="H1343" s="7">
        <v>11.35</v>
      </c>
      <c r="I1343" s="7">
        <v>10.88</v>
      </c>
      <c r="J1343" s="7">
        <v>11.33</v>
      </c>
      <c r="M1343" s="7">
        <f t="shared" si="32"/>
        <v>0.16000000000000014</v>
      </c>
      <c r="N1343" s="7">
        <f t="shared" si="33"/>
        <v>1</v>
      </c>
    </row>
    <row r="1344" spans="1:14">
      <c r="A1344" s="10">
        <v>41164</v>
      </c>
      <c r="B1344" s="7">
        <v>28096</v>
      </c>
      <c r="C1344" s="7">
        <v>67025</v>
      </c>
      <c r="D1344" s="7">
        <v>1084744367388210</v>
      </c>
      <c r="E1344" s="7">
        <v>38929</v>
      </c>
      <c r="F1344" s="7">
        <f>表格1[[#This Row],[sum_satoshi]]/100000000</f>
        <v>10847443.673882101</v>
      </c>
      <c r="G1344" s="7">
        <v>11.33</v>
      </c>
      <c r="H1344" s="7">
        <v>11.39</v>
      </c>
      <c r="I1344" s="7">
        <v>10.78</v>
      </c>
      <c r="J1344" s="7">
        <v>11.36</v>
      </c>
      <c r="M1344" s="7">
        <f t="shared" si="32"/>
        <v>2.9999999999999361E-2</v>
      </c>
      <c r="N1344" s="7">
        <f t="shared" si="33"/>
        <v>1</v>
      </c>
    </row>
    <row r="1345" spans="1:14">
      <c r="A1345" s="10">
        <v>41165</v>
      </c>
      <c r="B1345" s="7">
        <v>29025</v>
      </c>
      <c r="C1345" s="7">
        <v>68249</v>
      </c>
      <c r="D1345" s="7">
        <v>2255453996289370</v>
      </c>
      <c r="E1345" s="7">
        <v>39224</v>
      </c>
      <c r="F1345" s="7">
        <f>表格1[[#This Row],[sum_satoshi]]/100000000</f>
        <v>22554539.962893698</v>
      </c>
      <c r="G1345" s="7">
        <v>11.36</v>
      </c>
      <c r="H1345" s="7">
        <v>11.4</v>
      </c>
      <c r="I1345" s="7">
        <v>11.22</v>
      </c>
      <c r="J1345" s="7">
        <v>11.4</v>
      </c>
      <c r="M1345" s="7">
        <f t="shared" si="32"/>
        <v>4.0000000000000924E-2</v>
      </c>
      <c r="N1345" s="7">
        <f t="shared" si="33"/>
        <v>1</v>
      </c>
    </row>
    <row r="1346" spans="1:14">
      <c r="A1346" s="10">
        <v>41166</v>
      </c>
      <c r="B1346" s="7">
        <v>36118</v>
      </c>
      <c r="C1346" s="7">
        <v>85325</v>
      </c>
      <c r="D1346" s="7">
        <v>1803141729896170</v>
      </c>
      <c r="E1346" s="7">
        <v>49207</v>
      </c>
      <c r="F1346" s="7">
        <f>表格1[[#This Row],[sum_satoshi]]/100000000</f>
        <v>18031417.298961699</v>
      </c>
      <c r="G1346" s="7">
        <v>11.4</v>
      </c>
      <c r="H1346" s="7">
        <v>11.8</v>
      </c>
      <c r="I1346" s="7">
        <v>11.32</v>
      </c>
      <c r="J1346" s="7">
        <v>11.67</v>
      </c>
      <c r="M1346" s="7">
        <f t="shared" ref="M1346:M1409" si="34">J1346-J1345</f>
        <v>0.26999999999999957</v>
      </c>
      <c r="N1346" s="7">
        <f t="shared" si="33"/>
        <v>1</v>
      </c>
    </row>
    <row r="1347" spans="1:14">
      <c r="A1347" s="10">
        <v>41167</v>
      </c>
      <c r="B1347" s="7">
        <v>27248</v>
      </c>
      <c r="C1347" s="7">
        <v>62772</v>
      </c>
      <c r="D1347" s="7">
        <v>692368750288295</v>
      </c>
      <c r="E1347" s="7">
        <v>35524</v>
      </c>
      <c r="F1347" s="7">
        <f>表格1[[#This Row],[sum_satoshi]]/100000000</f>
        <v>6923687.50288295</v>
      </c>
      <c r="G1347" s="7">
        <v>11.67</v>
      </c>
      <c r="H1347" s="7">
        <v>11.79</v>
      </c>
      <c r="I1347" s="7">
        <v>11.6</v>
      </c>
      <c r="J1347" s="7">
        <v>11.75</v>
      </c>
      <c r="M1347" s="7">
        <f t="shared" si="34"/>
        <v>8.0000000000000071E-2</v>
      </c>
      <c r="N1347" s="7">
        <f t="shared" si="33"/>
        <v>1</v>
      </c>
    </row>
    <row r="1348" spans="1:14">
      <c r="A1348" s="10">
        <v>41168</v>
      </c>
      <c r="B1348" s="7">
        <v>28415</v>
      </c>
      <c r="C1348" s="7">
        <v>68266</v>
      </c>
      <c r="D1348" s="7">
        <v>1400837057998820</v>
      </c>
      <c r="E1348" s="7">
        <v>39851</v>
      </c>
      <c r="F1348" s="7">
        <f>表格1[[#This Row],[sum_satoshi]]/100000000</f>
        <v>14008370.5799882</v>
      </c>
      <c r="G1348" s="7">
        <v>11.75</v>
      </c>
      <c r="H1348" s="7">
        <v>11.99</v>
      </c>
      <c r="I1348" s="7">
        <v>11.72</v>
      </c>
      <c r="J1348" s="7">
        <v>11.87</v>
      </c>
      <c r="M1348" s="7">
        <f t="shared" si="34"/>
        <v>0.11999999999999922</v>
      </c>
      <c r="N1348" s="7">
        <f t="shared" si="33"/>
        <v>1</v>
      </c>
    </row>
    <row r="1349" spans="1:14">
      <c r="A1349" s="10">
        <v>41169</v>
      </c>
      <c r="B1349" s="7">
        <v>24446</v>
      </c>
      <c r="C1349" s="7">
        <v>57716</v>
      </c>
      <c r="D1349" s="7">
        <v>1306100116587790</v>
      </c>
      <c r="E1349" s="7">
        <v>33270</v>
      </c>
      <c r="F1349" s="7">
        <f>表格1[[#This Row],[sum_satoshi]]/100000000</f>
        <v>13061001.165877899</v>
      </c>
      <c r="G1349" s="7">
        <v>11.87</v>
      </c>
      <c r="H1349" s="7">
        <v>11.96</v>
      </c>
      <c r="I1349" s="7">
        <v>11.77</v>
      </c>
      <c r="J1349" s="7">
        <v>11.89</v>
      </c>
      <c r="M1349" s="7">
        <f t="shared" si="34"/>
        <v>2.000000000000135E-2</v>
      </c>
      <c r="N1349" s="7">
        <f t="shared" si="33"/>
        <v>1</v>
      </c>
    </row>
    <row r="1350" spans="1:14">
      <c r="A1350" s="10">
        <v>41170</v>
      </c>
      <c r="B1350" s="7">
        <v>32821</v>
      </c>
      <c r="C1350" s="7">
        <v>76016</v>
      </c>
      <c r="D1350" s="7">
        <v>1298446333163780</v>
      </c>
      <c r="E1350" s="7">
        <v>43195</v>
      </c>
      <c r="F1350" s="7">
        <f>表格1[[#This Row],[sum_satoshi]]/100000000</f>
        <v>12984463.3316378</v>
      </c>
      <c r="G1350" s="7">
        <v>11.89</v>
      </c>
      <c r="H1350" s="7">
        <v>12.35</v>
      </c>
      <c r="I1350" s="7">
        <v>11.84</v>
      </c>
      <c r="J1350" s="7">
        <v>12.25</v>
      </c>
      <c r="M1350" s="7">
        <f t="shared" si="34"/>
        <v>0.35999999999999943</v>
      </c>
      <c r="N1350" s="7">
        <f t="shared" si="33"/>
        <v>1</v>
      </c>
    </row>
    <row r="1351" spans="1:14">
      <c r="A1351" s="10">
        <v>41171</v>
      </c>
      <c r="B1351" s="7">
        <v>32231</v>
      </c>
      <c r="C1351" s="7">
        <v>75078</v>
      </c>
      <c r="D1351" s="7">
        <v>3132586637268020</v>
      </c>
      <c r="E1351" s="7">
        <v>42847</v>
      </c>
      <c r="F1351" s="7">
        <f>表格1[[#This Row],[sum_satoshi]]/100000000</f>
        <v>31325866.372680198</v>
      </c>
      <c r="G1351" s="7">
        <v>12.25</v>
      </c>
      <c r="H1351" s="7">
        <v>12.69</v>
      </c>
      <c r="I1351" s="7">
        <v>12.15</v>
      </c>
      <c r="J1351" s="7">
        <v>12.57</v>
      </c>
      <c r="M1351" s="7">
        <f t="shared" si="34"/>
        <v>0.32000000000000028</v>
      </c>
      <c r="N1351" s="7">
        <f t="shared" si="33"/>
        <v>1</v>
      </c>
    </row>
    <row r="1352" spans="1:14">
      <c r="A1352" s="10">
        <v>41172</v>
      </c>
      <c r="B1352" s="7">
        <v>31282</v>
      </c>
      <c r="C1352" s="7">
        <v>72273</v>
      </c>
      <c r="D1352" s="7">
        <v>1590840678653250</v>
      </c>
      <c r="E1352" s="7">
        <v>40991</v>
      </c>
      <c r="F1352" s="7">
        <f>表格1[[#This Row],[sum_satoshi]]/100000000</f>
        <v>15908406.786532501</v>
      </c>
      <c r="G1352" s="7">
        <v>12.57</v>
      </c>
      <c r="H1352" s="7">
        <v>12.66</v>
      </c>
      <c r="I1352" s="7">
        <v>12.25</v>
      </c>
      <c r="J1352" s="7">
        <v>12.28</v>
      </c>
      <c r="M1352" s="7">
        <f t="shared" si="34"/>
        <v>-0.29000000000000092</v>
      </c>
      <c r="N1352" s="7">
        <f t="shared" si="33"/>
        <v>0</v>
      </c>
    </row>
    <row r="1353" spans="1:14">
      <c r="A1353" s="10">
        <v>41173</v>
      </c>
      <c r="B1353" s="7">
        <v>30347</v>
      </c>
      <c r="C1353" s="7">
        <v>70983</v>
      </c>
      <c r="D1353" s="7">
        <v>2590248429348120</v>
      </c>
      <c r="E1353" s="7">
        <v>40636</v>
      </c>
      <c r="F1353" s="7">
        <f>表格1[[#This Row],[sum_satoshi]]/100000000</f>
        <v>25902484.293481201</v>
      </c>
      <c r="G1353" s="7">
        <v>12.28</v>
      </c>
      <c r="H1353" s="7">
        <v>12.5</v>
      </c>
      <c r="I1353" s="7">
        <v>12.01</v>
      </c>
      <c r="J1353" s="7">
        <v>12.37</v>
      </c>
      <c r="M1353" s="7">
        <f t="shared" si="34"/>
        <v>8.9999999999999858E-2</v>
      </c>
      <c r="N1353" s="7">
        <f t="shared" si="33"/>
        <v>1</v>
      </c>
    </row>
    <row r="1354" spans="1:14">
      <c r="A1354" s="10">
        <v>41174</v>
      </c>
      <c r="B1354" s="7">
        <v>22014</v>
      </c>
      <c r="C1354" s="7">
        <v>54619</v>
      </c>
      <c r="D1354" s="7">
        <v>1487405214283890</v>
      </c>
      <c r="E1354" s="7">
        <v>32605</v>
      </c>
      <c r="F1354" s="7">
        <f>表格1[[#This Row],[sum_satoshi]]/100000000</f>
        <v>14874052.142838901</v>
      </c>
      <c r="G1354" s="7">
        <v>12.37</v>
      </c>
      <c r="H1354" s="7">
        <v>12.4</v>
      </c>
      <c r="I1354" s="7">
        <v>12.14</v>
      </c>
      <c r="J1354" s="7">
        <v>12.24</v>
      </c>
      <c r="M1354" s="7">
        <f t="shared" si="34"/>
        <v>-0.12999999999999901</v>
      </c>
      <c r="N1354" s="7">
        <f t="shared" si="33"/>
        <v>0</v>
      </c>
    </row>
    <row r="1355" spans="1:14">
      <c r="A1355" s="10">
        <v>41175</v>
      </c>
      <c r="B1355" s="7">
        <v>27999</v>
      </c>
      <c r="C1355" s="7">
        <v>69162</v>
      </c>
      <c r="D1355" s="7">
        <v>781661825846502</v>
      </c>
      <c r="E1355" s="7">
        <v>41163</v>
      </c>
      <c r="F1355" s="7">
        <f>表格1[[#This Row],[sum_satoshi]]/100000000</f>
        <v>7816618.25846502</v>
      </c>
      <c r="G1355" s="7">
        <v>12.24</v>
      </c>
      <c r="H1355" s="7">
        <v>12.27</v>
      </c>
      <c r="I1355" s="7">
        <v>11.63</v>
      </c>
      <c r="J1355" s="7">
        <v>12.19</v>
      </c>
      <c r="M1355" s="7">
        <f t="shared" si="34"/>
        <v>-5.0000000000000711E-2</v>
      </c>
      <c r="N1355" s="7">
        <f t="shared" si="33"/>
        <v>0</v>
      </c>
    </row>
    <row r="1356" spans="1:14">
      <c r="A1356" s="10">
        <v>41176</v>
      </c>
      <c r="B1356" s="7">
        <v>29190</v>
      </c>
      <c r="C1356" s="7">
        <v>68250</v>
      </c>
      <c r="D1356" s="7">
        <v>811704882714502</v>
      </c>
      <c r="E1356" s="7">
        <v>39060</v>
      </c>
      <c r="F1356" s="7">
        <f>表格1[[#This Row],[sum_satoshi]]/100000000</f>
        <v>8117048.8271450195</v>
      </c>
      <c r="G1356" s="7">
        <v>12.19</v>
      </c>
      <c r="H1356" s="7">
        <v>12.3</v>
      </c>
      <c r="I1356" s="7">
        <v>11.95</v>
      </c>
      <c r="J1356" s="7">
        <v>12.1</v>
      </c>
      <c r="M1356" s="7">
        <f t="shared" si="34"/>
        <v>-8.9999999999999858E-2</v>
      </c>
      <c r="N1356" s="7">
        <f t="shared" si="33"/>
        <v>0</v>
      </c>
    </row>
    <row r="1357" spans="1:14">
      <c r="A1357" s="10">
        <v>41177</v>
      </c>
      <c r="B1357" s="7">
        <v>24177</v>
      </c>
      <c r="C1357" s="7">
        <v>58168</v>
      </c>
      <c r="D1357" s="7">
        <v>177741904686031</v>
      </c>
      <c r="E1357" s="7">
        <v>33991</v>
      </c>
      <c r="F1357" s="7">
        <f>表格1[[#This Row],[sum_satoshi]]/100000000</f>
        <v>1777419.04686031</v>
      </c>
      <c r="G1357" s="7">
        <v>12.1</v>
      </c>
      <c r="H1357" s="7">
        <v>12.23</v>
      </c>
      <c r="I1357" s="7">
        <v>12.01</v>
      </c>
      <c r="J1357" s="7">
        <v>12.2</v>
      </c>
      <c r="M1357" s="7">
        <f t="shared" si="34"/>
        <v>9.9999999999999645E-2</v>
      </c>
      <c r="N1357" s="7">
        <f t="shared" si="33"/>
        <v>1</v>
      </c>
    </row>
    <row r="1358" spans="1:14">
      <c r="A1358" s="10">
        <v>41178</v>
      </c>
      <c r="B1358" s="7">
        <v>32413</v>
      </c>
      <c r="C1358" s="7">
        <v>75726</v>
      </c>
      <c r="D1358" s="7">
        <v>173774815454293</v>
      </c>
      <c r="E1358" s="7">
        <v>43313</v>
      </c>
      <c r="F1358" s="7">
        <f>表格1[[#This Row],[sum_satoshi]]/100000000</f>
        <v>1737748.15454293</v>
      </c>
      <c r="G1358" s="7">
        <v>12.2</v>
      </c>
      <c r="H1358" s="7">
        <v>12.46</v>
      </c>
      <c r="I1358" s="7">
        <v>12.02</v>
      </c>
      <c r="J1358" s="7">
        <v>12.27</v>
      </c>
      <c r="M1358" s="7">
        <f t="shared" si="34"/>
        <v>7.0000000000000284E-2</v>
      </c>
      <c r="N1358" s="7">
        <f t="shared" si="33"/>
        <v>1</v>
      </c>
    </row>
    <row r="1359" spans="1:14">
      <c r="A1359" s="10">
        <v>41179</v>
      </c>
      <c r="B1359" s="7">
        <v>28347</v>
      </c>
      <c r="C1359" s="7">
        <v>69386</v>
      </c>
      <c r="D1359" s="7">
        <v>137910289735693</v>
      </c>
      <c r="E1359" s="7">
        <v>41039</v>
      </c>
      <c r="F1359" s="7">
        <f>表格1[[#This Row],[sum_satoshi]]/100000000</f>
        <v>1379102.89735693</v>
      </c>
      <c r="G1359" s="7">
        <v>12.27</v>
      </c>
      <c r="H1359" s="7">
        <v>12.39</v>
      </c>
      <c r="I1359" s="7">
        <v>12.21</v>
      </c>
      <c r="J1359" s="7">
        <v>12.31</v>
      </c>
      <c r="M1359" s="7">
        <f t="shared" si="34"/>
        <v>4.0000000000000924E-2</v>
      </c>
      <c r="N1359" s="7">
        <f t="shared" si="33"/>
        <v>1</v>
      </c>
    </row>
    <row r="1360" spans="1:14">
      <c r="A1360" s="10">
        <v>41180</v>
      </c>
      <c r="B1360" s="7">
        <v>32768</v>
      </c>
      <c r="C1360" s="7">
        <v>81061</v>
      </c>
      <c r="D1360" s="7">
        <v>259823154346788</v>
      </c>
      <c r="E1360" s="7">
        <v>48293</v>
      </c>
      <c r="F1360" s="7">
        <f>表格1[[#This Row],[sum_satoshi]]/100000000</f>
        <v>2598231.5434678802</v>
      </c>
      <c r="G1360" s="7">
        <v>12.31</v>
      </c>
      <c r="H1360" s="7">
        <v>12.45</v>
      </c>
      <c r="I1360" s="7">
        <v>12.12</v>
      </c>
      <c r="J1360" s="7">
        <v>12.39</v>
      </c>
      <c r="M1360" s="7">
        <f t="shared" si="34"/>
        <v>8.0000000000000071E-2</v>
      </c>
      <c r="N1360" s="7">
        <f t="shared" si="33"/>
        <v>1</v>
      </c>
    </row>
    <row r="1361" spans="1:14">
      <c r="A1361" s="10">
        <v>41181</v>
      </c>
      <c r="B1361" s="7">
        <v>23992</v>
      </c>
      <c r="C1361" s="7">
        <v>60944</v>
      </c>
      <c r="D1361" s="7">
        <v>130261635849109</v>
      </c>
      <c r="E1361" s="7">
        <v>36952</v>
      </c>
      <c r="F1361" s="7">
        <f>表格1[[#This Row],[sum_satoshi]]/100000000</f>
        <v>1302616.3584910899</v>
      </c>
      <c r="G1361" s="7">
        <v>12.39</v>
      </c>
      <c r="H1361" s="7">
        <v>12.49</v>
      </c>
      <c r="I1361" s="7">
        <v>12.21</v>
      </c>
      <c r="J1361" s="7">
        <v>12.36</v>
      </c>
      <c r="M1361" s="7">
        <f t="shared" si="34"/>
        <v>-3.0000000000001137E-2</v>
      </c>
      <c r="N1361" s="7">
        <f t="shared" si="33"/>
        <v>0</v>
      </c>
    </row>
    <row r="1362" spans="1:14">
      <c r="A1362" s="10">
        <v>41182</v>
      </c>
      <c r="B1362" s="7">
        <v>20668</v>
      </c>
      <c r="C1362" s="7">
        <v>56308</v>
      </c>
      <c r="D1362" s="7">
        <v>144002962690400</v>
      </c>
      <c r="E1362" s="7">
        <v>35640</v>
      </c>
      <c r="F1362" s="7">
        <f>表格1[[#This Row],[sum_satoshi]]/100000000</f>
        <v>1440029.6269040001</v>
      </c>
      <c r="G1362" s="7">
        <v>12.36</v>
      </c>
      <c r="H1362" s="7">
        <v>12.45</v>
      </c>
      <c r="I1362" s="7">
        <v>12.3</v>
      </c>
      <c r="J1362" s="7">
        <v>12.4</v>
      </c>
      <c r="M1362" s="7">
        <f t="shared" si="34"/>
        <v>4.0000000000000924E-2</v>
      </c>
      <c r="N1362" s="7">
        <f t="shared" si="33"/>
        <v>1</v>
      </c>
    </row>
    <row r="1363" spans="1:14">
      <c r="A1363" s="10">
        <v>41183</v>
      </c>
      <c r="B1363" s="7">
        <v>24727</v>
      </c>
      <c r="C1363" s="7">
        <v>75684</v>
      </c>
      <c r="D1363" s="7">
        <v>162507623660309</v>
      </c>
      <c r="E1363" s="7">
        <v>50957</v>
      </c>
      <c r="F1363" s="7">
        <f>表格1[[#This Row],[sum_satoshi]]/100000000</f>
        <v>1625076.2366030901</v>
      </c>
      <c r="G1363" s="7">
        <v>12.4</v>
      </c>
      <c r="H1363" s="7">
        <v>12.48</v>
      </c>
      <c r="I1363" s="7">
        <v>12.32</v>
      </c>
      <c r="J1363" s="7">
        <v>12.4</v>
      </c>
      <c r="M1363" s="7">
        <f t="shared" si="34"/>
        <v>0</v>
      </c>
      <c r="N1363" s="7">
        <f t="shared" si="33"/>
        <v>0</v>
      </c>
    </row>
    <row r="1364" spans="1:14">
      <c r="A1364" s="10">
        <v>41184</v>
      </c>
      <c r="B1364" s="7">
        <v>32878</v>
      </c>
      <c r="C1364" s="7">
        <v>74601</v>
      </c>
      <c r="D1364" s="7">
        <v>200673560108556</v>
      </c>
      <c r="E1364" s="7">
        <v>41723</v>
      </c>
      <c r="F1364" s="7">
        <f>表格1[[#This Row],[sum_satoshi]]/100000000</f>
        <v>2006735.6010855599</v>
      </c>
      <c r="G1364" s="7">
        <v>12.4</v>
      </c>
      <c r="H1364" s="7">
        <v>12.88</v>
      </c>
      <c r="I1364" s="7">
        <v>12.34</v>
      </c>
      <c r="J1364" s="7">
        <v>12.84</v>
      </c>
      <c r="M1364" s="7">
        <f t="shared" si="34"/>
        <v>0.4399999999999995</v>
      </c>
      <c r="N1364" s="7">
        <f t="shared" si="33"/>
        <v>1</v>
      </c>
    </row>
    <row r="1365" spans="1:14">
      <c r="A1365" s="10">
        <v>41185</v>
      </c>
      <c r="B1365" s="7">
        <v>26669</v>
      </c>
      <c r="C1365" s="7">
        <v>64266</v>
      </c>
      <c r="D1365" s="7">
        <v>125963563462973</v>
      </c>
      <c r="E1365" s="7">
        <v>37597</v>
      </c>
      <c r="F1365" s="7">
        <f>表格1[[#This Row],[sum_satoshi]]/100000000</f>
        <v>1259635.6346297299</v>
      </c>
      <c r="G1365" s="7">
        <v>12.84</v>
      </c>
      <c r="H1365" s="7">
        <v>12.99</v>
      </c>
      <c r="I1365" s="7">
        <v>12.68</v>
      </c>
      <c r="J1365" s="7">
        <v>12.89</v>
      </c>
      <c r="M1365" s="7">
        <f t="shared" si="34"/>
        <v>5.0000000000000711E-2</v>
      </c>
      <c r="N1365" s="7">
        <f t="shared" si="33"/>
        <v>1</v>
      </c>
    </row>
    <row r="1366" spans="1:14">
      <c r="A1366" s="10">
        <v>41186</v>
      </c>
      <c r="B1366" s="7">
        <v>32615</v>
      </c>
      <c r="C1366" s="7">
        <v>76197</v>
      </c>
      <c r="D1366" s="7">
        <v>119576255084416</v>
      </c>
      <c r="E1366" s="7">
        <v>43582</v>
      </c>
      <c r="F1366" s="7">
        <f>表格1[[#This Row],[sum_satoshi]]/100000000</f>
        <v>1195762.5508441599</v>
      </c>
      <c r="G1366" s="7">
        <v>12.89</v>
      </c>
      <c r="H1366" s="7">
        <v>13.09</v>
      </c>
      <c r="I1366" s="7">
        <v>12.6</v>
      </c>
      <c r="J1366" s="7">
        <v>12.85</v>
      </c>
      <c r="M1366" s="7">
        <f t="shared" si="34"/>
        <v>-4.0000000000000924E-2</v>
      </c>
      <c r="N1366" s="7">
        <f t="shared" si="33"/>
        <v>0</v>
      </c>
    </row>
    <row r="1367" spans="1:14">
      <c r="A1367" s="10">
        <v>41187</v>
      </c>
      <c r="B1367" s="7">
        <v>36371</v>
      </c>
      <c r="C1367" s="7">
        <v>86472</v>
      </c>
      <c r="D1367" s="7">
        <v>263551382825814</v>
      </c>
      <c r="E1367" s="7">
        <v>50101</v>
      </c>
      <c r="F1367" s="7">
        <f>表格1[[#This Row],[sum_satoshi]]/100000000</f>
        <v>2635513.82825814</v>
      </c>
      <c r="G1367" s="7">
        <v>12.85</v>
      </c>
      <c r="H1367" s="7">
        <v>12.97</v>
      </c>
      <c r="I1367" s="7">
        <v>12.51</v>
      </c>
      <c r="J1367" s="7">
        <v>12.69</v>
      </c>
      <c r="M1367" s="7">
        <f t="shared" si="34"/>
        <v>-0.16000000000000014</v>
      </c>
      <c r="N1367" s="7">
        <f t="shared" si="33"/>
        <v>0</v>
      </c>
    </row>
    <row r="1368" spans="1:14">
      <c r="A1368" s="10">
        <v>41188</v>
      </c>
      <c r="B1368" s="7">
        <v>32672</v>
      </c>
      <c r="C1368" s="7">
        <v>79258</v>
      </c>
      <c r="D1368" s="7">
        <v>197778645727331</v>
      </c>
      <c r="E1368" s="7">
        <v>46586</v>
      </c>
      <c r="F1368" s="7">
        <f>表格1[[#This Row],[sum_satoshi]]/100000000</f>
        <v>1977786.4572733101</v>
      </c>
      <c r="G1368" s="7">
        <v>12.69</v>
      </c>
      <c r="H1368" s="7">
        <v>12.86</v>
      </c>
      <c r="I1368" s="7">
        <v>12.35</v>
      </c>
      <c r="J1368" s="7">
        <v>12.5</v>
      </c>
      <c r="M1368" s="7">
        <f t="shared" si="34"/>
        <v>-0.1899999999999995</v>
      </c>
      <c r="N1368" s="7">
        <f t="shared" si="33"/>
        <v>0</v>
      </c>
    </row>
    <row r="1369" spans="1:14">
      <c r="A1369" s="10">
        <v>41189</v>
      </c>
      <c r="B1369" s="7">
        <v>34726</v>
      </c>
      <c r="C1369" s="7">
        <v>88713</v>
      </c>
      <c r="D1369" s="7">
        <v>178709636611432</v>
      </c>
      <c r="E1369" s="7">
        <v>53987</v>
      </c>
      <c r="F1369" s="7">
        <f>表格1[[#This Row],[sum_satoshi]]/100000000</f>
        <v>1787096.36611432</v>
      </c>
      <c r="G1369" s="7">
        <v>12.5</v>
      </c>
      <c r="H1369" s="7">
        <v>12.62</v>
      </c>
      <c r="I1369" s="7">
        <v>11.7</v>
      </c>
      <c r="J1369" s="7">
        <v>11.8</v>
      </c>
      <c r="M1369" s="7">
        <f t="shared" si="34"/>
        <v>-0.69999999999999929</v>
      </c>
      <c r="N1369" s="7">
        <f t="shared" si="33"/>
        <v>0</v>
      </c>
    </row>
    <row r="1370" spans="1:14">
      <c r="A1370" s="10">
        <v>41190</v>
      </c>
      <c r="B1370" s="7">
        <v>38211</v>
      </c>
      <c r="C1370" s="7">
        <v>95694</v>
      </c>
      <c r="D1370" s="7">
        <v>177653542793356</v>
      </c>
      <c r="E1370" s="7">
        <v>57483</v>
      </c>
      <c r="F1370" s="7">
        <f>表格1[[#This Row],[sum_satoshi]]/100000000</f>
        <v>1776535.42793356</v>
      </c>
      <c r="G1370" s="7">
        <v>11.8</v>
      </c>
      <c r="H1370" s="7">
        <v>11.95</v>
      </c>
      <c r="I1370" s="7">
        <v>10.62</v>
      </c>
      <c r="J1370" s="7">
        <v>11.78</v>
      </c>
      <c r="M1370" s="7">
        <f t="shared" si="34"/>
        <v>-2.000000000000135E-2</v>
      </c>
      <c r="N1370" s="7">
        <f t="shared" si="33"/>
        <v>0</v>
      </c>
    </row>
    <row r="1371" spans="1:14">
      <c r="A1371" s="10">
        <v>41191</v>
      </c>
      <c r="B1371" s="7">
        <v>35450</v>
      </c>
      <c r="C1371" s="7">
        <v>88365</v>
      </c>
      <c r="D1371" s="7">
        <v>136421397951484</v>
      </c>
      <c r="E1371" s="7">
        <v>52915</v>
      </c>
      <c r="F1371" s="7">
        <f>表格1[[#This Row],[sum_satoshi]]/100000000</f>
        <v>1364213.9795148401</v>
      </c>
      <c r="G1371" s="7">
        <v>11.78</v>
      </c>
      <c r="H1371" s="7">
        <v>12.35</v>
      </c>
      <c r="I1371" s="7">
        <v>11.57</v>
      </c>
      <c r="J1371" s="7">
        <v>11.89</v>
      </c>
      <c r="M1371" s="7">
        <f t="shared" si="34"/>
        <v>0.11000000000000121</v>
      </c>
      <c r="N1371" s="7">
        <f t="shared" si="33"/>
        <v>1</v>
      </c>
    </row>
    <row r="1372" spans="1:14">
      <c r="A1372" s="10">
        <v>41192</v>
      </c>
      <c r="B1372" s="7">
        <v>31226</v>
      </c>
      <c r="C1372" s="7">
        <v>78887</v>
      </c>
      <c r="D1372" s="7">
        <v>87914944370250</v>
      </c>
      <c r="E1372" s="7">
        <v>47661</v>
      </c>
      <c r="F1372" s="7">
        <f>表格1[[#This Row],[sum_satoshi]]/100000000</f>
        <v>879149.44370249996</v>
      </c>
      <c r="G1372" s="7">
        <v>11.89</v>
      </c>
      <c r="H1372" s="7">
        <v>12.19</v>
      </c>
      <c r="I1372" s="7">
        <v>11.77</v>
      </c>
      <c r="J1372" s="7">
        <v>12.12</v>
      </c>
      <c r="M1372" s="7">
        <f t="shared" si="34"/>
        <v>0.22999999999999865</v>
      </c>
      <c r="N1372" s="7">
        <f t="shared" si="33"/>
        <v>1</v>
      </c>
    </row>
    <row r="1373" spans="1:14">
      <c r="A1373" s="10">
        <v>41193</v>
      </c>
      <c r="B1373" s="7">
        <v>27684</v>
      </c>
      <c r="C1373" s="7">
        <v>69684</v>
      </c>
      <c r="D1373" s="7">
        <v>124630199893081</v>
      </c>
      <c r="E1373" s="7">
        <v>42000</v>
      </c>
      <c r="F1373" s="7">
        <f>表格1[[#This Row],[sum_satoshi]]/100000000</f>
        <v>1246301.99893081</v>
      </c>
      <c r="G1373" s="7">
        <v>12.12</v>
      </c>
      <c r="H1373" s="7">
        <v>12.15</v>
      </c>
      <c r="I1373" s="7">
        <v>11.86</v>
      </c>
      <c r="J1373" s="7">
        <v>12.03</v>
      </c>
      <c r="M1373" s="7">
        <f t="shared" si="34"/>
        <v>-8.9999999999999858E-2</v>
      </c>
      <c r="N1373" s="7">
        <f t="shared" si="33"/>
        <v>0</v>
      </c>
    </row>
    <row r="1374" spans="1:14">
      <c r="A1374" s="10">
        <v>41194</v>
      </c>
      <c r="B1374" s="7">
        <v>28693</v>
      </c>
      <c r="C1374" s="7">
        <v>77326</v>
      </c>
      <c r="D1374" s="7">
        <v>261281363628589</v>
      </c>
      <c r="E1374" s="7">
        <v>48633</v>
      </c>
      <c r="F1374" s="7">
        <f>表格1[[#This Row],[sum_satoshi]]/100000000</f>
        <v>2612813.6362858899</v>
      </c>
      <c r="G1374" s="7">
        <v>12.03</v>
      </c>
      <c r="H1374" s="7">
        <v>12.15</v>
      </c>
      <c r="I1374" s="7">
        <v>11.92</v>
      </c>
      <c r="J1374" s="7">
        <v>12</v>
      </c>
      <c r="M1374" s="7">
        <f t="shared" si="34"/>
        <v>-2.9999999999999361E-2</v>
      </c>
      <c r="N1374" s="7">
        <f t="shared" si="33"/>
        <v>0</v>
      </c>
    </row>
    <row r="1375" spans="1:14">
      <c r="A1375" s="10">
        <v>41195</v>
      </c>
      <c r="B1375" s="7">
        <v>33090</v>
      </c>
      <c r="C1375" s="7">
        <v>83626</v>
      </c>
      <c r="D1375" s="7">
        <v>271146703917123</v>
      </c>
      <c r="E1375" s="7">
        <v>50536</v>
      </c>
      <c r="F1375" s="7">
        <f>表格1[[#This Row],[sum_satoshi]]/100000000</f>
        <v>2711467.03917123</v>
      </c>
      <c r="G1375" s="7">
        <v>12</v>
      </c>
      <c r="H1375" s="7">
        <v>12.11</v>
      </c>
      <c r="I1375" s="7">
        <v>11.85</v>
      </c>
      <c r="J1375" s="7">
        <v>11.86</v>
      </c>
      <c r="M1375" s="7">
        <f t="shared" si="34"/>
        <v>-0.14000000000000057</v>
      </c>
      <c r="N1375" s="7">
        <f t="shared" si="33"/>
        <v>0</v>
      </c>
    </row>
    <row r="1376" spans="1:14">
      <c r="A1376" s="10">
        <v>41196</v>
      </c>
      <c r="B1376" s="7">
        <v>27414</v>
      </c>
      <c r="C1376" s="7">
        <v>73362</v>
      </c>
      <c r="D1376" s="7">
        <v>138664767021741</v>
      </c>
      <c r="E1376" s="7">
        <v>45948</v>
      </c>
      <c r="F1376" s="7">
        <f>表格1[[#This Row],[sum_satoshi]]/100000000</f>
        <v>1386647.67021741</v>
      </c>
      <c r="G1376" s="7">
        <v>11.86</v>
      </c>
      <c r="H1376" s="7">
        <v>12.03</v>
      </c>
      <c r="I1376" s="7">
        <v>11.5</v>
      </c>
      <c r="J1376" s="7">
        <v>11.74</v>
      </c>
      <c r="M1376" s="7">
        <f t="shared" si="34"/>
        <v>-0.11999999999999922</v>
      </c>
      <c r="N1376" s="7">
        <f t="shared" si="33"/>
        <v>0</v>
      </c>
    </row>
    <row r="1377" spans="1:14">
      <c r="A1377" s="10">
        <v>41197</v>
      </c>
      <c r="B1377" s="7">
        <v>30998</v>
      </c>
      <c r="C1377" s="7">
        <v>79361</v>
      </c>
      <c r="D1377" s="7">
        <v>86468472271044</v>
      </c>
      <c r="E1377" s="7">
        <v>48363</v>
      </c>
      <c r="F1377" s="7">
        <f>表格1[[#This Row],[sum_satoshi]]/100000000</f>
        <v>864684.72271044005</v>
      </c>
      <c r="G1377" s="7">
        <v>11.74</v>
      </c>
      <c r="H1377" s="7">
        <v>11.99</v>
      </c>
      <c r="I1377" s="7">
        <v>11.43</v>
      </c>
      <c r="J1377" s="7">
        <v>11.84</v>
      </c>
      <c r="M1377" s="7">
        <f t="shared" si="34"/>
        <v>9.9999999999999645E-2</v>
      </c>
      <c r="N1377" s="7">
        <f t="shared" si="33"/>
        <v>1</v>
      </c>
    </row>
    <row r="1378" spans="1:14">
      <c r="A1378" s="10">
        <v>41198</v>
      </c>
      <c r="B1378" s="7">
        <v>34533</v>
      </c>
      <c r="C1378" s="7">
        <v>88722</v>
      </c>
      <c r="D1378" s="7">
        <v>274899045137224</v>
      </c>
      <c r="E1378" s="7">
        <v>54189</v>
      </c>
      <c r="F1378" s="7">
        <f>表格1[[#This Row],[sum_satoshi]]/100000000</f>
        <v>2748990.4513722402</v>
      </c>
      <c r="G1378" s="7">
        <v>11.84</v>
      </c>
      <c r="H1378" s="7">
        <v>11.99</v>
      </c>
      <c r="I1378" s="7">
        <v>11.5</v>
      </c>
      <c r="J1378" s="7">
        <v>11.85</v>
      </c>
      <c r="M1378" s="7">
        <f t="shared" si="34"/>
        <v>9.9999999999997868E-3</v>
      </c>
      <c r="N1378" s="7">
        <f t="shared" si="33"/>
        <v>1</v>
      </c>
    </row>
    <row r="1379" spans="1:14">
      <c r="A1379" s="10">
        <v>41199</v>
      </c>
      <c r="B1379" s="7">
        <v>31813</v>
      </c>
      <c r="C1379" s="7">
        <v>84711</v>
      </c>
      <c r="D1379" s="7">
        <v>333476715764638</v>
      </c>
      <c r="E1379" s="7">
        <v>52898</v>
      </c>
      <c r="F1379" s="7">
        <f>表格1[[#This Row],[sum_satoshi]]/100000000</f>
        <v>3334767.1576463799</v>
      </c>
      <c r="G1379" s="7">
        <v>11.85</v>
      </c>
      <c r="H1379" s="7">
        <v>11.96</v>
      </c>
      <c r="I1379" s="7">
        <v>11.7</v>
      </c>
      <c r="J1379" s="7">
        <v>11.81</v>
      </c>
      <c r="M1379" s="7">
        <f t="shared" si="34"/>
        <v>-3.9999999999999147E-2</v>
      </c>
      <c r="N1379" s="7">
        <f t="shared" si="33"/>
        <v>0</v>
      </c>
    </row>
    <row r="1380" spans="1:14">
      <c r="A1380" s="10">
        <v>41200</v>
      </c>
      <c r="B1380" s="7">
        <v>28257</v>
      </c>
      <c r="C1380" s="7">
        <v>76660</v>
      </c>
      <c r="D1380" s="7">
        <v>339792699333711</v>
      </c>
      <c r="E1380" s="7">
        <v>48403</v>
      </c>
      <c r="F1380" s="7">
        <f>表格1[[#This Row],[sum_satoshi]]/100000000</f>
        <v>3397926.9933371102</v>
      </c>
      <c r="G1380" s="7">
        <v>11.81</v>
      </c>
      <c r="H1380" s="7">
        <v>11.96</v>
      </c>
      <c r="I1380" s="7">
        <v>11.75</v>
      </c>
      <c r="J1380" s="7">
        <v>11.94</v>
      </c>
      <c r="M1380" s="7">
        <f t="shared" si="34"/>
        <v>0.12999999999999901</v>
      </c>
      <c r="N1380" s="7">
        <f t="shared" si="33"/>
        <v>1</v>
      </c>
    </row>
    <row r="1381" spans="1:14">
      <c r="A1381" s="10">
        <v>41201</v>
      </c>
      <c r="B1381" s="7">
        <v>25353</v>
      </c>
      <c r="C1381" s="7">
        <v>65355</v>
      </c>
      <c r="D1381" s="7">
        <v>269284196944579</v>
      </c>
      <c r="E1381" s="7">
        <v>40002</v>
      </c>
      <c r="F1381" s="7">
        <f>表格1[[#This Row],[sum_satoshi]]/100000000</f>
        <v>2692841.9694457902</v>
      </c>
      <c r="G1381" s="7">
        <v>11.94</v>
      </c>
      <c r="H1381" s="7">
        <v>11.97</v>
      </c>
      <c r="I1381" s="7">
        <v>11.62</v>
      </c>
      <c r="J1381" s="7">
        <v>11.74</v>
      </c>
      <c r="M1381" s="7">
        <f t="shared" si="34"/>
        <v>-0.19999999999999929</v>
      </c>
      <c r="N1381" s="7">
        <f t="shared" si="33"/>
        <v>0</v>
      </c>
    </row>
    <row r="1382" spans="1:14">
      <c r="A1382" s="10">
        <v>41202</v>
      </c>
      <c r="B1382" s="7">
        <v>30442</v>
      </c>
      <c r="C1382" s="7">
        <v>79258</v>
      </c>
      <c r="D1382" s="7">
        <v>269574225752820</v>
      </c>
      <c r="E1382" s="7">
        <v>48816</v>
      </c>
      <c r="F1382" s="7">
        <f>表格1[[#This Row],[sum_satoshi]]/100000000</f>
        <v>2695742.2575281998</v>
      </c>
      <c r="G1382" s="7">
        <v>11.74</v>
      </c>
      <c r="H1382" s="7">
        <v>11.85</v>
      </c>
      <c r="I1382" s="7">
        <v>11.56</v>
      </c>
      <c r="J1382" s="7">
        <v>11.74</v>
      </c>
      <c r="M1382" s="7">
        <f t="shared" si="34"/>
        <v>0</v>
      </c>
      <c r="N1382" s="7">
        <f t="shared" si="33"/>
        <v>0</v>
      </c>
    </row>
    <row r="1383" spans="1:14">
      <c r="A1383" s="10">
        <v>41203</v>
      </c>
      <c r="B1383" s="7">
        <v>40833</v>
      </c>
      <c r="C1383" s="7">
        <v>100977</v>
      </c>
      <c r="D1383" s="7">
        <v>235472407009178</v>
      </c>
      <c r="E1383" s="7">
        <v>60144</v>
      </c>
      <c r="F1383" s="7">
        <f>表格1[[#This Row],[sum_satoshi]]/100000000</f>
        <v>2354724.0700917798</v>
      </c>
      <c r="G1383" s="7">
        <v>11.74</v>
      </c>
      <c r="H1383" s="7">
        <v>11.77</v>
      </c>
      <c r="I1383" s="7">
        <v>11.61</v>
      </c>
      <c r="J1383" s="7">
        <v>11.63</v>
      </c>
      <c r="M1383" s="7">
        <f t="shared" si="34"/>
        <v>-0.10999999999999943</v>
      </c>
      <c r="N1383" s="7">
        <f t="shared" si="33"/>
        <v>0</v>
      </c>
    </row>
    <row r="1384" spans="1:14">
      <c r="A1384" s="10">
        <v>41204</v>
      </c>
      <c r="B1384" s="7">
        <v>43154</v>
      </c>
      <c r="C1384" s="7">
        <v>102007</v>
      </c>
      <c r="D1384" s="7">
        <v>226765318340005</v>
      </c>
      <c r="E1384" s="7">
        <v>58853</v>
      </c>
      <c r="F1384" s="7">
        <f>表格1[[#This Row],[sum_satoshi]]/100000000</f>
        <v>2267653.1834000498</v>
      </c>
      <c r="G1384" s="7">
        <v>11.63</v>
      </c>
      <c r="H1384" s="7">
        <v>11.81</v>
      </c>
      <c r="I1384" s="7">
        <v>11.47</v>
      </c>
      <c r="J1384" s="7">
        <v>11.71</v>
      </c>
      <c r="M1384" s="7">
        <f t="shared" si="34"/>
        <v>8.0000000000000071E-2</v>
      </c>
      <c r="N1384" s="7">
        <f t="shared" si="33"/>
        <v>1</v>
      </c>
    </row>
    <row r="1385" spans="1:14">
      <c r="A1385" s="10">
        <v>41205</v>
      </c>
      <c r="B1385" s="7">
        <v>32031</v>
      </c>
      <c r="C1385" s="7">
        <v>81702</v>
      </c>
      <c r="D1385" s="7">
        <v>260754036586628</v>
      </c>
      <c r="E1385" s="7">
        <v>49671</v>
      </c>
      <c r="F1385" s="7">
        <f>表格1[[#This Row],[sum_satoshi]]/100000000</f>
        <v>2607540.3658662802</v>
      </c>
      <c r="G1385" s="7">
        <v>11.71</v>
      </c>
      <c r="H1385" s="7">
        <v>12</v>
      </c>
      <c r="I1385" s="7">
        <v>11.41</v>
      </c>
      <c r="J1385" s="7">
        <v>11.65</v>
      </c>
      <c r="M1385" s="7">
        <f t="shared" si="34"/>
        <v>-6.0000000000000497E-2</v>
      </c>
      <c r="N1385" s="7">
        <f t="shared" si="33"/>
        <v>0</v>
      </c>
    </row>
    <row r="1386" spans="1:14">
      <c r="A1386" s="10">
        <v>41206</v>
      </c>
      <c r="B1386" s="7">
        <v>32194</v>
      </c>
      <c r="C1386" s="7">
        <v>85107</v>
      </c>
      <c r="D1386" s="7">
        <v>190459364145227</v>
      </c>
      <c r="E1386" s="7">
        <v>52913</v>
      </c>
      <c r="F1386" s="7">
        <f>表格1[[#This Row],[sum_satoshi]]/100000000</f>
        <v>1904593.6414522701</v>
      </c>
      <c r="G1386" s="7">
        <v>11.65</v>
      </c>
      <c r="H1386" s="7">
        <v>11.79</v>
      </c>
      <c r="I1386" s="7">
        <v>11.59</v>
      </c>
      <c r="J1386" s="7">
        <v>11.65</v>
      </c>
      <c r="M1386" s="7">
        <f t="shared" si="34"/>
        <v>0</v>
      </c>
      <c r="N1386" s="7">
        <f t="shared" si="33"/>
        <v>0</v>
      </c>
    </row>
    <row r="1387" spans="1:14">
      <c r="A1387" s="10">
        <v>41207</v>
      </c>
      <c r="B1387" s="7">
        <v>26998</v>
      </c>
      <c r="C1387" s="7">
        <v>67158</v>
      </c>
      <c r="D1387" s="7">
        <v>146286232735675</v>
      </c>
      <c r="E1387" s="7">
        <v>40160</v>
      </c>
      <c r="F1387" s="7">
        <f>表格1[[#This Row],[sum_satoshi]]/100000000</f>
        <v>1462862.3273567499</v>
      </c>
      <c r="G1387" s="7">
        <v>11.65</v>
      </c>
      <c r="H1387" s="7">
        <v>11.7</v>
      </c>
      <c r="I1387" s="7">
        <v>10.52</v>
      </c>
      <c r="J1387" s="7">
        <v>10.86</v>
      </c>
      <c r="M1387" s="7">
        <f t="shared" si="34"/>
        <v>-0.79000000000000092</v>
      </c>
      <c r="N1387" s="7">
        <f t="shared" si="33"/>
        <v>0</v>
      </c>
    </row>
    <row r="1388" spans="1:14">
      <c r="A1388" s="10">
        <v>41208</v>
      </c>
      <c r="B1388" s="7">
        <v>21927</v>
      </c>
      <c r="C1388" s="7">
        <v>58497</v>
      </c>
      <c r="D1388" s="7">
        <v>103802425427036</v>
      </c>
      <c r="E1388" s="7">
        <v>36570</v>
      </c>
      <c r="F1388" s="7">
        <f>表格1[[#This Row],[sum_satoshi]]/100000000</f>
        <v>1038024.25427036</v>
      </c>
      <c r="G1388" s="7">
        <v>10.86</v>
      </c>
      <c r="H1388" s="7">
        <v>10.95</v>
      </c>
      <c r="I1388" s="7">
        <v>9.74</v>
      </c>
      <c r="J1388" s="7">
        <v>10.17</v>
      </c>
      <c r="M1388" s="7">
        <f t="shared" si="34"/>
        <v>-0.6899999999999995</v>
      </c>
      <c r="N1388" s="7">
        <f t="shared" si="33"/>
        <v>0</v>
      </c>
    </row>
    <row r="1389" spans="1:14">
      <c r="A1389" s="10">
        <v>41209</v>
      </c>
      <c r="B1389" s="7">
        <v>16313</v>
      </c>
      <c r="C1389" s="7">
        <v>45075</v>
      </c>
      <c r="D1389" s="7">
        <v>168659509497329</v>
      </c>
      <c r="E1389" s="7">
        <v>28762</v>
      </c>
      <c r="F1389" s="7">
        <f>表格1[[#This Row],[sum_satoshi]]/100000000</f>
        <v>1686595.0949732901</v>
      </c>
      <c r="G1389" s="7">
        <v>10.17</v>
      </c>
      <c r="H1389" s="7">
        <v>10.84</v>
      </c>
      <c r="I1389" s="7">
        <v>9.82</v>
      </c>
      <c r="J1389" s="7">
        <v>10.26</v>
      </c>
      <c r="M1389" s="7">
        <f t="shared" si="34"/>
        <v>8.9999999999999858E-2</v>
      </c>
      <c r="N1389" s="7">
        <f t="shared" si="33"/>
        <v>1</v>
      </c>
    </row>
    <row r="1390" spans="1:14">
      <c r="A1390" s="10">
        <v>41210</v>
      </c>
      <c r="B1390" s="7">
        <v>17965</v>
      </c>
      <c r="C1390" s="7">
        <v>48080</v>
      </c>
      <c r="D1390" s="7">
        <v>94188204006051</v>
      </c>
      <c r="E1390" s="7">
        <v>30115</v>
      </c>
      <c r="F1390" s="7">
        <f>表格1[[#This Row],[sum_satoshi]]/100000000</f>
        <v>941882.04006051004</v>
      </c>
      <c r="G1390" s="7">
        <v>10.26</v>
      </c>
      <c r="H1390" s="7">
        <v>10.95</v>
      </c>
      <c r="I1390" s="7">
        <v>10.25</v>
      </c>
      <c r="J1390" s="7">
        <v>10.7</v>
      </c>
      <c r="M1390" s="7">
        <f t="shared" si="34"/>
        <v>0.4399999999999995</v>
      </c>
      <c r="N1390" s="7">
        <f t="shared" si="33"/>
        <v>1</v>
      </c>
    </row>
    <row r="1391" spans="1:14">
      <c r="A1391" s="10">
        <v>41211</v>
      </c>
      <c r="B1391" s="7">
        <v>21500</v>
      </c>
      <c r="C1391" s="7">
        <v>56761</v>
      </c>
      <c r="D1391" s="7">
        <v>101549150227461</v>
      </c>
      <c r="E1391" s="7">
        <v>35261</v>
      </c>
      <c r="F1391" s="7">
        <f>表格1[[#This Row],[sum_satoshi]]/100000000</f>
        <v>1015491.50227461</v>
      </c>
      <c r="G1391" s="7">
        <v>10.7</v>
      </c>
      <c r="H1391" s="7">
        <v>10.94</v>
      </c>
      <c r="I1391" s="7">
        <v>10.32</v>
      </c>
      <c r="J1391" s="7">
        <v>10.6</v>
      </c>
      <c r="M1391" s="7">
        <f t="shared" si="34"/>
        <v>-9.9999999999999645E-2</v>
      </c>
      <c r="N1391" s="7">
        <f t="shared" ref="N1391:N1454" si="35">IF((J1391-J1390)&gt;0,1,0)</f>
        <v>0</v>
      </c>
    </row>
    <row r="1392" spans="1:14">
      <c r="A1392" s="10">
        <v>41212</v>
      </c>
      <c r="B1392" s="7">
        <v>30747</v>
      </c>
      <c r="C1392" s="7">
        <v>75375</v>
      </c>
      <c r="D1392" s="7">
        <v>417012920392759</v>
      </c>
      <c r="E1392" s="7">
        <v>44628</v>
      </c>
      <c r="F1392" s="7">
        <f>表格1[[#This Row],[sum_satoshi]]/100000000</f>
        <v>4170129.20392759</v>
      </c>
      <c r="G1392" s="7">
        <v>10.6</v>
      </c>
      <c r="H1392" s="7">
        <v>10.89</v>
      </c>
      <c r="I1392" s="7">
        <v>10.58</v>
      </c>
      <c r="J1392" s="7">
        <v>10.89</v>
      </c>
      <c r="M1392" s="7">
        <f t="shared" si="34"/>
        <v>0.29000000000000092</v>
      </c>
      <c r="N1392" s="7">
        <f t="shared" si="35"/>
        <v>1</v>
      </c>
    </row>
    <row r="1393" spans="1:14">
      <c r="A1393" s="10">
        <v>41213</v>
      </c>
      <c r="B1393" s="7">
        <v>27755</v>
      </c>
      <c r="C1393" s="7">
        <v>68479</v>
      </c>
      <c r="D1393" s="7">
        <v>378701753769842</v>
      </c>
      <c r="E1393" s="7">
        <v>40724</v>
      </c>
      <c r="F1393" s="7">
        <f>表格1[[#This Row],[sum_satoshi]]/100000000</f>
        <v>3787017.5376984202</v>
      </c>
      <c r="G1393" s="7">
        <v>10.89</v>
      </c>
      <c r="H1393" s="7">
        <v>11.21</v>
      </c>
      <c r="I1393" s="7">
        <v>10.71</v>
      </c>
      <c r="J1393" s="7">
        <v>11.2</v>
      </c>
      <c r="M1393" s="7">
        <f t="shared" si="34"/>
        <v>0.30999999999999872</v>
      </c>
      <c r="N1393" s="7">
        <f t="shared" si="35"/>
        <v>1</v>
      </c>
    </row>
    <row r="1394" spans="1:14">
      <c r="A1394" s="10">
        <v>41214</v>
      </c>
      <c r="B1394" s="7">
        <v>23638</v>
      </c>
      <c r="C1394" s="7">
        <v>59404</v>
      </c>
      <c r="D1394" s="7">
        <v>261551750342970</v>
      </c>
      <c r="E1394" s="7">
        <v>35766</v>
      </c>
      <c r="F1394" s="7">
        <f>表格1[[#This Row],[sum_satoshi]]/100000000</f>
        <v>2615517.5034297002</v>
      </c>
      <c r="G1394" s="7">
        <v>11.2</v>
      </c>
      <c r="H1394" s="7">
        <v>11.28</v>
      </c>
      <c r="I1394" s="7">
        <v>10.4</v>
      </c>
      <c r="J1394" s="7">
        <v>10.57</v>
      </c>
      <c r="M1394" s="7">
        <f t="shared" si="34"/>
        <v>-0.62999999999999901</v>
      </c>
      <c r="N1394" s="7">
        <f t="shared" si="35"/>
        <v>0</v>
      </c>
    </row>
    <row r="1395" spans="1:14">
      <c r="A1395" s="10">
        <v>41215</v>
      </c>
      <c r="B1395" s="7">
        <v>28990</v>
      </c>
      <c r="C1395" s="7">
        <v>71622</v>
      </c>
      <c r="D1395" s="7">
        <v>87843885825780</v>
      </c>
      <c r="E1395" s="7">
        <v>42632</v>
      </c>
      <c r="F1395" s="7">
        <f>表格1[[#This Row],[sum_satoshi]]/100000000</f>
        <v>878438.85825779999</v>
      </c>
      <c r="G1395" s="7">
        <v>10.57</v>
      </c>
      <c r="H1395" s="7">
        <v>10.8</v>
      </c>
      <c r="I1395" s="7">
        <v>10.33</v>
      </c>
      <c r="J1395" s="7">
        <v>10.47</v>
      </c>
      <c r="M1395" s="7">
        <f t="shared" si="34"/>
        <v>-9.9999999999999645E-2</v>
      </c>
      <c r="N1395" s="7">
        <f t="shared" si="35"/>
        <v>0</v>
      </c>
    </row>
    <row r="1396" spans="1:14">
      <c r="A1396" s="10">
        <v>41216</v>
      </c>
      <c r="B1396" s="7">
        <v>23899</v>
      </c>
      <c r="C1396" s="7">
        <v>61256</v>
      </c>
      <c r="D1396" s="7">
        <v>191272078146469</v>
      </c>
      <c r="E1396" s="7">
        <v>37357</v>
      </c>
      <c r="F1396" s="7">
        <f>表格1[[#This Row],[sum_satoshi]]/100000000</f>
        <v>1912720.7814646901</v>
      </c>
      <c r="G1396" s="7">
        <v>10.47</v>
      </c>
      <c r="H1396" s="7">
        <v>10.65</v>
      </c>
      <c r="I1396" s="7">
        <v>10.4</v>
      </c>
      <c r="J1396" s="7">
        <v>10.64</v>
      </c>
      <c r="M1396" s="7">
        <f t="shared" si="34"/>
        <v>0.16999999999999993</v>
      </c>
      <c r="N1396" s="7">
        <f t="shared" si="35"/>
        <v>1</v>
      </c>
    </row>
    <row r="1397" spans="1:14">
      <c r="A1397" s="10">
        <v>41217</v>
      </c>
      <c r="B1397" s="7">
        <v>24304</v>
      </c>
      <c r="C1397" s="7">
        <v>59134</v>
      </c>
      <c r="D1397" s="7">
        <v>224753278993210</v>
      </c>
      <c r="E1397" s="7">
        <v>34830</v>
      </c>
      <c r="F1397" s="7">
        <f>表格1[[#This Row],[sum_satoshi]]/100000000</f>
        <v>2247532.7899321001</v>
      </c>
      <c r="G1397" s="7">
        <v>10.64</v>
      </c>
      <c r="H1397" s="7">
        <v>10.9</v>
      </c>
      <c r="I1397" s="7">
        <v>10.51</v>
      </c>
      <c r="J1397" s="7">
        <v>10.8</v>
      </c>
      <c r="M1397" s="7">
        <f t="shared" si="34"/>
        <v>0.16000000000000014</v>
      </c>
      <c r="N1397" s="7">
        <f t="shared" si="35"/>
        <v>1</v>
      </c>
    </row>
    <row r="1398" spans="1:14">
      <c r="A1398" s="10">
        <v>41218</v>
      </c>
      <c r="B1398" s="7">
        <v>32184</v>
      </c>
      <c r="C1398" s="7">
        <v>79895</v>
      </c>
      <c r="D1398" s="7">
        <v>230274358858255</v>
      </c>
      <c r="E1398" s="7">
        <v>47711</v>
      </c>
      <c r="F1398" s="7">
        <f>表格1[[#This Row],[sum_satoshi]]/100000000</f>
        <v>2302743.5885825502</v>
      </c>
      <c r="G1398" s="7">
        <v>10.8</v>
      </c>
      <c r="H1398" s="7">
        <v>10.88</v>
      </c>
      <c r="I1398" s="7">
        <v>10.61</v>
      </c>
      <c r="J1398" s="7">
        <v>10.75</v>
      </c>
      <c r="M1398" s="7">
        <f t="shared" si="34"/>
        <v>-5.0000000000000711E-2</v>
      </c>
      <c r="N1398" s="7">
        <f t="shared" si="35"/>
        <v>0</v>
      </c>
    </row>
    <row r="1399" spans="1:14">
      <c r="A1399" s="10">
        <v>41219</v>
      </c>
      <c r="B1399" s="7">
        <v>31986</v>
      </c>
      <c r="C1399" s="7">
        <v>78033</v>
      </c>
      <c r="D1399" s="7">
        <v>189593305798807</v>
      </c>
      <c r="E1399" s="7">
        <v>46047</v>
      </c>
      <c r="F1399" s="7">
        <f>表格1[[#This Row],[sum_satoshi]]/100000000</f>
        <v>1895933.05798807</v>
      </c>
      <c r="G1399" s="7">
        <v>10.75</v>
      </c>
      <c r="H1399" s="7">
        <v>10.9</v>
      </c>
      <c r="I1399" s="7">
        <v>10.67</v>
      </c>
      <c r="J1399" s="7">
        <v>10.9</v>
      </c>
      <c r="M1399" s="7">
        <f t="shared" si="34"/>
        <v>0.15000000000000036</v>
      </c>
      <c r="N1399" s="7">
        <f t="shared" si="35"/>
        <v>1</v>
      </c>
    </row>
    <row r="1400" spans="1:14">
      <c r="A1400" s="10">
        <v>41220</v>
      </c>
      <c r="B1400" s="7">
        <v>36480</v>
      </c>
      <c r="C1400" s="7">
        <v>86420</v>
      </c>
      <c r="D1400" s="7">
        <v>185432108802637</v>
      </c>
      <c r="E1400" s="7">
        <v>49940</v>
      </c>
      <c r="F1400" s="7">
        <f>表格1[[#This Row],[sum_satoshi]]/100000000</f>
        <v>1854321.0880263699</v>
      </c>
      <c r="G1400" s="7">
        <v>10.9</v>
      </c>
      <c r="H1400" s="7">
        <v>11.22</v>
      </c>
      <c r="I1400" s="7">
        <v>10.8</v>
      </c>
      <c r="J1400" s="7">
        <v>10.92</v>
      </c>
      <c r="M1400" s="7">
        <f t="shared" si="34"/>
        <v>1.9999999999999574E-2</v>
      </c>
      <c r="N1400" s="7">
        <f t="shared" si="35"/>
        <v>1</v>
      </c>
    </row>
    <row r="1401" spans="1:14">
      <c r="A1401" s="10">
        <v>41221</v>
      </c>
      <c r="B1401" s="7">
        <v>32415</v>
      </c>
      <c r="C1401" s="7">
        <v>80990</v>
      </c>
      <c r="D1401" s="7">
        <v>132998517617834</v>
      </c>
      <c r="E1401" s="7">
        <v>48575</v>
      </c>
      <c r="F1401" s="7">
        <f>表格1[[#This Row],[sum_satoshi]]/100000000</f>
        <v>1329985.1761783401</v>
      </c>
      <c r="G1401" s="7">
        <v>10.92</v>
      </c>
      <c r="H1401" s="7">
        <v>11.07</v>
      </c>
      <c r="I1401" s="7">
        <v>10.75</v>
      </c>
      <c r="J1401" s="7">
        <v>10.92</v>
      </c>
      <c r="M1401" s="7">
        <f t="shared" si="34"/>
        <v>0</v>
      </c>
      <c r="N1401" s="7">
        <f t="shared" si="35"/>
        <v>0</v>
      </c>
    </row>
    <row r="1402" spans="1:14">
      <c r="A1402" s="10">
        <v>41222</v>
      </c>
      <c r="B1402" s="7">
        <v>25157</v>
      </c>
      <c r="C1402" s="7">
        <v>66194</v>
      </c>
      <c r="D1402" s="7">
        <v>87190951198330</v>
      </c>
      <c r="E1402" s="7">
        <v>41037</v>
      </c>
      <c r="F1402" s="7">
        <f>表格1[[#This Row],[sum_satoshi]]/100000000</f>
        <v>871909.51198329998</v>
      </c>
      <c r="G1402" s="7">
        <v>10.92</v>
      </c>
      <c r="H1402" s="7">
        <v>10.98</v>
      </c>
      <c r="I1402" s="7">
        <v>10.79</v>
      </c>
      <c r="J1402" s="7">
        <v>10.81</v>
      </c>
      <c r="M1402" s="7">
        <f t="shared" si="34"/>
        <v>-0.10999999999999943</v>
      </c>
      <c r="N1402" s="7">
        <f t="shared" si="35"/>
        <v>0</v>
      </c>
    </row>
    <row r="1403" spans="1:14">
      <c r="A1403" s="10">
        <v>41223</v>
      </c>
      <c r="B1403" s="7">
        <v>27109</v>
      </c>
      <c r="C1403" s="7">
        <v>66017</v>
      </c>
      <c r="D1403" s="7">
        <v>43862017661094</v>
      </c>
      <c r="E1403" s="7">
        <v>38908</v>
      </c>
      <c r="F1403" s="7">
        <f>表格1[[#This Row],[sum_satoshi]]/100000000</f>
        <v>438620.17661094002</v>
      </c>
      <c r="G1403" s="7">
        <v>10.81</v>
      </c>
      <c r="H1403" s="7">
        <v>10.96</v>
      </c>
      <c r="I1403" s="7">
        <v>10.75</v>
      </c>
      <c r="J1403" s="7">
        <v>10.89</v>
      </c>
      <c r="M1403" s="7">
        <f t="shared" si="34"/>
        <v>8.0000000000000071E-2</v>
      </c>
      <c r="N1403" s="7">
        <f t="shared" si="35"/>
        <v>1</v>
      </c>
    </row>
    <row r="1404" spans="1:14">
      <c r="A1404" s="10">
        <v>41224</v>
      </c>
      <c r="B1404" s="7">
        <v>23555</v>
      </c>
      <c r="C1404" s="7">
        <v>59564</v>
      </c>
      <c r="D1404" s="7">
        <v>42349202004404</v>
      </c>
      <c r="E1404" s="7">
        <v>36009</v>
      </c>
      <c r="F1404" s="7">
        <f>表格1[[#This Row],[sum_satoshi]]/100000000</f>
        <v>423492.02004403999</v>
      </c>
      <c r="G1404" s="7">
        <v>10.89</v>
      </c>
      <c r="H1404" s="7">
        <v>10.94</v>
      </c>
      <c r="I1404" s="7">
        <v>10.7</v>
      </c>
      <c r="J1404" s="7">
        <v>10.87</v>
      </c>
      <c r="M1404" s="7">
        <f t="shared" si="34"/>
        <v>-2.000000000000135E-2</v>
      </c>
      <c r="N1404" s="7">
        <f t="shared" si="35"/>
        <v>0</v>
      </c>
    </row>
    <row r="1405" spans="1:14">
      <c r="A1405" s="10">
        <v>41225</v>
      </c>
      <c r="B1405" s="7">
        <v>23903</v>
      </c>
      <c r="C1405" s="7">
        <v>59457</v>
      </c>
      <c r="D1405" s="7">
        <v>48557504480774</v>
      </c>
      <c r="E1405" s="7">
        <v>35554</v>
      </c>
      <c r="F1405" s="7">
        <f>表格1[[#This Row],[sum_satoshi]]/100000000</f>
        <v>485575.04480774002</v>
      </c>
      <c r="G1405" s="7">
        <v>10.87</v>
      </c>
      <c r="H1405" s="7">
        <v>11.18</v>
      </c>
      <c r="I1405" s="7">
        <v>10.77</v>
      </c>
      <c r="J1405" s="7">
        <v>11.01</v>
      </c>
      <c r="M1405" s="7">
        <f t="shared" si="34"/>
        <v>0.14000000000000057</v>
      </c>
      <c r="N1405" s="7">
        <f t="shared" si="35"/>
        <v>1</v>
      </c>
    </row>
    <row r="1406" spans="1:14">
      <c r="A1406" s="10">
        <v>41226</v>
      </c>
      <c r="B1406" s="7">
        <v>27131</v>
      </c>
      <c r="C1406" s="7">
        <v>63963</v>
      </c>
      <c r="D1406" s="7">
        <v>85436251473726</v>
      </c>
      <c r="E1406" s="7">
        <v>36832</v>
      </c>
      <c r="F1406" s="7">
        <f>表格1[[#This Row],[sum_satoshi]]/100000000</f>
        <v>854362.51473725995</v>
      </c>
      <c r="G1406" s="7">
        <v>11.01</v>
      </c>
      <c r="H1406" s="7">
        <v>11.13</v>
      </c>
      <c r="I1406" s="7">
        <v>10.92</v>
      </c>
      <c r="J1406" s="7">
        <v>10.95</v>
      </c>
      <c r="M1406" s="7">
        <f t="shared" si="34"/>
        <v>-6.0000000000000497E-2</v>
      </c>
      <c r="N1406" s="7">
        <f t="shared" si="35"/>
        <v>0</v>
      </c>
    </row>
    <row r="1407" spans="1:14">
      <c r="A1407" s="10">
        <v>41227</v>
      </c>
      <c r="B1407" s="7">
        <v>29901</v>
      </c>
      <c r="C1407" s="7">
        <v>71809</v>
      </c>
      <c r="D1407" s="7">
        <v>129984387689714</v>
      </c>
      <c r="E1407" s="7">
        <v>41908</v>
      </c>
      <c r="F1407" s="7">
        <f>表格1[[#This Row],[sum_satoshi]]/100000000</f>
        <v>1299843.8768971399</v>
      </c>
      <c r="G1407" s="7">
        <v>10.95</v>
      </c>
      <c r="H1407" s="7">
        <v>11.05</v>
      </c>
      <c r="I1407" s="7">
        <v>10.82</v>
      </c>
      <c r="J1407" s="7">
        <v>10.95</v>
      </c>
      <c r="M1407" s="7">
        <f t="shared" si="34"/>
        <v>0</v>
      </c>
      <c r="N1407" s="7">
        <f t="shared" si="35"/>
        <v>0</v>
      </c>
    </row>
    <row r="1408" spans="1:14">
      <c r="A1408" s="10">
        <v>41228</v>
      </c>
      <c r="B1408" s="7">
        <v>37604</v>
      </c>
      <c r="C1408" s="7">
        <v>88300</v>
      </c>
      <c r="D1408" s="7">
        <v>266108992961646</v>
      </c>
      <c r="E1408" s="7">
        <v>50696</v>
      </c>
      <c r="F1408" s="7">
        <f>表格1[[#This Row],[sum_satoshi]]/100000000</f>
        <v>2661089.9296164601</v>
      </c>
      <c r="G1408" s="7">
        <v>10.95</v>
      </c>
      <c r="H1408" s="7">
        <v>11.3</v>
      </c>
      <c r="I1408" s="7">
        <v>10.86</v>
      </c>
      <c r="J1408" s="7">
        <v>11.2</v>
      </c>
      <c r="M1408" s="7">
        <f t="shared" si="34"/>
        <v>0.25</v>
      </c>
      <c r="N1408" s="7">
        <f t="shared" si="35"/>
        <v>1</v>
      </c>
    </row>
    <row r="1409" spans="1:14">
      <c r="A1409" s="10">
        <v>41229</v>
      </c>
      <c r="B1409" s="7">
        <v>39446</v>
      </c>
      <c r="C1409" s="7">
        <v>91688</v>
      </c>
      <c r="D1409" s="7">
        <v>370450018719605</v>
      </c>
      <c r="E1409" s="7">
        <v>52242</v>
      </c>
      <c r="F1409" s="7">
        <f>表格1[[#This Row],[sum_satoshi]]/100000000</f>
        <v>3704500.1871960498</v>
      </c>
      <c r="G1409" s="7">
        <v>11.2</v>
      </c>
      <c r="H1409" s="7">
        <v>11.8</v>
      </c>
      <c r="I1409" s="7">
        <v>11.17</v>
      </c>
      <c r="J1409" s="7">
        <v>11.75</v>
      </c>
      <c r="M1409" s="7">
        <f t="shared" si="34"/>
        <v>0.55000000000000071</v>
      </c>
      <c r="N1409" s="7">
        <f t="shared" si="35"/>
        <v>1</v>
      </c>
    </row>
    <row r="1410" spans="1:14">
      <c r="A1410" s="10">
        <v>41230</v>
      </c>
      <c r="B1410" s="7">
        <v>32538</v>
      </c>
      <c r="C1410" s="7">
        <v>117881</v>
      </c>
      <c r="D1410" s="7">
        <v>264867966983084</v>
      </c>
      <c r="E1410" s="7">
        <v>85343</v>
      </c>
      <c r="F1410" s="7">
        <f>表格1[[#This Row],[sum_satoshi]]/100000000</f>
        <v>2648679.6698308401</v>
      </c>
      <c r="G1410" s="7">
        <v>11.75</v>
      </c>
      <c r="H1410" s="7">
        <v>11.8</v>
      </c>
      <c r="I1410" s="7">
        <v>11.52</v>
      </c>
      <c r="J1410" s="7">
        <v>11.79</v>
      </c>
      <c r="M1410" s="7">
        <f t="shared" ref="M1410:M1473" si="36">J1410-J1409</f>
        <v>3.9999999999999147E-2</v>
      </c>
      <c r="N1410" s="7">
        <f t="shared" si="35"/>
        <v>1</v>
      </c>
    </row>
    <row r="1411" spans="1:14">
      <c r="A1411" s="10">
        <v>41231</v>
      </c>
      <c r="B1411" s="7">
        <v>34136</v>
      </c>
      <c r="C1411" s="7">
        <v>82378</v>
      </c>
      <c r="D1411" s="7">
        <v>206400139020862</v>
      </c>
      <c r="E1411" s="7">
        <v>48242</v>
      </c>
      <c r="F1411" s="7">
        <f>表格1[[#This Row],[sum_satoshi]]/100000000</f>
        <v>2064001.3902086201</v>
      </c>
      <c r="G1411" s="7">
        <v>11.79</v>
      </c>
      <c r="H1411" s="7">
        <v>11.83</v>
      </c>
      <c r="I1411" s="7">
        <v>11.62</v>
      </c>
      <c r="J1411" s="7">
        <v>11.65</v>
      </c>
      <c r="M1411" s="7">
        <f t="shared" si="36"/>
        <v>-0.13999999999999879</v>
      </c>
      <c r="N1411" s="7">
        <f t="shared" si="35"/>
        <v>0</v>
      </c>
    </row>
    <row r="1412" spans="1:14">
      <c r="A1412" s="10">
        <v>41232</v>
      </c>
      <c r="B1412" s="7">
        <v>36923</v>
      </c>
      <c r="C1412" s="7">
        <v>86890</v>
      </c>
      <c r="D1412" s="7">
        <v>139156473868091</v>
      </c>
      <c r="E1412" s="7">
        <v>49967</v>
      </c>
      <c r="F1412" s="7">
        <f>表格1[[#This Row],[sum_satoshi]]/100000000</f>
        <v>1391564.7386809101</v>
      </c>
      <c r="G1412" s="7">
        <v>11.65</v>
      </c>
      <c r="H1412" s="7">
        <v>11.84</v>
      </c>
      <c r="I1412" s="7">
        <v>11.6</v>
      </c>
      <c r="J1412" s="7">
        <v>11.8</v>
      </c>
      <c r="M1412" s="7">
        <f t="shared" si="36"/>
        <v>0.15000000000000036</v>
      </c>
      <c r="N1412" s="7">
        <f t="shared" si="35"/>
        <v>1</v>
      </c>
    </row>
    <row r="1413" spans="1:14">
      <c r="A1413" s="10">
        <v>41233</v>
      </c>
      <c r="B1413" s="7">
        <v>36858</v>
      </c>
      <c r="C1413" s="7">
        <v>87944</v>
      </c>
      <c r="D1413" s="7">
        <v>157279085565218</v>
      </c>
      <c r="E1413" s="7">
        <v>51086</v>
      </c>
      <c r="F1413" s="7">
        <f>表格1[[#This Row],[sum_satoshi]]/100000000</f>
        <v>1572790.85565218</v>
      </c>
      <c r="G1413" s="7">
        <v>11.8</v>
      </c>
      <c r="H1413" s="7">
        <v>11.8</v>
      </c>
      <c r="I1413" s="7">
        <v>11.57</v>
      </c>
      <c r="J1413" s="7">
        <v>11.73</v>
      </c>
      <c r="M1413" s="7">
        <f t="shared" si="36"/>
        <v>-7.0000000000000284E-2</v>
      </c>
      <c r="N1413" s="7">
        <f t="shared" si="35"/>
        <v>0</v>
      </c>
    </row>
    <row r="1414" spans="1:14">
      <c r="A1414" s="10">
        <v>41234</v>
      </c>
      <c r="B1414" s="7">
        <v>39066</v>
      </c>
      <c r="C1414" s="7">
        <v>92979</v>
      </c>
      <c r="D1414" s="7">
        <v>92669698992395</v>
      </c>
      <c r="E1414" s="7">
        <v>53913</v>
      </c>
      <c r="F1414" s="7">
        <f>表格1[[#This Row],[sum_satoshi]]/100000000</f>
        <v>926696.98992395005</v>
      </c>
      <c r="G1414" s="7">
        <v>11.73</v>
      </c>
      <c r="H1414" s="7">
        <v>11.78</v>
      </c>
      <c r="I1414" s="7">
        <v>11.64</v>
      </c>
      <c r="J1414" s="7">
        <v>11.77</v>
      </c>
      <c r="M1414" s="7">
        <f t="shared" si="36"/>
        <v>3.9999999999999147E-2</v>
      </c>
      <c r="N1414" s="7">
        <f t="shared" si="35"/>
        <v>1</v>
      </c>
    </row>
    <row r="1415" spans="1:14">
      <c r="A1415" s="10">
        <v>41235</v>
      </c>
      <c r="B1415" s="7">
        <v>30900</v>
      </c>
      <c r="C1415" s="7">
        <v>77103</v>
      </c>
      <c r="D1415" s="7">
        <v>144243742491679</v>
      </c>
      <c r="E1415" s="7">
        <v>46203</v>
      </c>
      <c r="F1415" s="7">
        <f>表格1[[#This Row],[sum_satoshi]]/100000000</f>
        <v>1442437.4249167901</v>
      </c>
      <c r="G1415" s="7">
        <v>11.77</v>
      </c>
      <c r="H1415" s="7">
        <v>12.43</v>
      </c>
      <c r="I1415" s="7">
        <v>11.67</v>
      </c>
      <c r="J1415" s="7">
        <v>12.42</v>
      </c>
      <c r="M1415" s="7">
        <f t="shared" si="36"/>
        <v>0.65000000000000036</v>
      </c>
      <c r="N1415" s="7">
        <f t="shared" si="35"/>
        <v>1</v>
      </c>
    </row>
    <row r="1416" spans="1:14">
      <c r="A1416" s="10">
        <v>41236</v>
      </c>
      <c r="B1416" s="7">
        <v>32347</v>
      </c>
      <c r="C1416" s="7">
        <v>82953</v>
      </c>
      <c r="D1416" s="7">
        <v>114004866387892</v>
      </c>
      <c r="E1416" s="7">
        <v>50606</v>
      </c>
      <c r="F1416" s="7">
        <f>表格1[[#This Row],[sum_satoshi]]/100000000</f>
        <v>1140048.66387892</v>
      </c>
      <c r="G1416" s="7">
        <v>12.42</v>
      </c>
      <c r="H1416" s="7">
        <v>12.41</v>
      </c>
      <c r="I1416" s="7">
        <v>12.13</v>
      </c>
      <c r="J1416" s="7">
        <v>12.34</v>
      </c>
      <c r="M1416" s="7">
        <f t="shared" si="36"/>
        <v>-8.0000000000000071E-2</v>
      </c>
      <c r="N1416" s="7">
        <f t="shared" si="35"/>
        <v>0</v>
      </c>
    </row>
    <row r="1417" spans="1:14">
      <c r="A1417" s="10">
        <v>41237</v>
      </c>
      <c r="B1417" s="7">
        <v>29718</v>
      </c>
      <c r="C1417" s="7">
        <v>73395</v>
      </c>
      <c r="D1417" s="7">
        <v>117901692178394</v>
      </c>
      <c r="E1417" s="7">
        <v>43677</v>
      </c>
      <c r="F1417" s="7">
        <f>表格1[[#This Row],[sum_satoshi]]/100000000</f>
        <v>1179016.9217839399</v>
      </c>
      <c r="G1417" s="7">
        <v>12.34</v>
      </c>
      <c r="H1417" s="7">
        <v>12.48</v>
      </c>
      <c r="I1417" s="7">
        <v>12.25</v>
      </c>
      <c r="J1417" s="7">
        <v>12.41</v>
      </c>
      <c r="M1417" s="7">
        <f t="shared" si="36"/>
        <v>7.0000000000000284E-2</v>
      </c>
      <c r="N1417" s="7">
        <f t="shared" si="35"/>
        <v>1</v>
      </c>
    </row>
    <row r="1418" spans="1:14">
      <c r="A1418" s="10">
        <v>41238</v>
      </c>
      <c r="B1418" s="7">
        <v>36736</v>
      </c>
      <c r="C1418" s="7">
        <v>87482</v>
      </c>
      <c r="D1418" s="7">
        <v>81045488274146</v>
      </c>
      <c r="E1418" s="7">
        <v>50746</v>
      </c>
      <c r="F1418" s="7">
        <f>表格1[[#This Row],[sum_satoshi]]/100000000</f>
        <v>810454.88274145999</v>
      </c>
      <c r="G1418" s="7">
        <v>12.41</v>
      </c>
      <c r="H1418" s="7">
        <v>12.6</v>
      </c>
      <c r="I1418" s="7">
        <v>12.31</v>
      </c>
      <c r="J1418" s="7">
        <v>12.48</v>
      </c>
      <c r="M1418" s="7">
        <f t="shared" si="36"/>
        <v>7.0000000000000284E-2</v>
      </c>
      <c r="N1418" s="7">
        <f t="shared" si="35"/>
        <v>1</v>
      </c>
    </row>
    <row r="1419" spans="1:14">
      <c r="A1419" s="10">
        <v>41239</v>
      </c>
      <c r="B1419" s="7">
        <v>35898</v>
      </c>
      <c r="C1419" s="7">
        <v>85996</v>
      </c>
      <c r="D1419" s="7">
        <v>113476201787243</v>
      </c>
      <c r="E1419" s="7">
        <v>50098</v>
      </c>
      <c r="F1419" s="7">
        <f>表格1[[#This Row],[sum_satoshi]]/100000000</f>
        <v>1134762.0178724299</v>
      </c>
      <c r="G1419" s="7">
        <v>12.48</v>
      </c>
      <c r="H1419" s="7">
        <v>12.65</v>
      </c>
      <c r="I1419" s="7">
        <v>11.89</v>
      </c>
      <c r="J1419" s="7">
        <v>12.25</v>
      </c>
      <c r="M1419" s="7">
        <f t="shared" si="36"/>
        <v>-0.23000000000000043</v>
      </c>
      <c r="N1419" s="7">
        <f t="shared" si="35"/>
        <v>0</v>
      </c>
    </row>
    <row r="1420" spans="1:14">
      <c r="A1420" s="10">
        <v>41240</v>
      </c>
      <c r="B1420" s="7">
        <v>27632</v>
      </c>
      <c r="C1420" s="7">
        <v>68144</v>
      </c>
      <c r="D1420" s="7">
        <v>143109011406301</v>
      </c>
      <c r="E1420" s="7">
        <v>40512</v>
      </c>
      <c r="F1420" s="7">
        <f>表格1[[#This Row],[sum_satoshi]]/100000000</f>
        <v>1431090.1140630101</v>
      </c>
      <c r="G1420" s="7">
        <v>12.25</v>
      </c>
      <c r="H1420" s="7">
        <v>12.34</v>
      </c>
      <c r="I1420" s="7">
        <v>11.9</v>
      </c>
      <c r="J1420" s="7">
        <v>12.2</v>
      </c>
      <c r="M1420" s="7">
        <f t="shared" si="36"/>
        <v>-5.0000000000000711E-2</v>
      </c>
      <c r="N1420" s="7">
        <f t="shared" si="35"/>
        <v>0</v>
      </c>
    </row>
    <row r="1421" spans="1:14">
      <c r="A1421" s="10">
        <v>41241</v>
      </c>
      <c r="B1421" s="7">
        <v>37256</v>
      </c>
      <c r="C1421" s="7">
        <v>90213</v>
      </c>
      <c r="D1421" s="7">
        <v>189126883720604</v>
      </c>
      <c r="E1421" s="7">
        <v>52957</v>
      </c>
      <c r="F1421" s="7">
        <f>表格1[[#This Row],[sum_satoshi]]/100000000</f>
        <v>1891268.83720604</v>
      </c>
      <c r="G1421" s="7">
        <v>12.2</v>
      </c>
      <c r="H1421" s="7">
        <v>12.41</v>
      </c>
      <c r="I1421" s="7">
        <v>12.1</v>
      </c>
      <c r="J1421" s="7">
        <v>12.35</v>
      </c>
      <c r="M1421" s="7">
        <f t="shared" si="36"/>
        <v>0.15000000000000036</v>
      </c>
      <c r="N1421" s="7">
        <f t="shared" si="35"/>
        <v>1</v>
      </c>
    </row>
    <row r="1422" spans="1:14">
      <c r="A1422" s="10">
        <v>41242</v>
      </c>
      <c r="B1422" s="7">
        <v>37423</v>
      </c>
      <c r="C1422" s="7">
        <v>87851</v>
      </c>
      <c r="D1422" s="7">
        <v>121083035709083</v>
      </c>
      <c r="E1422" s="7">
        <v>50428</v>
      </c>
      <c r="F1422" s="7">
        <f>表格1[[#This Row],[sum_satoshi]]/100000000</f>
        <v>1210830.3570908301</v>
      </c>
      <c r="G1422" s="7">
        <v>12.35</v>
      </c>
      <c r="H1422" s="7">
        <v>12.6</v>
      </c>
      <c r="I1422" s="7">
        <v>12.15</v>
      </c>
      <c r="J1422" s="7">
        <v>12.45</v>
      </c>
      <c r="M1422" s="7">
        <f t="shared" si="36"/>
        <v>9.9999999999999645E-2</v>
      </c>
      <c r="N1422" s="7">
        <f t="shared" si="35"/>
        <v>1</v>
      </c>
    </row>
    <row r="1423" spans="1:14">
      <c r="A1423" s="10">
        <v>41243</v>
      </c>
      <c r="B1423" s="7">
        <v>29758</v>
      </c>
      <c r="C1423" s="7">
        <v>72601</v>
      </c>
      <c r="D1423" s="7">
        <v>78965219251186</v>
      </c>
      <c r="E1423" s="7">
        <v>42843</v>
      </c>
      <c r="F1423" s="7">
        <f>表格1[[#This Row],[sum_satoshi]]/100000000</f>
        <v>789652.19251186005</v>
      </c>
      <c r="G1423" s="7">
        <v>12.45</v>
      </c>
      <c r="H1423" s="7">
        <v>12.65</v>
      </c>
      <c r="I1423" s="7">
        <v>12.42</v>
      </c>
      <c r="J1423" s="7">
        <v>12.56</v>
      </c>
      <c r="M1423" s="7">
        <f t="shared" si="36"/>
        <v>0.11000000000000121</v>
      </c>
      <c r="N1423" s="7">
        <f t="shared" si="35"/>
        <v>1</v>
      </c>
    </row>
    <row r="1424" spans="1:14">
      <c r="A1424" s="10">
        <v>41244</v>
      </c>
      <c r="B1424" s="7">
        <v>33492</v>
      </c>
      <c r="C1424" s="7">
        <v>79316</v>
      </c>
      <c r="D1424" s="7">
        <v>62852665333422</v>
      </c>
      <c r="E1424" s="7">
        <v>45824</v>
      </c>
      <c r="F1424" s="7">
        <f>表格1[[#This Row],[sum_satoshi]]/100000000</f>
        <v>628526.65333422006</v>
      </c>
      <c r="G1424" s="7">
        <v>12.56</v>
      </c>
      <c r="H1424" s="7">
        <v>12.69</v>
      </c>
      <c r="I1424" s="7">
        <v>12.46</v>
      </c>
      <c r="J1424" s="7">
        <v>12.56</v>
      </c>
      <c r="M1424" s="7">
        <f t="shared" si="36"/>
        <v>0</v>
      </c>
      <c r="N1424" s="7">
        <f t="shared" si="35"/>
        <v>0</v>
      </c>
    </row>
    <row r="1425" spans="1:14">
      <c r="A1425" s="10">
        <v>41245</v>
      </c>
      <c r="B1425" s="7">
        <v>20606</v>
      </c>
      <c r="C1425" s="7">
        <v>52959</v>
      </c>
      <c r="D1425" s="7">
        <v>101207013393342</v>
      </c>
      <c r="E1425" s="7">
        <v>32353</v>
      </c>
      <c r="F1425" s="7">
        <f>表格1[[#This Row],[sum_satoshi]]/100000000</f>
        <v>1012070.1339334199</v>
      </c>
      <c r="G1425" s="7">
        <v>12.56</v>
      </c>
      <c r="H1425" s="7">
        <v>12.68</v>
      </c>
      <c r="I1425" s="7">
        <v>12.43</v>
      </c>
      <c r="J1425" s="7">
        <v>12.5</v>
      </c>
      <c r="M1425" s="7">
        <f t="shared" si="36"/>
        <v>-6.0000000000000497E-2</v>
      </c>
      <c r="N1425" s="7">
        <f t="shared" si="35"/>
        <v>0</v>
      </c>
    </row>
    <row r="1426" spans="1:14">
      <c r="A1426" s="10">
        <v>41246</v>
      </c>
      <c r="B1426" s="7">
        <v>21659</v>
      </c>
      <c r="C1426" s="7">
        <v>53616</v>
      </c>
      <c r="D1426" s="7">
        <v>173224263318312</v>
      </c>
      <c r="E1426" s="7">
        <v>31957</v>
      </c>
      <c r="F1426" s="7">
        <f>表格1[[#This Row],[sum_satoshi]]/100000000</f>
        <v>1732242.6331831201</v>
      </c>
      <c r="G1426" s="7">
        <v>12.5</v>
      </c>
      <c r="H1426" s="7">
        <v>12.68</v>
      </c>
      <c r="I1426" s="7">
        <v>12.48</v>
      </c>
      <c r="J1426" s="7">
        <v>12.68</v>
      </c>
      <c r="M1426" s="7">
        <f t="shared" si="36"/>
        <v>0.17999999999999972</v>
      </c>
      <c r="N1426" s="7">
        <f t="shared" si="35"/>
        <v>1</v>
      </c>
    </row>
    <row r="1427" spans="1:14">
      <c r="A1427" s="10">
        <v>41247</v>
      </c>
      <c r="B1427" s="7">
        <v>32356</v>
      </c>
      <c r="C1427" s="7">
        <v>76341</v>
      </c>
      <c r="D1427" s="7">
        <v>248915849724505</v>
      </c>
      <c r="E1427" s="7">
        <v>43985</v>
      </c>
      <c r="F1427" s="7">
        <f>表格1[[#This Row],[sum_satoshi]]/100000000</f>
        <v>2489158.49724505</v>
      </c>
      <c r="G1427" s="7">
        <v>12.68</v>
      </c>
      <c r="H1427" s="7">
        <v>13.5</v>
      </c>
      <c r="I1427" s="7">
        <v>12.62</v>
      </c>
      <c r="J1427" s="7">
        <v>13.41</v>
      </c>
      <c r="M1427" s="7">
        <f t="shared" si="36"/>
        <v>0.73000000000000043</v>
      </c>
      <c r="N1427" s="7">
        <f t="shared" si="35"/>
        <v>1</v>
      </c>
    </row>
    <row r="1428" spans="1:14">
      <c r="A1428" s="10">
        <v>41248</v>
      </c>
      <c r="B1428" s="7">
        <v>33744</v>
      </c>
      <c r="C1428" s="7">
        <v>79012</v>
      </c>
      <c r="D1428" s="7">
        <v>282165436638257</v>
      </c>
      <c r="E1428" s="7">
        <v>45268</v>
      </c>
      <c r="F1428" s="7">
        <f>表格1[[#This Row],[sum_satoshi]]/100000000</f>
        <v>2821654.36638257</v>
      </c>
      <c r="G1428" s="7">
        <v>13.41</v>
      </c>
      <c r="H1428" s="7">
        <v>13.42</v>
      </c>
      <c r="I1428" s="7">
        <v>13.15</v>
      </c>
      <c r="J1428" s="7">
        <v>13.38</v>
      </c>
      <c r="M1428" s="7">
        <f t="shared" si="36"/>
        <v>-2.9999999999999361E-2</v>
      </c>
      <c r="N1428" s="7">
        <f t="shared" si="35"/>
        <v>0</v>
      </c>
    </row>
    <row r="1429" spans="1:14">
      <c r="A1429" s="10">
        <v>41249</v>
      </c>
      <c r="B1429" s="7">
        <v>37163</v>
      </c>
      <c r="C1429" s="7">
        <v>89391</v>
      </c>
      <c r="D1429" s="7">
        <v>325929724735023</v>
      </c>
      <c r="E1429" s="7">
        <v>52228</v>
      </c>
      <c r="F1429" s="7">
        <f>表格1[[#This Row],[sum_satoshi]]/100000000</f>
        <v>3259297.2473502299</v>
      </c>
      <c r="G1429" s="7">
        <v>13.38</v>
      </c>
      <c r="H1429" s="7">
        <v>13.69</v>
      </c>
      <c r="I1429" s="7">
        <v>12.9</v>
      </c>
      <c r="J1429" s="7">
        <v>13.3</v>
      </c>
      <c r="M1429" s="7">
        <f t="shared" si="36"/>
        <v>-8.0000000000000071E-2</v>
      </c>
      <c r="N1429" s="7">
        <f t="shared" si="35"/>
        <v>0</v>
      </c>
    </row>
    <row r="1430" spans="1:14">
      <c r="A1430" s="10">
        <v>41250</v>
      </c>
      <c r="B1430" s="7">
        <v>32145</v>
      </c>
      <c r="C1430" s="7">
        <v>71997</v>
      </c>
      <c r="D1430" s="7">
        <v>208319092737668</v>
      </c>
      <c r="E1430" s="7">
        <v>39852</v>
      </c>
      <c r="F1430" s="7">
        <f>表格1[[#This Row],[sum_satoshi]]/100000000</f>
        <v>2083190.9273766801</v>
      </c>
      <c r="G1430" s="7">
        <v>13.3</v>
      </c>
      <c r="H1430" s="7">
        <v>13.55</v>
      </c>
      <c r="I1430" s="7">
        <v>12.97</v>
      </c>
      <c r="J1430" s="7">
        <v>13.5</v>
      </c>
      <c r="M1430" s="7">
        <f t="shared" si="36"/>
        <v>0.19999999999999929</v>
      </c>
      <c r="N1430" s="7">
        <f t="shared" si="35"/>
        <v>1</v>
      </c>
    </row>
    <row r="1431" spans="1:14">
      <c r="A1431" s="10">
        <v>41251</v>
      </c>
      <c r="B1431" s="7">
        <v>33174</v>
      </c>
      <c r="C1431" s="7">
        <v>76697</v>
      </c>
      <c r="D1431" s="7">
        <v>100826991790941</v>
      </c>
      <c r="E1431" s="7">
        <v>43523</v>
      </c>
      <c r="F1431" s="7">
        <f>表格1[[#This Row],[sum_satoshi]]/100000000</f>
        <v>1008269.91790941</v>
      </c>
      <c r="G1431" s="7">
        <v>13.5</v>
      </c>
      <c r="H1431" s="7">
        <v>13.55</v>
      </c>
      <c r="I1431" s="7">
        <v>13.35</v>
      </c>
      <c r="J1431" s="7">
        <v>13.42</v>
      </c>
      <c r="M1431" s="7">
        <f t="shared" si="36"/>
        <v>-8.0000000000000071E-2</v>
      </c>
      <c r="N1431" s="7">
        <f t="shared" si="35"/>
        <v>0</v>
      </c>
    </row>
    <row r="1432" spans="1:14">
      <c r="A1432" s="10">
        <v>41252</v>
      </c>
      <c r="B1432" s="7">
        <v>32059</v>
      </c>
      <c r="C1432" s="7">
        <v>72935</v>
      </c>
      <c r="D1432" s="7">
        <v>140670382278512</v>
      </c>
      <c r="E1432" s="7">
        <v>40876</v>
      </c>
      <c r="F1432" s="7">
        <f>表格1[[#This Row],[sum_satoshi]]/100000000</f>
        <v>1406703.82278512</v>
      </c>
      <c r="G1432" s="7">
        <v>13.42</v>
      </c>
      <c r="H1432" s="7">
        <v>13.53</v>
      </c>
      <c r="I1432" s="7">
        <v>13.02</v>
      </c>
      <c r="J1432" s="7">
        <v>13.39</v>
      </c>
      <c r="M1432" s="7">
        <f t="shared" si="36"/>
        <v>-2.9999999999999361E-2</v>
      </c>
      <c r="N1432" s="7">
        <f t="shared" si="35"/>
        <v>0</v>
      </c>
    </row>
    <row r="1433" spans="1:14">
      <c r="A1433" s="10">
        <v>41253</v>
      </c>
      <c r="B1433" s="7">
        <v>36221</v>
      </c>
      <c r="C1433" s="7">
        <v>92834</v>
      </c>
      <c r="D1433" s="7">
        <v>103745135443150</v>
      </c>
      <c r="E1433" s="7">
        <v>56613</v>
      </c>
      <c r="F1433" s="7">
        <f>表格1[[#This Row],[sum_satoshi]]/100000000</f>
        <v>1037451.3544315</v>
      </c>
      <c r="G1433" s="7">
        <v>13.39</v>
      </c>
      <c r="H1433" s="7">
        <v>13.55</v>
      </c>
      <c r="I1433" s="7">
        <v>13.27</v>
      </c>
      <c r="J1433" s="7">
        <v>13.43</v>
      </c>
      <c r="M1433" s="7">
        <f t="shared" si="36"/>
        <v>3.9999999999999147E-2</v>
      </c>
      <c r="N1433" s="7">
        <f t="shared" si="35"/>
        <v>1</v>
      </c>
    </row>
    <row r="1434" spans="1:14">
      <c r="A1434" s="10">
        <v>41254</v>
      </c>
      <c r="B1434" s="7">
        <v>36779</v>
      </c>
      <c r="C1434" s="7">
        <v>95295</v>
      </c>
      <c r="D1434" s="7">
        <v>161401187208673</v>
      </c>
      <c r="E1434" s="7">
        <v>58516</v>
      </c>
      <c r="F1434" s="7">
        <f>表格1[[#This Row],[sum_satoshi]]/100000000</f>
        <v>1614011.8720867301</v>
      </c>
      <c r="G1434" s="7">
        <v>13.43</v>
      </c>
      <c r="H1434" s="7">
        <v>13.67</v>
      </c>
      <c r="I1434" s="7">
        <v>13.3</v>
      </c>
      <c r="J1434" s="7">
        <v>13.56</v>
      </c>
      <c r="M1434" s="7">
        <f t="shared" si="36"/>
        <v>0.13000000000000078</v>
      </c>
      <c r="N1434" s="7">
        <f t="shared" si="35"/>
        <v>1</v>
      </c>
    </row>
    <row r="1435" spans="1:14">
      <c r="A1435" s="10">
        <v>41255</v>
      </c>
      <c r="B1435" s="7">
        <v>36736</v>
      </c>
      <c r="C1435" s="7">
        <v>86624</v>
      </c>
      <c r="D1435" s="7">
        <v>356419986566575</v>
      </c>
      <c r="E1435" s="7">
        <v>49888</v>
      </c>
      <c r="F1435" s="7">
        <f>表格1[[#This Row],[sum_satoshi]]/100000000</f>
        <v>3564199.8656657501</v>
      </c>
      <c r="G1435" s="7">
        <v>13.56</v>
      </c>
      <c r="H1435" s="7">
        <v>13.8</v>
      </c>
      <c r="I1435" s="7">
        <v>13.3</v>
      </c>
      <c r="J1435" s="7">
        <v>13.7</v>
      </c>
      <c r="M1435" s="7">
        <f t="shared" si="36"/>
        <v>0.13999999999999879</v>
      </c>
      <c r="N1435" s="7">
        <f t="shared" si="35"/>
        <v>1</v>
      </c>
    </row>
    <row r="1436" spans="1:14">
      <c r="A1436" s="10">
        <v>41256</v>
      </c>
      <c r="B1436" s="7">
        <v>42515</v>
      </c>
      <c r="C1436" s="7">
        <v>95183</v>
      </c>
      <c r="D1436" s="7">
        <v>383901704932054</v>
      </c>
      <c r="E1436" s="7">
        <v>52668</v>
      </c>
      <c r="F1436" s="7">
        <f>表格1[[#This Row],[sum_satoshi]]/100000000</f>
        <v>3839017.0493205399</v>
      </c>
      <c r="G1436" s="7">
        <v>13.7</v>
      </c>
      <c r="H1436" s="7">
        <v>13.8</v>
      </c>
      <c r="I1436" s="7">
        <v>13.47</v>
      </c>
      <c r="J1436" s="7">
        <v>13.7</v>
      </c>
      <c r="M1436" s="7">
        <f t="shared" si="36"/>
        <v>0</v>
      </c>
      <c r="N1436" s="7">
        <f t="shared" si="35"/>
        <v>0</v>
      </c>
    </row>
    <row r="1437" spans="1:14">
      <c r="A1437" s="10">
        <v>41257</v>
      </c>
      <c r="B1437" s="7">
        <v>39014</v>
      </c>
      <c r="C1437" s="7">
        <v>90953</v>
      </c>
      <c r="D1437" s="7">
        <v>292841072691803</v>
      </c>
      <c r="E1437" s="7">
        <v>51939</v>
      </c>
      <c r="F1437" s="7">
        <f>表格1[[#This Row],[sum_satoshi]]/100000000</f>
        <v>2928410.7269180301</v>
      </c>
      <c r="G1437" s="7">
        <v>13.7</v>
      </c>
      <c r="H1437" s="7">
        <v>13.9</v>
      </c>
      <c r="I1437" s="7">
        <v>13</v>
      </c>
      <c r="J1437" s="7">
        <v>13.6</v>
      </c>
      <c r="M1437" s="7">
        <f t="shared" si="36"/>
        <v>-9.9999999999999645E-2</v>
      </c>
      <c r="N1437" s="7">
        <f t="shared" si="35"/>
        <v>0</v>
      </c>
    </row>
    <row r="1438" spans="1:14">
      <c r="A1438" s="10">
        <v>41258</v>
      </c>
      <c r="B1438" s="7">
        <v>32365</v>
      </c>
      <c r="C1438" s="7">
        <v>75230</v>
      </c>
      <c r="D1438" s="7">
        <v>165736563905873</v>
      </c>
      <c r="E1438" s="7">
        <v>42865</v>
      </c>
      <c r="F1438" s="7">
        <f>表格1[[#This Row],[sum_satoshi]]/100000000</f>
        <v>1657365.6390587301</v>
      </c>
      <c r="G1438" s="7">
        <v>13.6</v>
      </c>
      <c r="H1438" s="7">
        <v>13.64</v>
      </c>
      <c r="I1438" s="7">
        <v>13.44</v>
      </c>
      <c r="J1438" s="7">
        <v>13.49</v>
      </c>
      <c r="M1438" s="7">
        <f t="shared" si="36"/>
        <v>-0.10999999999999943</v>
      </c>
      <c r="N1438" s="7">
        <f t="shared" si="35"/>
        <v>0</v>
      </c>
    </row>
    <row r="1439" spans="1:14">
      <c r="A1439" s="10">
        <v>41259</v>
      </c>
      <c r="B1439" s="7">
        <v>35476</v>
      </c>
      <c r="C1439" s="7">
        <v>85549</v>
      </c>
      <c r="D1439" s="7">
        <v>178251603883898</v>
      </c>
      <c r="E1439" s="7">
        <v>50073</v>
      </c>
      <c r="F1439" s="7">
        <f>表格1[[#This Row],[sum_satoshi]]/100000000</f>
        <v>1782516.03883898</v>
      </c>
      <c r="G1439" s="7">
        <v>13.49</v>
      </c>
      <c r="H1439" s="7">
        <v>13.67</v>
      </c>
      <c r="I1439" s="7">
        <v>13.13</v>
      </c>
      <c r="J1439" s="7">
        <v>13.3</v>
      </c>
      <c r="M1439" s="7">
        <f t="shared" si="36"/>
        <v>-0.1899999999999995</v>
      </c>
      <c r="N1439" s="7">
        <f t="shared" si="35"/>
        <v>0</v>
      </c>
    </row>
    <row r="1440" spans="1:14">
      <c r="A1440" s="10">
        <v>41260</v>
      </c>
      <c r="B1440" s="7">
        <v>41040</v>
      </c>
      <c r="C1440" s="7">
        <v>96811</v>
      </c>
      <c r="D1440" s="7">
        <v>180083593773044</v>
      </c>
      <c r="E1440" s="7">
        <v>55771</v>
      </c>
      <c r="F1440" s="7">
        <f>表格1[[#This Row],[sum_satoshi]]/100000000</f>
        <v>1800835.9377304399</v>
      </c>
      <c r="G1440" s="7">
        <v>13.3</v>
      </c>
      <c r="H1440" s="7">
        <v>13.48</v>
      </c>
      <c r="I1440" s="7">
        <v>12.75</v>
      </c>
      <c r="J1440" s="7">
        <v>13.25</v>
      </c>
      <c r="M1440" s="7">
        <f t="shared" si="36"/>
        <v>-5.0000000000000711E-2</v>
      </c>
      <c r="N1440" s="7">
        <f t="shared" si="35"/>
        <v>0</v>
      </c>
    </row>
    <row r="1441" spans="1:14">
      <c r="A1441" s="10">
        <v>41261</v>
      </c>
      <c r="B1441" s="7">
        <v>49812</v>
      </c>
      <c r="C1441" s="7">
        <v>125859</v>
      </c>
      <c r="D1441" s="7">
        <v>237297319565816</v>
      </c>
      <c r="E1441" s="7">
        <v>76047</v>
      </c>
      <c r="F1441" s="7">
        <f>表格1[[#This Row],[sum_satoshi]]/100000000</f>
        <v>2372973.1956581599</v>
      </c>
      <c r="G1441" s="7">
        <v>13.25</v>
      </c>
      <c r="H1441" s="7">
        <v>13.4</v>
      </c>
      <c r="I1441" s="7">
        <v>13.11</v>
      </c>
      <c r="J1441" s="7">
        <v>13.3</v>
      </c>
      <c r="M1441" s="7">
        <f t="shared" si="36"/>
        <v>5.0000000000000711E-2</v>
      </c>
      <c r="N1441" s="7">
        <f t="shared" si="35"/>
        <v>1</v>
      </c>
    </row>
    <row r="1442" spans="1:14">
      <c r="A1442" s="10">
        <v>41262</v>
      </c>
      <c r="B1442" s="7">
        <v>44765</v>
      </c>
      <c r="C1442" s="7">
        <v>99930</v>
      </c>
      <c r="D1442" s="7">
        <v>113727506654353</v>
      </c>
      <c r="E1442" s="7">
        <v>55165</v>
      </c>
      <c r="F1442" s="7">
        <f>表格1[[#This Row],[sum_satoshi]]/100000000</f>
        <v>1137275.06654353</v>
      </c>
      <c r="G1442" s="7">
        <v>13.3</v>
      </c>
      <c r="H1442" s="7">
        <v>13.6</v>
      </c>
      <c r="I1442" s="7">
        <v>13.2</v>
      </c>
      <c r="J1442" s="7">
        <v>13.6</v>
      </c>
      <c r="M1442" s="7">
        <f t="shared" si="36"/>
        <v>0.29999999999999893</v>
      </c>
      <c r="N1442" s="7">
        <f t="shared" si="35"/>
        <v>1</v>
      </c>
    </row>
    <row r="1443" spans="1:14">
      <c r="A1443" s="10">
        <v>41263</v>
      </c>
      <c r="B1443" s="7">
        <v>35922</v>
      </c>
      <c r="C1443" s="7">
        <v>81434</v>
      </c>
      <c r="D1443" s="7">
        <v>93576043120365</v>
      </c>
      <c r="E1443" s="7">
        <v>45512</v>
      </c>
      <c r="F1443" s="7">
        <f>表格1[[#This Row],[sum_satoshi]]/100000000</f>
        <v>935760.43120364996</v>
      </c>
      <c r="G1443" s="7">
        <v>13.6</v>
      </c>
      <c r="H1443" s="7">
        <v>13.72</v>
      </c>
      <c r="I1443" s="7">
        <v>13.33</v>
      </c>
      <c r="J1443" s="7">
        <v>13.52</v>
      </c>
      <c r="M1443" s="7">
        <f t="shared" si="36"/>
        <v>-8.0000000000000071E-2</v>
      </c>
      <c r="N1443" s="7">
        <f t="shared" si="35"/>
        <v>0</v>
      </c>
    </row>
    <row r="1444" spans="1:14">
      <c r="A1444" s="10">
        <v>41264</v>
      </c>
      <c r="B1444" s="7">
        <v>44580</v>
      </c>
      <c r="C1444" s="7">
        <v>95865</v>
      </c>
      <c r="D1444" s="7">
        <v>166490796552916</v>
      </c>
      <c r="E1444" s="7">
        <v>51285</v>
      </c>
      <c r="F1444" s="7">
        <f>表格1[[#This Row],[sum_satoshi]]/100000000</f>
        <v>1664907.9655291601</v>
      </c>
      <c r="G1444" s="7">
        <v>13.52</v>
      </c>
      <c r="H1444" s="7">
        <v>13.6</v>
      </c>
      <c r="I1444" s="7">
        <v>13.42</v>
      </c>
      <c r="J1444" s="7">
        <v>13.5</v>
      </c>
      <c r="M1444" s="7">
        <f t="shared" si="36"/>
        <v>-1.9999999999999574E-2</v>
      </c>
      <c r="N1444" s="7">
        <f t="shared" si="35"/>
        <v>0</v>
      </c>
    </row>
    <row r="1445" spans="1:14">
      <c r="A1445" s="10">
        <v>41265</v>
      </c>
      <c r="B1445" s="7">
        <v>51258</v>
      </c>
      <c r="C1445" s="7">
        <v>114963</v>
      </c>
      <c r="D1445" s="7">
        <v>140290397916455</v>
      </c>
      <c r="E1445" s="7">
        <v>63705</v>
      </c>
      <c r="F1445" s="7">
        <f>表格1[[#This Row],[sum_satoshi]]/100000000</f>
        <v>1402903.9791645501</v>
      </c>
      <c r="G1445" s="7">
        <v>13.5</v>
      </c>
      <c r="H1445" s="7">
        <v>13.59</v>
      </c>
      <c r="I1445" s="7">
        <v>13.32</v>
      </c>
      <c r="J1445" s="7">
        <v>13.37</v>
      </c>
      <c r="M1445" s="7">
        <f t="shared" si="36"/>
        <v>-0.13000000000000078</v>
      </c>
      <c r="N1445" s="7">
        <f t="shared" si="35"/>
        <v>0</v>
      </c>
    </row>
    <row r="1446" spans="1:14">
      <c r="A1446" s="10">
        <v>41266</v>
      </c>
      <c r="B1446" s="7">
        <v>36738</v>
      </c>
      <c r="C1446" s="7">
        <v>86707</v>
      </c>
      <c r="D1446" s="7">
        <v>86943056806957</v>
      </c>
      <c r="E1446" s="7">
        <v>49969</v>
      </c>
      <c r="F1446" s="7">
        <f>表格1[[#This Row],[sum_satoshi]]/100000000</f>
        <v>869430.56806957</v>
      </c>
      <c r="G1446" s="7">
        <v>13.37</v>
      </c>
      <c r="H1446" s="7">
        <v>13.47</v>
      </c>
      <c r="I1446" s="7">
        <v>13.01</v>
      </c>
      <c r="J1446" s="7">
        <v>13.31</v>
      </c>
      <c r="M1446" s="7">
        <f t="shared" si="36"/>
        <v>-5.9999999999998721E-2</v>
      </c>
      <c r="N1446" s="7">
        <f t="shared" si="35"/>
        <v>0</v>
      </c>
    </row>
    <row r="1447" spans="1:14">
      <c r="A1447" s="10">
        <v>41267</v>
      </c>
      <c r="B1447" s="7">
        <v>36111</v>
      </c>
      <c r="C1447" s="7">
        <v>85108</v>
      </c>
      <c r="D1447" s="7">
        <v>106597168812088</v>
      </c>
      <c r="E1447" s="7">
        <v>48997</v>
      </c>
      <c r="F1447" s="7">
        <f>表格1[[#This Row],[sum_satoshi]]/100000000</f>
        <v>1065971.6881208799</v>
      </c>
      <c r="G1447" s="7">
        <v>13.31</v>
      </c>
      <c r="H1447" s="7">
        <v>13.45</v>
      </c>
      <c r="I1447" s="7">
        <v>13.21</v>
      </c>
      <c r="J1447" s="7">
        <v>13.38</v>
      </c>
      <c r="M1447" s="7">
        <f t="shared" si="36"/>
        <v>7.0000000000000284E-2</v>
      </c>
      <c r="N1447" s="7">
        <f t="shared" si="35"/>
        <v>1</v>
      </c>
    </row>
    <row r="1448" spans="1:14">
      <c r="A1448" s="10">
        <v>41268</v>
      </c>
      <c r="B1448" s="7">
        <v>28743</v>
      </c>
      <c r="C1448" s="7">
        <v>69602</v>
      </c>
      <c r="D1448" s="7">
        <v>60480403036744</v>
      </c>
      <c r="E1448" s="7">
        <v>40859</v>
      </c>
      <c r="F1448" s="7">
        <f>表格1[[#This Row],[sum_satoshi]]/100000000</f>
        <v>604804.03036743996</v>
      </c>
      <c r="G1448" s="7">
        <v>13.38</v>
      </c>
      <c r="H1448" s="7">
        <v>13.43</v>
      </c>
      <c r="I1448" s="7">
        <v>13.14</v>
      </c>
      <c r="J1448" s="7">
        <v>13.35</v>
      </c>
      <c r="M1448" s="7">
        <f t="shared" si="36"/>
        <v>-3.0000000000001137E-2</v>
      </c>
      <c r="N1448" s="7">
        <f t="shared" si="35"/>
        <v>0</v>
      </c>
    </row>
    <row r="1449" spans="1:14">
      <c r="A1449" s="10">
        <v>41269</v>
      </c>
      <c r="B1449" s="7">
        <v>36586</v>
      </c>
      <c r="C1449" s="7">
        <v>86156</v>
      </c>
      <c r="D1449" s="7">
        <v>63240139727370</v>
      </c>
      <c r="E1449" s="7">
        <v>49570</v>
      </c>
      <c r="F1449" s="7">
        <f>表格1[[#This Row],[sum_satoshi]]/100000000</f>
        <v>632401.39727369999</v>
      </c>
      <c r="G1449" s="7">
        <v>13.35</v>
      </c>
      <c r="H1449" s="7">
        <v>13.47</v>
      </c>
      <c r="I1449" s="7">
        <v>13.2</v>
      </c>
      <c r="J1449" s="7">
        <v>13.47</v>
      </c>
      <c r="M1449" s="7">
        <f t="shared" si="36"/>
        <v>0.12000000000000099</v>
      </c>
      <c r="N1449" s="7">
        <f t="shared" si="35"/>
        <v>1</v>
      </c>
    </row>
    <row r="1450" spans="1:14">
      <c r="A1450" s="10">
        <v>41270</v>
      </c>
      <c r="B1450" s="7">
        <v>43787</v>
      </c>
      <c r="C1450" s="7">
        <v>103079</v>
      </c>
      <c r="D1450" s="7">
        <v>81454387854530</v>
      </c>
      <c r="E1450" s="7">
        <v>59292</v>
      </c>
      <c r="F1450" s="7">
        <f>表格1[[#This Row],[sum_satoshi]]/100000000</f>
        <v>814543.87854529999</v>
      </c>
      <c r="G1450" s="7">
        <v>13.47</v>
      </c>
      <c r="H1450" s="7">
        <v>13.47</v>
      </c>
      <c r="I1450" s="7">
        <v>13.25</v>
      </c>
      <c r="J1450" s="7">
        <v>13.42</v>
      </c>
      <c r="M1450" s="7">
        <f t="shared" si="36"/>
        <v>-5.0000000000000711E-2</v>
      </c>
      <c r="N1450" s="7">
        <f t="shared" si="35"/>
        <v>0</v>
      </c>
    </row>
    <row r="1451" spans="1:14">
      <c r="A1451" s="10">
        <v>41271</v>
      </c>
      <c r="B1451" s="7">
        <v>47105</v>
      </c>
      <c r="C1451" s="7">
        <v>112389</v>
      </c>
      <c r="D1451" s="7">
        <v>107661231170944</v>
      </c>
      <c r="E1451" s="7">
        <v>65284</v>
      </c>
      <c r="F1451" s="7">
        <f>表格1[[#This Row],[sum_satoshi]]/100000000</f>
        <v>1076612.3117094401</v>
      </c>
      <c r="G1451" s="7">
        <v>13.42</v>
      </c>
      <c r="H1451" s="7">
        <v>13.65</v>
      </c>
      <c r="I1451" s="7">
        <v>13.34</v>
      </c>
      <c r="J1451" s="7">
        <v>13.42</v>
      </c>
      <c r="M1451" s="7">
        <f t="shared" si="36"/>
        <v>0</v>
      </c>
      <c r="N1451" s="7">
        <f t="shared" si="35"/>
        <v>0</v>
      </c>
    </row>
    <row r="1452" spans="1:14">
      <c r="A1452" s="10">
        <v>41272</v>
      </c>
      <c r="B1452" s="7">
        <v>38110</v>
      </c>
      <c r="C1452" s="7">
        <v>93261</v>
      </c>
      <c r="D1452" s="7">
        <v>99409168600133</v>
      </c>
      <c r="E1452" s="7">
        <v>55151</v>
      </c>
      <c r="F1452" s="7">
        <f>表格1[[#This Row],[sum_satoshi]]/100000000</f>
        <v>994091.68600133003</v>
      </c>
      <c r="G1452" s="7">
        <v>13.42</v>
      </c>
      <c r="H1452" s="7">
        <v>13.67</v>
      </c>
      <c r="I1452" s="7">
        <v>13.27</v>
      </c>
      <c r="J1452" s="7">
        <v>13.4</v>
      </c>
      <c r="M1452" s="7">
        <f t="shared" si="36"/>
        <v>-1.9999999999999574E-2</v>
      </c>
      <c r="N1452" s="7">
        <f t="shared" si="35"/>
        <v>0</v>
      </c>
    </row>
    <row r="1453" spans="1:14">
      <c r="A1453" s="10">
        <v>41273</v>
      </c>
      <c r="B1453" s="7">
        <v>45447</v>
      </c>
      <c r="C1453" s="7">
        <v>105795</v>
      </c>
      <c r="D1453" s="7">
        <v>76460893940309</v>
      </c>
      <c r="E1453" s="7">
        <v>60348</v>
      </c>
      <c r="F1453" s="7">
        <f>表格1[[#This Row],[sum_satoshi]]/100000000</f>
        <v>764608.93940309004</v>
      </c>
      <c r="G1453" s="7">
        <v>13.4</v>
      </c>
      <c r="H1453" s="7">
        <v>13.59</v>
      </c>
      <c r="I1453" s="7">
        <v>13.35</v>
      </c>
      <c r="J1453" s="7">
        <v>13.45</v>
      </c>
      <c r="M1453" s="7">
        <f t="shared" si="36"/>
        <v>4.9999999999998934E-2</v>
      </c>
      <c r="N1453" s="7">
        <f t="shared" si="35"/>
        <v>1</v>
      </c>
    </row>
    <row r="1454" spans="1:14">
      <c r="A1454" s="10">
        <v>41274</v>
      </c>
      <c r="B1454" s="7">
        <v>30064</v>
      </c>
      <c r="C1454" s="7">
        <v>74607</v>
      </c>
      <c r="D1454" s="7">
        <v>136998574192578</v>
      </c>
      <c r="E1454" s="7">
        <v>44543</v>
      </c>
      <c r="F1454" s="7">
        <f>表格1[[#This Row],[sum_satoshi]]/100000000</f>
        <v>1369985.74192578</v>
      </c>
      <c r="G1454" s="7">
        <v>13.45</v>
      </c>
      <c r="H1454" s="7">
        <v>13.56</v>
      </c>
      <c r="I1454" s="7">
        <v>13.37</v>
      </c>
      <c r="J1454" s="7">
        <v>13.51</v>
      </c>
      <c r="M1454" s="7">
        <f t="shared" si="36"/>
        <v>6.0000000000000497E-2</v>
      </c>
      <c r="N1454" s="7">
        <f t="shared" si="35"/>
        <v>1</v>
      </c>
    </row>
    <row r="1455" spans="1:14">
      <c r="A1455" s="10">
        <v>41275</v>
      </c>
      <c r="B1455" s="7">
        <v>31896</v>
      </c>
      <c r="C1455" s="7">
        <v>78996</v>
      </c>
      <c r="D1455" s="7">
        <v>149197894556640</v>
      </c>
      <c r="E1455" s="7">
        <v>47100</v>
      </c>
      <c r="F1455" s="7">
        <f>表格1[[#This Row],[sum_satoshi]]/100000000</f>
        <v>1491978.9455664</v>
      </c>
      <c r="G1455" s="7">
        <v>13.51</v>
      </c>
      <c r="H1455" s="7">
        <v>13.56</v>
      </c>
      <c r="I1455" s="7">
        <v>13.16</v>
      </c>
      <c r="J1455" s="7">
        <v>13.3</v>
      </c>
      <c r="M1455" s="7">
        <f t="shared" si="36"/>
        <v>-0.20999999999999908</v>
      </c>
      <c r="N1455" s="7">
        <f t="shared" ref="N1455:N1518" si="37">IF((J1455-J1454)&gt;0,1,0)</f>
        <v>0</v>
      </c>
    </row>
    <row r="1456" spans="1:14">
      <c r="A1456" s="10">
        <v>41276</v>
      </c>
      <c r="B1456" s="7">
        <v>39433</v>
      </c>
      <c r="C1456" s="7">
        <v>95666</v>
      </c>
      <c r="D1456" s="7">
        <v>194729624272465</v>
      </c>
      <c r="E1456" s="7">
        <v>56233</v>
      </c>
      <c r="F1456" s="7">
        <f>表格1[[#This Row],[sum_satoshi]]/100000000</f>
        <v>1947296.2427246501</v>
      </c>
      <c r="G1456" s="7">
        <v>13.3</v>
      </c>
      <c r="H1456" s="7">
        <v>13.4</v>
      </c>
      <c r="I1456" s="7">
        <v>13.16</v>
      </c>
      <c r="J1456" s="7">
        <v>13.28</v>
      </c>
      <c r="M1456" s="7">
        <f t="shared" si="36"/>
        <v>-2.000000000000135E-2</v>
      </c>
      <c r="N1456" s="7">
        <f t="shared" si="37"/>
        <v>0</v>
      </c>
    </row>
    <row r="1457" spans="1:14">
      <c r="A1457" s="10">
        <v>41277</v>
      </c>
      <c r="B1457" s="7">
        <v>42309</v>
      </c>
      <c r="C1457" s="7">
        <v>95841</v>
      </c>
      <c r="D1457" s="7">
        <v>174204255488438</v>
      </c>
      <c r="E1457" s="7">
        <v>53532</v>
      </c>
      <c r="F1457" s="7">
        <f>表格1[[#This Row],[sum_satoshi]]/100000000</f>
        <v>1742042.55488438</v>
      </c>
      <c r="G1457" s="7">
        <v>13.28</v>
      </c>
      <c r="H1457" s="7">
        <v>13.46</v>
      </c>
      <c r="I1457" s="7">
        <v>13.25</v>
      </c>
      <c r="J1457" s="7">
        <v>13.4</v>
      </c>
      <c r="M1457" s="7">
        <f t="shared" si="36"/>
        <v>0.12000000000000099</v>
      </c>
      <c r="N1457" s="7">
        <f t="shared" si="37"/>
        <v>1</v>
      </c>
    </row>
    <row r="1458" spans="1:14">
      <c r="A1458" s="10">
        <v>41278</v>
      </c>
      <c r="B1458" s="7">
        <v>48589</v>
      </c>
      <c r="C1458" s="7">
        <v>111607</v>
      </c>
      <c r="D1458" s="7">
        <v>232853690418065</v>
      </c>
      <c r="E1458" s="7">
        <v>63018</v>
      </c>
      <c r="F1458" s="7">
        <f>表格1[[#This Row],[sum_satoshi]]/100000000</f>
        <v>2328536.9041806501</v>
      </c>
      <c r="G1458" s="7">
        <v>13.4</v>
      </c>
      <c r="H1458" s="7">
        <v>13.52</v>
      </c>
      <c r="I1458" s="7">
        <v>13.27</v>
      </c>
      <c r="J1458" s="7">
        <v>13.5</v>
      </c>
      <c r="M1458" s="7">
        <f t="shared" si="36"/>
        <v>9.9999999999999645E-2</v>
      </c>
      <c r="N1458" s="7">
        <f t="shared" si="37"/>
        <v>1</v>
      </c>
    </row>
    <row r="1459" spans="1:14">
      <c r="A1459" s="10">
        <v>41279</v>
      </c>
      <c r="B1459" s="7">
        <v>39596</v>
      </c>
      <c r="C1459" s="7">
        <v>93262</v>
      </c>
      <c r="D1459" s="7">
        <v>210034969785093</v>
      </c>
      <c r="E1459" s="7">
        <v>53666</v>
      </c>
      <c r="F1459" s="7">
        <f>表格1[[#This Row],[sum_satoshi]]/100000000</f>
        <v>2100349.69785093</v>
      </c>
      <c r="G1459" s="7">
        <v>13.5</v>
      </c>
      <c r="H1459" s="7">
        <v>13.55</v>
      </c>
      <c r="I1459" s="7">
        <v>13.31</v>
      </c>
      <c r="J1459" s="7">
        <v>13.44</v>
      </c>
      <c r="M1459" s="7">
        <f t="shared" si="36"/>
        <v>-6.0000000000000497E-2</v>
      </c>
      <c r="N1459" s="7">
        <f t="shared" si="37"/>
        <v>0</v>
      </c>
    </row>
    <row r="1460" spans="1:14">
      <c r="A1460" s="10">
        <v>41280</v>
      </c>
      <c r="B1460" s="7">
        <v>33026</v>
      </c>
      <c r="C1460" s="7">
        <v>81489</v>
      </c>
      <c r="D1460" s="7">
        <v>110123243963927</v>
      </c>
      <c r="E1460" s="7">
        <v>48463</v>
      </c>
      <c r="F1460" s="7">
        <f>表格1[[#This Row],[sum_satoshi]]/100000000</f>
        <v>1101232.4396392701</v>
      </c>
      <c r="G1460" s="7">
        <v>13.44</v>
      </c>
      <c r="H1460" s="7">
        <v>13.52</v>
      </c>
      <c r="I1460" s="7">
        <v>13.36</v>
      </c>
      <c r="J1460" s="7">
        <v>13.45</v>
      </c>
      <c r="M1460" s="7">
        <f t="shared" si="36"/>
        <v>9.9999999999997868E-3</v>
      </c>
      <c r="N1460" s="7">
        <f t="shared" si="37"/>
        <v>1</v>
      </c>
    </row>
    <row r="1461" spans="1:14">
      <c r="A1461" s="10">
        <v>41281</v>
      </c>
      <c r="B1461" s="7">
        <v>40288</v>
      </c>
      <c r="C1461" s="7">
        <v>95629</v>
      </c>
      <c r="D1461" s="7">
        <v>149263793861870</v>
      </c>
      <c r="E1461" s="7">
        <v>55341</v>
      </c>
      <c r="F1461" s="7">
        <f>表格1[[#This Row],[sum_satoshi]]/100000000</f>
        <v>1492637.9386187</v>
      </c>
      <c r="G1461" s="7">
        <v>13.45</v>
      </c>
      <c r="H1461" s="7">
        <v>13.59</v>
      </c>
      <c r="I1461" s="7">
        <v>13.4</v>
      </c>
      <c r="J1461" s="7">
        <v>13.59</v>
      </c>
      <c r="M1461" s="7">
        <f t="shared" si="36"/>
        <v>0.14000000000000057</v>
      </c>
      <c r="N1461" s="7">
        <f t="shared" si="37"/>
        <v>1</v>
      </c>
    </row>
    <row r="1462" spans="1:14">
      <c r="A1462" s="10">
        <v>41282</v>
      </c>
      <c r="B1462" s="7">
        <v>38624</v>
      </c>
      <c r="C1462" s="7">
        <v>90430</v>
      </c>
      <c r="D1462" s="7">
        <v>214794801943461</v>
      </c>
      <c r="E1462" s="7">
        <v>51806</v>
      </c>
      <c r="F1462" s="7">
        <f>表格1[[#This Row],[sum_satoshi]]/100000000</f>
        <v>2147948.0194346099</v>
      </c>
      <c r="G1462" s="7">
        <v>13.59</v>
      </c>
      <c r="H1462" s="7">
        <v>13.88</v>
      </c>
      <c r="I1462" s="7">
        <v>13.5</v>
      </c>
      <c r="J1462" s="7">
        <v>13.74</v>
      </c>
      <c r="M1462" s="7">
        <f t="shared" si="36"/>
        <v>0.15000000000000036</v>
      </c>
      <c r="N1462" s="7">
        <f t="shared" si="37"/>
        <v>1</v>
      </c>
    </row>
    <row r="1463" spans="1:14">
      <c r="A1463" s="10">
        <v>41283</v>
      </c>
      <c r="B1463" s="7">
        <v>43190</v>
      </c>
      <c r="C1463" s="7">
        <v>98575</v>
      </c>
      <c r="D1463" s="7">
        <v>172021014844035</v>
      </c>
      <c r="E1463" s="7">
        <v>55385</v>
      </c>
      <c r="F1463" s="7">
        <f>表格1[[#This Row],[sum_satoshi]]/100000000</f>
        <v>1720210.1484403501</v>
      </c>
      <c r="G1463" s="7">
        <v>13.74</v>
      </c>
      <c r="H1463" s="7">
        <v>13.86</v>
      </c>
      <c r="I1463" s="7">
        <v>13.62</v>
      </c>
      <c r="J1463" s="7">
        <v>13.77</v>
      </c>
      <c r="M1463" s="7">
        <f t="shared" si="36"/>
        <v>2.9999999999999361E-2</v>
      </c>
      <c r="N1463" s="7">
        <f t="shared" si="37"/>
        <v>1</v>
      </c>
    </row>
    <row r="1464" spans="1:14">
      <c r="A1464" s="10">
        <v>41284</v>
      </c>
      <c r="B1464" s="7">
        <v>52539</v>
      </c>
      <c r="C1464" s="7">
        <v>121138</v>
      </c>
      <c r="D1464" s="7">
        <v>133511159088407</v>
      </c>
      <c r="E1464" s="7">
        <v>68599</v>
      </c>
      <c r="F1464" s="7">
        <f>表格1[[#This Row],[sum_satoshi]]/100000000</f>
        <v>1335111.5908840699</v>
      </c>
      <c r="G1464" s="7">
        <v>13.77</v>
      </c>
      <c r="H1464" s="7">
        <v>14.32</v>
      </c>
      <c r="I1464" s="7">
        <v>13.77</v>
      </c>
      <c r="J1464" s="7">
        <v>14.14</v>
      </c>
      <c r="M1464" s="7">
        <f t="shared" si="36"/>
        <v>0.37000000000000099</v>
      </c>
      <c r="N1464" s="7">
        <f t="shared" si="37"/>
        <v>1</v>
      </c>
    </row>
    <row r="1465" spans="1:14">
      <c r="A1465" s="10">
        <v>41285</v>
      </c>
      <c r="B1465" s="7">
        <v>52749</v>
      </c>
      <c r="C1465" s="7">
        <v>117964</v>
      </c>
      <c r="D1465" s="7">
        <v>133234254265888</v>
      </c>
      <c r="E1465" s="7">
        <v>65215</v>
      </c>
      <c r="F1465" s="7">
        <f>表格1[[#This Row],[sum_satoshi]]/100000000</f>
        <v>1332342.5426588799</v>
      </c>
      <c r="G1465" s="7">
        <v>14.14</v>
      </c>
      <c r="H1465" s="7">
        <v>14.35</v>
      </c>
      <c r="I1465" s="7">
        <v>13.91</v>
      </c>
      <c r="J1465" s="7">
        <v>14.14</v>
      </c>
      <c r="M1465" s="7">
        <f t="shared" si="36"/>
        <v>0</v>
      </c>
      <c r="N1465" s="7">
        <f t="shared" si="37"/>
        <v>0</v>
      </c>
    </row>
    <row r="1466" spans="1:14">
      <c r="A1466" s="10">
        <v>41286</v>
      </c>
      <c r="B1466" s="7">
        <v>45671</v>
      </c>
      <c r="C1466" s="7">
        <v>104393</v>
      </c>
      <c r="D1466" s="7">
        <v>98052066549740</v>
      </c>
      <c r="E1466" s="7">
        <v>58722</v>
      </c>
      <c r="F1466" s="7">
        <f>表格1[[#This Row],[sum_satoshi]]/100000000</f>
        <v>980520.66549739998</v>
      </c>
      <c r="G1466" s="7">
        <v>14.14</v>
      </c>
      <c r="H1466" s="7">
        <v>14.34</v>
      </c>
      <c r="I1466" s="7">
        <v>13.97</v>
      </c>
      <c r="J1466" s="7">
        <v>14.24</v>
      </c>
      <c r="M1466" s="7">
        <f t="shared" si="36"/>
        <v>9.9999999999999645E-2</v>
      </c>
      <c r="N1466" s="7">
        <f t="shared" si="37"/>
        <v>1</v>
      </c>
    </row>
    <row r="1467" spans="1:14">
      <c r="A1467" s="10">
        <v>41287</v>
      </c>
      <c r="B1467" s="7">
        <v>49441</v>
      </c>
      <c r="C1467" s="7">
        <v>109688</v>
      </c>
      <c r="D1467" s="7">
        <v>88611161361610</v>
      </c>
      <c r="E1467" s="7">
        <v>60247</v>
      </c>
      <c r="F1467" s="7">
        <f>表格1[[#This Row],[sum_satoshi]]/100000000</f>
        <v>886111.61361610005</v>
      </c>
      <c r="G1467" s="7">
        <v>14.24</v>
      </c>
      <c r="H1467" s="7">
        <v>14.31</v>
      </c>
      <c r="I1467" s="7">
        <v>13.95</v>
      </c>
      <c r="J1467" s="7">
        <v>14.12</v>
      </c>
      <c r="M1467" s="7">
        <f t="shared" si="36"/>
        <v>-0.12000000000000099</v>
      </c>
      <c r="N1467" s="7">
        <f t="shared" si="37"/>
        <v>0</v>
      </c>
    </row>
    <row r="1468" spans="1:14">
      <c r="A1468" s="10">
        <v>41288</v>
      </c>
      <c r="B1468" s="7">
        <v>44560</v>
      </c>
      <c r="C1468" s="7">
        <v>101155</v>
      </c>
      <c r="D1468" s="7">
        <v>111969755223721</v>
      </c>
      <c r="E1468" s="7">
        <v>56595</v>
      </c>
      <c r="F1468" s="7">
        <f>表格1[[#This Row],[sum_satoshi]]/100000000</f>
        <v>1119697.5522372101</v>
      </c>
      <c r="G1468" s="7">
        <v>14.12</v>
      </c>
      <c r="H1468" s="7">
        <v>14.35</v>
      </c>
      <c r="I1468" s="7">
        <v>14.11</v>
      </c>
      <c r="J1468" s="7">
        <v>14.3</v>
      </c>
      <c r="M1468" s="7">
        <f t="shared" si="36"/>
        <v>0.18000000000000149</v>
      </c>
      <c r="N1468" s="7">
        <f t="shared" si="37"/>
        <v>1</v>
      </c>
    </row>
    <row r="1469" spans="1:14">
      <c r="A1469" s="10">
        <v>41289</v>
      </c>
      <c r="B1469" s="7">
        <v>45022</v>
      </c>
      <c r="C1469" s="7">
        <v>106031</v>
      </c>
      <c r="D1469" s="7">
        <v>209281083530792</v>
      </c>
      <c r="E1469" s="7">
        <v>61009</v>
      </c>
      <c r="F1469" s="7">
        <f>表格1[[#This Row],[sum_satoshi]]/100000000</f>
        <v>2092810.8353079199</v>
      </c>
      <c r="G1469" s="7">
        <v>14.3</v>
      </c>
      <c r="H1469" s="7">
        <v>14.48</v>
      </c>
      <c r="I1469" s="7">
        <v>13.99</v>
      </c>
      <c r="J1469" s="7">
        <v>14.25</v>
      </c>
      <c r="M1469" s="7">
        <f t="shared" si="36"/>
        <v>-5.0000000000000711E-2</v>
      </c>
      <c r="N1469" s="7">
        <f t="shared" si="37"/>
        <v>0</v>
      </c>
    </row>
    <row r="1470" spans="1:14">
      <c r="A1470" s="10">
        <v>41290</v>
      </c>
      <c r="B1470" s="7">
        <v>53629</v>
      </c>
      <c r="C1470" s="7">
        <v>120231</v>
      </c>
      <c r="D1470" s="7">
        <v>223503836427210</v>
      </c>
      <c r="E1470" s="7">
        <v>66602</v>
      </c>
      <c r="F1470" s="7">
        <f>表格1[[#This Row],[sum_satoshi]]/100000000</f>
        <v>2235038.3642720999</v>
      </c>
      <c r="G1470" s="7">
        <v>14.25</v>
      </c>
      <c r="H1470" s="7">
        <v>14.73</v>
      </c>
      <c r="I1470" s="7">
        <v>14.21</v>
      </c>
      <c r="J1470" s="7">
        <v>14.73</v>
      </c>
      <c r="M1470" s="7">
        <f t="shared" si="36"/>
        <v>0.48000000000000043</v>
      </c>
      <c r="N1470" s="7">
        <f t="shared" si="37"/>
        <v>1</v>
      </c>
    </row>
    <row r="1471" spans="1:14">
      <c r="A1471" s="10">
        <v>41291</v>
      </c>
      <c r="B1471" s="7">
        <v>48100</v>
      </c>
      <c r="C1471" s="7">
        <v>110022</v>
      </c>
      <c r="D1471" s="7">
        <v>182892693799623</v>
      </c>
      <c r="E1471" s="7">
        <v>61922</v>
      </c>
      <c r="F1471" s="7">
        <f>表格1[[#This Row],[sum_satoshi]]/100000000</f>
        <v>1828926.9379962301</v>
      </c>
      <c r="G1471" s="7">
        <v>14.73</v>
      </c>
      <c r="H1471" s="7">
        <v>15.7</v>
      </c>
      <c r="I1471" s="7">
        <v>14.63</v>
      </c>
      <c r="J1471" s="7">
        <v>15.5</v>
      </c>
      <c r="M1471" s="7">
        <f t="shared" si="36"/>
        <v>0.76999999999999957</v>
      </c>
      <c r="N1471" s="7">
        <f t="shared" si="37"/>
        <v>1</v>
      </c>
    </row>
    <row r="1472" spans="1:14">
      <c r="A1472" s="10">
        <v>41292</v>
      </c>
      <c r="B1472" s="7">
        <v>49139</v>
      </c>
      <c r="C1472" s="7">
        <v>112631</v>
      </c>
      <c r="D1472" s="7">
        <v>165510104212144</v>
      </c>
      <c r="E1472" s="7">
        <v>63492</v>
      </c>
      <c r="F1472" s="7">
        <f>表格1[[#This Row],[sum_satoshi]]/100000000</f>
        <v>1655101.0421214399</v>
      </c>
      <c r="G1472" s="7">
        <v>15.5</v>
      </c>
      <c r="H1472" s="7">
        <v>15.98</v>
      </c>
      <c r="I1472" s="7">
        <v>15.41</v>
      </c>
      <c r="J1472" s="7">
        <v>15.7</v>
      </c>
      <c r="M1472" s="7">
        <f t="shared" si="36"/>
        <v>0.19999999999999929</v>
      </c>
      <c r="N1472" s="7">
        <f t="shared" si="37"/>
        <v>1</v>
      </c>
    </row>
    <row r="1473" spans="1:14">
      <c r="A1473" s="10">
        <v>41293</v>
      </c>
      <c r="B1473" s="7">
        <v>56170</v>
      </c>
      <c r="C1473" s="7">
        <v>125541</v>
      </c>
      <c r="D1473" s="7">
        <v>154271432995012</v>
      </c>
      <c r="E1473" s="7">
        <v>69371</v>
      </c>
      <c r="F1473" s="7">
        <f>表格1[[#This Row],[sum_satoshi]]/100000000</f>
        <v>1542714.3299501201</v>
      </c>
      <c r="G1473" s="7">
        <v>15.7</v>
      </c>
      <c r="H1473" s="7">
        <v>15.77</v>
      </c>
      <c r="I1473" s="7">
        <v>15.25</v>
      </c>
      <c r="J1473" s="7">
        <v>15.61</v>
      </c>
      <c r="M1473" s="7">
        <f t="shared" si="36"/>
        <v>-8.9999999999999858E-2</v>
      </c>
      <c r="N1473" s="7">
        <f t="shared" si="37"/>
        <v>0</v>
      </c>
    </row>
    <row r="1474" spans="1:14">
      <c r="A1474" s="10">
        <v>41294</v>
      </c>
      <c r="B1474" s="7">
        <v>41371</v>
      </c>
      <c r="C1474" s="7">
        <v>94910</v>
      </c>
      <c r="D1474" s="7">
        <v>119963076251624</v>
      </c>
      <c r="E1474" s="7">
        <v>53539</v>
      </c>
      <c r="F1474" s="7">
        <f>表格1[[#This Row],[sum_satoshi]]/100000000</f>
        <v>1199630.7625162399</v>
      </c>
      <c r="G1474" s="7">
        <v>15.61</v>
      </c>
      <c r="H1474" s="7">
        <v>15.89</v>
      </c>
      <c r="I1474" s="7">
        <v>15.51</v>
      </c>
      <c r="J1474" s="7">
        <v>15.7</v>
      </c>
      <c r="M1474" s="7">
        <f t="shared" ref="M1474:M1537" si="38">J1474-J1473</f>
        <v>8.9999999999999858E-2</v>
      </c>
      <c r="N1474" s="7">
        <f t="shared" si="37"/>
        <v>1</v>
      </c>
    </row>
    <row r="1475" spans="1:14">
      <c r="A1475" s="10">
        <v>41295</v>
      </c>
      <c r="B1475" s="7">
        <v>40441</v>
      </c>
      <c r="C1475" s="7">
        <v>91873</v>
      </c>
      <c r="D1475" s="7">
        <v>115275145753474</v>
      </c>
      <c r="E1475" s="7">
        <v>51432</v>
      </c>
      <c r="F1475" s="7">
        <f>表格1[[#This Row],[sum_satoshi]]/100000000</f>
        <v>1152751.45753474</v>
      </c>
      <c r="G1475" s="7">
        <v>15.7</v>
      </c>
      <c r="H1475" s="7">
        <v>16.98</v>
      </c>
      <c r="I1475" s="7">
        <v>15.63</v>
      </c>
      <c r="J1475" s="7">
        <v>16.8</v>
      </c>
      <c r="M1475" s="7">
        <f t="shared" si="38"/>
        <v>1.1000000000000014</v>
      </c>
      <c r="N1475" s="7">
        <f t="shared" si="37"/>
        <v>1</v>
      </c>
    </row>
    <row r="1476" spans="1:14">
      <c r="A1476" s="10">
        <v>41296</v>
      </c>
      <c r="B1476" s="7">
        <v>43752</v>
      </c>
      <c r="C1476" s="7">
        <v>100734</v>
      </c>
      <c r="D1476" s="7">
        <v>146369792007976</v>
      </c>
      <c r="E1476" s="7">
        <v>56982</v>
      </c>
      <c r="F1476" s="7">
        <f>表格1[[#This Row],[sum_satoshi]]/100000000</f>
        <v>1463697.92007976</v>
      </c>
      <c r="G1476" s="7">
        <v>16.8</v>
      </c>
      <c r="H1476" s="7">
        <v>17.59</v>
      </c>
      <c r="I1476" s="7">
        <v>16.649999999999999</v>
      </c>
      <c r="J1476" s="7">
        <v>17.260000000000002</v>
      </c>
      <c r="M1476" s="7">
        <f t="shared" si="38"/>
        <v>0.46000000000000085</v>
      </c>
      <c r="N1476" s="7">
        <f t="shared" si="37"/>
        <v>1</v>
      </c>
    </row>
    <row r="1477" spans="1:14">
      <c r="A1477" s="10">
        <v>41297</v>
      </c>
      <c r="B1477" s="7">
        <v>46678</v>
      </c>
      <c r="C1477" s="7">
        <v>111461</v>
      </c>
      <c r="D1477" s="7">
        <v>241336458271704</v>
      </c>
      <c r="E1477" s="7">
        <v>64783</v>
      </c>
      <c r="F1477" s="7">
        <f>表格1[[#This Row],[sum_satoshi]]/100000000</f>
        <v>2413364.5827170401</v>
      </c>
      <c r="G1477" s="7">
        <v>17.260000000000002</v>
      </c>
      <c r="H1477" s="7">
        <v>17.59</v>
      </c>
      <c r="I1477" s="7">
        <v>16.8</v>
      </c>
      <c r="J1477" s="7">
        <v>17.5</v>
      </c>
      <c r="M1477" s="7">
        <f t="shared" si="38"/>
        <v>0.23999999999999844</v>
      </c>
      <c r="N1477" s="7">
        <f t="shared" si="37"/>
        <v>1</v>
      </c>
    </row>
    <row r="1478" spans="1:14">
      <c r="A1478" s="10">
        <v>41298</v>
      </c>
      <c r="B1478" s="7">
        <v>46221</v>
      </c>
      <c r="C1478" s="7">
        <v>107510</v>
      </c>
      <c r="D1478" s="7">
        <v>161694995832760</v>
      </c>
      <c r="E1478" s="7">
        <v>61289</v>
      </c>
      <c r="F1478" s="7">
        <f>表格1[[#This Row],[sum_satoshi]]/100000000</f>
        <v>1616949.9583276</v>
      </c>
      <c r="G1478" s="7">
        <v>17.5</v>
      </c>
      <c r="H1478" s="7">
        <v>19.190000000000001</v>
      </c>
      <c r="I1478" s="7">
        <v>15.61</v>
      </c>
      <c r="J1478" s="7">
        <v>16.899999999999999</v>
      </c>
      <c r="M1478" s="7">
        <f t="shared" si="38"/>
        <v>-0.60000000000000142</v>
      </c>
      <c r="N1478" s="7">
        <f t="shared" si="37"/>
        <v>0</v>
      </c>
    </row>
    <row r="1479" spans="1:14">
      <c r="A1479" s="10">
        <v>41299</v>
      </c>
      <c r="B1479" s="7">
        <v>48511</v>
      </c>
      <c r="C1479" s="7">
        <v>111705</v>
      </c>
      <c r="D1479" s="7">
        <v>156434782846358</v>
      </c>
      <c r="E1479" s="7">
        <v>63194</v>
      </c>
      <c r="F1479" s="7">
        <f>表格1[[#This Row],[sum_satoshi]]/100000000</f>
        <v>1564347.82846358</v>
      </c>
      <c r="G1479" s="7">
        <v>16.899999999999999</v>
      </c>
      <c r="H1479" s="7">
        <v>17.8</v>
      </c>
      <c r="I1479" s="7">
        <v>15.39</v>
      </c>
      <c r="J1479" s="7">
        <v>17.399999999999999</v>
      </c>
      <c r="M1479" s="7">
        <f t="shared" si="38"/>
        <v>0.5</v>
      </c>
      <c r="N1479" s="7">
        <f t="shared" si="37"/>
        <v>1</v>
      </c>
    </row>
    <row r="1480" spans="1:14">
      <c r="A1480" s="10">
        <v>41300</v>
      </c>
      <c r="B1480" s="7">
        <v>52366</v>
      </c>
      <c r="C1480" s="7">
        <v>119777</v>
      </c>
      <c r="D1480" s="7">
        <v>134417174612866</v>
      </c>
      <c r="E1480" s="7">
        <v>67411</v>
      </c>
      <c r="F1480" s="7">
        <f>表格1[[#This Row],[sum_satoshi]]/100000000</f>
        <v>1344171.7461286599</v>
      </c>
      <c r="G1480" s="7">
        <v>17.399999999999999</v>
      </c>
      <c r="H1480" s="7">
        <v>17.88</v>
      </c>
      <c r="I1480" s="7">
        <v>16.54</v>
      </c>
      <c r="J1480" s="7">
        <v>17.88</v>
      </c>
      <c r="M1480" s="7">
        <f t="shared" si="38"/>
        <v>0.48000000000000043</v>
      </c>
      <c r="N1480" s="7">
        <f t="shared" si="37"/>
        <v>1</v>
      </c>
    </row>
    <row r="1481" spans="1:14">
      <c r="A1481" s="10">
        <v>41301</v>
      </c>
      <c r="B1481" s="7">
        <v>55413</v>
      </c>
      <c r="C1481" s="7">
        <v>126597</v>
      </c>
      <c r="D1481" s="7">
        <v>147181458888115</v>
      </c>
      <c r="E1481" s="7">
        <v>71184</v>
      </c>
      <c r="F1481" s="7">
        <f>表格1[[#This Row],[sum_satoshi]]/100000000</f>
        <v>1471814.5888811499</v>
      </c>
      <c r="G1481" s="7">
        <v>17.88</v>
      </c>
      <c r="H1481" s="7">
        <v>18</v>
      </c>
      <c r="I1481" s="7">
        <v>17.21</v>
      </c>
      <c r="J1481" s="7">
        <v>17.82</v>
      </c>
      <c r="M1481" s="7">
        <f t="shared" si="38"/>
        <v>-5.9999999999998721E-2</v>
      </c>
      <c r="N1481" s="7">
        <f t="shared" si="37"/>
        <v>0</v>
      </c>
    </row>
    <row r="1482" spans="1:14">
      <c r="A1482" s="10">
        <v>41302</v>
      </c>
      <c r="B1482" s="7">
        <v>52180</v>
      </c>
      <c r="C1482" s="7">
        <v>127512</v>
      </c>
      <c r="D1482" s="7">
        <v>169034901613678</v>
      </c>
      <c r="E1482" s="7">
        <v>75332</v>
      </c>
      <c r="F1482" s="7">
        <f>表格1[[#This Row],[sum_satoshi]]/100000000</f>
        <v>1690349.0161367799</v>
      </c>
      <c r="G1482" s="7">
        <v>17.82</v>
      </c>
      <c r="H1482" s="7">
        <v>18.88</v>
      </c>
      <c r="I1482" s="7">
        <v>17.75</v>
      </c>
      <c r="J1482" s="7">
        <v>18.72</v>
      </c>
      <c r="M1482" s="7">
        <f t="shared" si="38"/>
        <v>0.89999999999999858</v>
      </c>
      <c r="N1482" s="7">
        <f t="shared" si="37"/>
        <v>1</v>
      </c>
    </row>
    <row r="1483" spans="1:14">
      <c r="A1483" s="10">
        <v>41303</v>
      </c>
      <c r="B1483" s="7">
        <v>51703</v>
      </c>
      <c r="C1483" s="7">
        <v>122716</v>
      </c>
      <c r="D1483" s="7">
        <v>242669994863017</v>
      </c>
      <c r="E1483" s="7">
        <v>71013</v>
      </c>
      <c r="F1483" s="7">
        <f>表格1[[#This Row],[sum_satoshi]]/100000000</f>
        <v>2426699.94863017</v>
      </c>
      <c r="G1483" s="7">
        <v>18.72</v>
      </c>
      <c r="H1483" s="7">
        <v>19.8</v>
      </c>
      <c r="I1483" s="7">
        <v>18.7</v>
      </c>
      <c r="J1483" s="7">
        <v>19.53</v>
      </c>
      <c r="M1483" s="7">
        <f t="shared" si="38"/>
        <v>0.81000000000000227</v>
      </c>
      <c r="N1483" s="7">
        <f t="shared" si="37"/>
        <v>1</v>
      </c>
    </row>
    <row r="1484" spans="1:14">
      <c r="A1484" s="10">
        <v>41304</v>
      </c>
      <c r="B1484" s="7">
        <v>41219</v>
      </c>
      <c r="C1484" s="7">
        <v>97156</v>
      </c>
      <c r="D1484" s="7">
        <v>269207185630497</v>
      </c>
      <c r="E1484" s="7">
        <v>55937</v>
      </c>
      <c r="F1484" s="7">
        <f>表格1[[#This Row],[sum_satoshi]]/100000000</f>
        <v>2692071.8563049701</v>
      </c>
      <c r="G1484" s="7">
        <v>19.53</v>
      </c>
      <c r="H1484" s="7">
        <v>19.8</v>
      </c>
      <c r="I1484" s="7">
        <v>19.149999999999999</v>
      </c>
      <c r="J1484" s="7">
        <v>19.7</v>
      </c>
      <c r="M1484" s="7">
        <f t="shared" si="38"/>
        <v>0.16999999999999815</v>
      </c>
      <c r="N1484" s="7">
        <f t="shared" si="37"/>
        <v>1</v>
      </c>
    </row>
    <row r="1485" spans="1:14">
      <c r="A1485" s="10">
        <v>41305</v>
      </c>
      <c r="B1485" s="7">
        <v>51633</v>
      </c>
      <c r="C1485" s="7">
        <v>120224</v>
      </c>
      <c r="D1485" s="7">
        <v>158939775430358</v>
      </c>
      <c r="E1485" s="7">
        <v>68591</v>
      </c>
      <c r="F1485" s="7">
        <f>表格1[[#This Row],[sum_satoshi]]/100000000</f>
        <v>1589397.7543035799</v>
      </c>
      <c r="G1485" s="7">
        <v>19.7</v>
      </c>
      <c r="H1485" s="7">
        <v>21.43</v>
      </c>
      <c r="I1485" s="7">
        <v>19.510000000000002</v>
      </c>
      <c r="J1485" s="7">
        <v>20.41</v>
      </c>
      <c r="M1485" s="7">
        <f t="shared" si="38"/>
        <v>0.71000000000000085</v>
      </c>
      <c r="N1485" s="7">
        <f t="shared" si="37"/>
        <v>1</v>
      </c>
    </row>
    <row r="1486" spans="1:14">
      <c r="A1486" s="10">
        <v>41306</v>
      </c>
      <c r="B1486" s="7">
        <v>59382</v>
      </c>
      <c r="C1486" s="7">
        <v>136102</v>
      </c>
      <c r="D1486" s="7">
        <v>181367666738239</v>
      </c>
      <c r="E1486" s="7">
        <v>76720</v>
      </c>
      <c r="F1486" s="7">
        <f>表格1[[#This Row],[sum_satoshi]]/100000000</f>
        <v>1813676.66738239</v>
      </c>
      <c r="G1486" s="7">
        <v>20.41</v>
      </c>
      <c r="H1486" s="7">
        <v>21.13</v>
      </c>
      <c r="I1486" s="7">
        <v>20.3</v>
      </c>
      <c r="J1486" s="7">
        <v>20.5</v>
      </c>
      <c r="M1486" s="7">
        <f t="shared" si="38"/>
        <v>8.9999999999999858E-2</v>
      </c>
      <c r="N1486" s="7">
        <f t="shared" si="37"/>
        <v>1</v>
      </c>
    </row>
    <row r="1487" spans="1:14">
      <c r="A1487" s="10">
        <v>41307</v>
      </c>
      <c r="B1487" s="7">
        <v>54465</v>
      </c>
      <c r="C1487" s="7">
        <v>121775</v>
      </c>
      <c r="D1487" s="7">
        <v>135402058299640</v>
      </c>
      <c r="E1487" s="7">
        <v>67310</v>
      </c>
      <c r="F1487" s="7">
        <f>表格1[[#This Row],[sum_satoshi]]/100000000</f>
        <v>1354020.5829964001</v>
      </c>
      <c r="G1487" s="7">
        <v>20.5</v>
      </c>
      <c r="H1487" s="7">
        <v>20.5</v>
      </c>
      <c r="I1487" s="7">
        <v>18</v>
      </c>
      <c r="J1487" s="7">
        <v>19.63</v>
      </c>
      <c r="M1487" s="7">
        <f t="shared" si="38"/>
        <v>-0.87000000000000099</v>
      </c>
      <c r="N1487" s="7">
        <f t="shared" si="37"/>
        <v>0</v>
      </c>
    </row>
    <row r="1488" spans="1:14">
      <c r="A1488" s="10">
        <v>41308</v>
      </c>
      <c r="B1488" s="7">
        <v>61164</v>
      </c>
      <c r="C1488" s="7">
        <v>139521</v>
      </c>
      <c r="D1488" s="7">
        <v>138916147991091</v>
      </c>
      <c r="E1488" s="7">
        <v>78357</v>
      </c>
      <c r="F1488" s="7">
        <f>表格1[[#This Row],[sum_satoshi]]/100000000</f>
        <v>1389161.4799109099</v>
      </c>
      <c r="G1488" s="7">
        <v>19.63</v>
      </c>
      <c r="H1488" s="7">
        <v>20.9</v>
      </c>
      <c r="I1488" s="7">
        <v>19.420000000000002</v>
      </c>
      <c r="J1488" s="7">
        <v>20.59</v>
      </c>
      <c r="M1488" s="7">
        <f t="shared" si="38"/>
        <v>0.96000000000000085</v>
      </c>
      <c r="N1488" s="7">
        <f t="shared" si="37"/>
        <v>1</v>
      </c>
    </row>
    <row r="1489" spans="1:14">
      <c r="A1489" s="10">
        <v>41309</v>
      </c>
      <c r="B1489" s="7">
        <v>55005</v>
      </c>
      <c r="C1489" s="7">
        <v>126713</v>
      </c>
      <c r="D1489" s="7">
        <v>201253675877820</v>
      </c>
      <c r="E1489" s="7">
        <v>71708</v>
      </c>
      <c r="F1489" s="7">
        <f>表格1[[#This Row],[sum_satoshi]]/100000000</f>
        <v>2012536.7587782</v>
      </c>
      <c r="G1489" s="7">
        <v>20.59</v>
      </c>
      <c r="H1489" s="7">
        <v>21.05</v>
      </c>
      <c r="I1489" s="7">
        <v>19.850000000000001</v>
      </c>
      <c r="J1489" s="7">
        <v>20.43</v>
      </c>
      <c r="M1489" s="7">
        <f t="shared" si="38"/>
        <v>-0.16000000000000014</v>
      </c>
      <c r="N1489" s="7">
        <f t="shared" si="37"/>
        <v>0</v>
      </c>
    </row>
    <row r="1490" spans="1:14">
      <c r="A1490" s="10">
        <v>41310</v>
      </c>
      <c r="B1490" s="7">
        <v>53420</v>
      </c>
      <c r="C1490" s="7">
        <v>122146</v>
      </c>
      <c r="D1490" s="7">
        <v>200630953281134</v>
      </c>
      <c r="E1490" s="7">
        <v>68726</v>
      </c>
      <c r="F1490" s="7">
        <f>表格1[[#This Row],[sum_satoshi]]/100000000</f>
        <v>2006309.5328113399</v>
      </c>
      <c r="G1490" s="7">
        <v>20.43</v>
      </c>
      <c r="H1490" s="7">
        <v>20.79</v>
      </c>
      <c r="I1490" s="7">
        <v>20.2</v>
      </c>
      <c r="J1490" s="7">
        <v>20.6</v>
      </c>
      <c r="M1490" s="7">
        <f t="shared" si="38"/>
        <v>0.17000000000000171</v>
      </c>
      <c r="N1490" s="7">
        <f t="shared" si="37"/>
        <v>1</v>
      </c>
    </row>
    <row r="1491" spans="1:14">
      <c r="A1491" s="10">
        <v>41311</v>
      </c>
      <c r="B1491" s="7">
        <v>42555</v>
      </c>
      <c r="C1491" s="7">
        <v>99446</v>
      </c>
      <c r="D1491" s="7">
        <v>186060334300803</v>
      </c>
      <c r="E1491" s="7">
        <v>56891</v>
      </c>
      <c r="F1491" s="7">
        <f>表格1[[#This Row],[sum_satoshi]]/100000000</f>
        <v>1860603.34300803</v>
      </c>
      <c r="G1491" s="7">
        <v>20.6</v>
      </c>
      <c r="H1491" s="7">
        <v>21.33</v>
      </c>
      <c r="I1491" s="7">
        <v>20.6</v>
      </c>
      <c r="J1491" s="7">
        <v>21.18</v>
      </c>
      <c r="M1491" s="7">
        <f t="shared" si="38"/>
        <v>0.57999999999999829</v>
      </c>
      <c r="N1491" s="7">
        <f t="shared" si="37"/>
        <v>1</v>
      </c>
    </row>
    <row r="1492" spans="1:14">
      <c r="A1492" s="10">
        <v>41312</v>
      </c>
      <c r="B1492" s="7">
        <v>61237</v>
      </c>
      <c r="C1492" s="7">
        <v>137817</v>
      </c>
      <c r="D1492" s="7">
        <v>172871748548849</v>
      </c>
      <c r="E1492" s="7">
        <v>76580</v>
      </c>
      <c r="F1492" s="7">
        <f>表格1[[#This Row],[sum_satoshi]]/100000000</f>
        <v>1728717.48548849</v>
      </c>
      <c r="G1492" s="7">
        <v>21.18</v>
      </c>
      <c r="H1492" s="7">
        <v>22.22</v>
      </c>
      <c r="I1492" s="7">
        <v>20.77</v>
      </c>
      <c r="J1492" s="7">
        <v>22.15</v>
      </c>
      <c r="M1492" s="7">
        <f t="shared" si="38"/>
        <v>0.96999999999999886</v>
      </c>
      <c r="N1492" s="7">
        <f t="shared" si="37"/>
        <v>1</v>
      </c>
    </row>
    <row r="1493" spans="1:14">
      <c r="A1493" s="10">
        <v>41313</v>
      </c>
      <c r="B1493" s="7">
        <v>60921</v>
      </c>
      <c r="C1493" s="7">
        <v>136224</v>
      </c>
      <c r="D1493" s="7">
        <v>218971972664759</v>
      </c>
      <c r="E1493" s="7">
        <v>75303</v>
      </c>
      <c r="F1493" s="7">
        <f>表格1[[#This Row],[sum_satoshi]]/100000000</f>
        <v>2189719.7266475898</v>
      </c>
      <c r="G1493" s="7">
        <v>22.15</v>
      </c>
      <c r="H1493" s="7">
        <v>22.77</v>
      </c>
      <c r="I1493" s="7">
        <v>22</v>
      </c>
      <c r="J1493" s="7">
        <v>22.66</v>
      </c>
      <c r="M1493" s="7">
        <f t="shared" si="38"/>
        <v>0.51000000000000156</v>
      </c>
      <c r="N1493" s="7">
        <f t="shared" si="37"/>
        <v>1</v>
      </c>
    </row>
    <row r="1494" spans="1:14">
      <c r="A1494" s="10">
        <v>41314</v>
      </c>
      <c r="B1494" s="7">
        <v>57750</v>
      </c>
      <c r="C1494" s="7">
        <v>130359</v>
      </c>
      <c r="D1494" s="7">
        <v>181628460361692</v>
      </c>
      <c r="E1494" s="7">
        <v>72609</v>
      </c>
      <c r="F1494" s="7">
        <f>表格1[[#This Row],[sum_satoshi]]/100000000</f>
        <v>1816284.6036169201</v>
      </c>
      <c r="G1494" s="7">
        <v>22.66</v>
      </c>
      <c r="H1494" s="7">
        <v>23.99</v>
      </c>
      <c r="I1494" s="7">
        <v>22.58</v>
      </c>
      <c r="J1494" s="7">
        <v>23.65</v>
      </c>
      <c r="M1494" s="7">
        <f t="shared" si="38"/>
        <v>0.98999999999999844</v>
      </c>
      <c r="N1494" s="7">
        <f t="shared" si="37"/>
        <v>1</v>
      </c>
    </row>
    <row r="1495" spans="1:14">
      <c r="A1495" s="10">
        <v>41315</v>
      </c>
      <c r="B1495" s="7">
        <v>56443</v>
      </c>
      <c r="C1495" s="7">
        <v>127167</v>
      </c>
      <c r="D1495" s="7">
        <v>137056958929469</v>
      </c>
      <c r="E1495" s="7">
        <v>70724</v>
      </c>
      <c r="F1495" s="7">
        <f>表格1[[#This Row],[sum_satoshi]]/100000000</f>
        <v>1370569.5892946899</v>
      </c>
      <c r="G1495" s="7">
        <v>23.65</v>
      </c>
      <c r="H1495" s="7">
        <v>24.11</v>
      </c>
      <c r="I1495" s="7">
        <v>22.67</v>
      </c>
      <c r="J1495" s="7">
        <v>23.97</v>
      </c>
      <c r="M1495" s="7">
        <f t="shared" si="38"/>
        <v>0.32000000000000028</v>
      </c>
      <c r="N1495" s="7">
        <f t="shared" si="37"/>
        <v>1</v>
      </c>
    </row>
    <row r="1496" spans="1:14">
      <c r="A1496" s="10">
        <v>41316</v>
      </c>
      <c r="B1496" s="7">
        <v>57594</v>
      </c>
      <c r="C1496" s="7">
        <v>131583</v>
      </c>
      <c r="D1496" s="7">
        <v>132824058315567</v>
      </c>
      <c r="E1496" s="7">
        <v>73989</v>
      </c>
      <c r="F1496" s="7">
        <f>表格1[[#This Row],[sum_satoshi]]/100000000</f>
        <v>1328240.58315567</v>
      </c>
      <c r="G1496" s="7">
        <v>23.97</v>
      </c>
      <c r="H1496" s="7">
        <v>24.67</v>
      </c>
      <c r="I1496" s="7">
        <v>23.65</v>
      </c>
      <c r="J1496" s="7">
        <v>24.65</v>
      </c>
      <c r="M1496" s="7">
        <f t="shared" si="38"/>
        <v>0.67999999999999972</v>
      </c>
      <c r="N1496" s="7">
        <f t="shared" si="37"/>
        <v>1</v>
      </c>
    </row>
    <row r="1497" spans="1:14">
      <c r="A1497" s="10">
        <v>41317</v>
      </c>
      <c r="B1497" s="7">
        <v>58551</v>
      </c>
      <c r="C1497" s="7">
        <v>131729</v>
      </c>
      <c r="D1497" s="7">
        <v>127385145832990</v>
      </c>
      <c r="E1497" s="7">
        <v>73178</v>
      </c>
      <c r="F1497" s="7">
        <f>表格1[[#This Row],[sum_satoshi]]/100000000</f>
        <v>1273851.4583298999</v>
      </c>
      <c r="G1497" s="7">
        <v>24.65</v>
      </c>
      <c r="H1497" s="7">
        <v>25.83</v>
      </c>
      <c r="I1497" s="7">
        <v>24.3</v>
      </c>
      <c r="J1497" s="7">
        <v>25.17</v>
      </c>
      <c r="M1497" s="7">
        <f t="shared" si="38"/>
        <v>0.52000000000000313</v>
      </c>
      <c r="N1497" s="7">
        <f t="shared" si="37"/>
        <v>1</v>
      </c>
    </row>
    <row r="1498" spans="1:14">
      <c r="A1498" s="10">
        <v>41318</v>
      </c>
      <c r="B1498" s="7">
        <v>59090</v>
      </c>
      <c r="C1498" s="7">
        <v>134620</v>
      </c>
      <c r="D1498" s="7">
        <v>122105483556891</v>
      </c>
      <c r="E1498" s="7">
        <v>75530</v>
      </c>
      <c r="F1498" s="7">
        <f>表格1[[#This Row],[sum_satoshi]]/100000000</f>
        <v>1221054.83556891</v>
      </c>
      <c r="G1498" s="7">
        <v>25.17</v>
      </c>
      <c r="H1498" s="7">
        <v>26.3</v>
      </c>
      <c r="I1498" s="7">
        <v>24.19</v>
      </c>
      <c r="J1498" s="7">
        <v>24.2</v>
      </c>
      <c r="M1498" s="7">
        <f t="shared" si="38"/>
        <v>-0.97000000000000242</v>
      </c>
      <c r="N1498" s="7">
        <f t="shared" si="37"/>
        <v>0</v>
      </c>
    </row>
    <row r="1499" spans="1:14">
      <c r="A1499" s="10">
        <v>41319</v>
      </c>
      <c r="B1499" s="7">
        <v>50928</v>
      </c>
      <c r="C1499" s="7">
        <v>114829</v>
      </c>
      <c r="D1499" s="7">
        <v>150236526186876</v>
      </c>
      <c r="E1499" s="7">
        <v>63901</v>
      </c>
      <c r="F1499" s="7">
        <f>表格1[[#This Row],[sum_satoshi]]/100000000</f>
        <v>1502365.26186876</v>
      </c>
      <c r="G1499" s="7">
        <v>24.2</v>
      </c>
      <c r="H1499" s="7">
        <v>27.6</v>
      </c>
      <c r="I1499" s="7">
        <v>21.72</v>
      </c>
      <c r="J1499" s="7">
        <v>27.22</v>
      </c>
      <c r="M1499" s="7">
        <f t="shared" si="38"/>
        <v>3.0199999999999996</v>
      </c>
      <c r="N1499" s="7">
        <f t="shared" si="37"/>
        <v>1</v>
      </c>
    </row>
    <row r="1500" spans="1:14">
      <c r="A1500" s="10">
        <v>41320</v>
      </c>
      <c r="B1500" s="7">
        <v>55647</v>
      </c>
      <c r="C1500" s="7">
        <v>126934</v>
      </c>
      <c r="D1500" s="7">
        <v>128543533982495</v>
      </c>
      <c r="E1500" s="7">
        <v>71287</v>
      </c>
      <c r="F1500" s="7">
        <f>表格1[[#This Row],[sum_satoshi]]/100000000</f>
        <v>1285435.3398249501</v>
      </c>
      <c r="G1500" s="7">
        <v>27.22</v>
      </c>
      <c r="H1500" s="7">
        <v>27.51</v>
      </c>
      <c r="I1500" s="7">
        <v>26.1</v>
      </c>
      <c r="J1500" s="7">
        <v>27.1</v>
      </c>
      <c r="M1500" s="7">
        <f t="shared" si="38"/>
        <v>-0.11999999999999744</v>
      </c>
      <c r="N1500" s="7">
        <f t="shared" si="37"/>
        <v>0</v>
      </c>
    </row>
    <row r="1501" spans="1:14">
      <c r="A1501" s="10">
        <v>41321</v>
      </c>
      <c r="B1501" s="7">
        <v>51433</v>
      </c>
      <c r="C1501" s="7">
        <v>122683</v>
      </c>
      <c r="D1501" s="7">
        <v>126820633584848</v>
      </c>
      <c r="E1501" s="7">
        <v>71250</v>
      </c>
      <c r="F1501" s="7">
        <f>表格1[[#This Row],[sum_satoshi]]/100000000</f>
        <v>1268206.33584848</v>
      </c>
      <c r="G1501" s="7">
        <v>27.1</v>
      </c>
      <c r="H1501" s="7">
        <v>27.5</v>
      </c>
      <c r="I1501" s="7">
        <v>26.81</v>
      </c>
      <c r="J1501" s="7">
        <v>27.22</v>
      </c>
      <c r="M1501" s="7">
        <f t="shared" si="38"/>
        <v>0.11999999999999744</v>
      </c>
      <c r="N1501" s="7">
        <f t="shared" si="37"/>
        <v>1</v>
      </c>
    </row>
    <row r="1502" spans="1:14">
      <c r="A1502" s="10">
        <v>41322</v>
      </c>
      <c r="B1502" s="7">
        <v>49635</v>
      </c>
      <c r="C1502" s="7">
        <v>121106</v>
      </c>
      <c r="D1502" s="7">
        <v>114551175715345</v>
      </c>
      <c r="E1502" s="7">
        <v>71471</v>
      </c>
      <c r="F1502" s="7">
        <f>表格1[[#This Row],[sum_satoshi]]/100000000</f>
        <v>1145511.75715345</v>
      </c>
      <c r="G1502" s="7">
        <v>27.22</v>
      </c>
      <c r="H1502" s="7">
        <v>27.4</v>
      </c>
      <c r="I1502" s="7">
        <v>25</v>
      </c>
      <c r="J1502" s="7">
        <v>26.81</v>
      </c>
      <c r="M1502" s="7">
        <f t="shared" si="38"/>
        <v>-0.41000000000000014</v>
      </c>
      <c r="N1502" s="7">
        <f t="shared" si="37"/>
        <v>0</v>
      </c>
    </row>
    <row r="1503" spans="1:14">
      <c r="A1503" s="10">
        <v>41323</v>
      </c>
      <c r="B1503" s="7">
        <v>50374</v>
      </c>
      <c r="C1503" s="7">
        <v>119598</v>
      </c>
      <c r="D1503" s="7">
        <v>123682196972702</v>
      </c>
      <c r="E1503" s="7">
        <v>69224</v>
      </c>
      <c r="F1503" s="7">
        <f>表格1[[#This Row],[sum_satoshi]]/100000000</f>
        <v>1236821.96972702</v>
      </c>
      <c r="G1503" s="7">
        <v>26.81</v>
      </c>
      <c r="H1503" s="7">
        <v>27.15</v>
      </c>
      <c r="I1503" s="7">
        <v>26.36</v>
      </c>
      <c r="J1503" s="7">
        <v>26.95</v>
      </c>
      <c r="M1503" s="7">
        <f t="shared" si="38"/>
        <v>0.14000000000000057</v>
      </c>
      <c r="N1503" s="7">
        <f t="shared" si="37"/>
        <v>1</v>
      </c>
    </row>
    <row r="1504" spans="1:14">
      <c r="A1504" s="10">
        <v>41324</v>
      </c>
      <c r="B1504" s="7">
        <v>54519</v>
      </c>
      <c r="C1504" s="7">
        <v>127053</v>
      </c>
      <c r="D1504" s="7">
        <v>145640595953890</v>
      </c>
      <c r="E1504" s="7">
        <v>72534</v>
      </c>
      <c r="F1504" s="7">
        <f>表格1[[#This Row],[sum_satoshi]]/100000000</f>
        <v>1456405.9595389001</v>
      </c>
      <c r="G1504" s="7">
        <v>26.95</v>
      </c>
      <c r="H1504" s="7">
        <v>29.65</v>
      </c>
      <c r="I1504" s="7">
        <v>26.8</v>
      </c>
      <c r="J1504" s="7">
        <v>29.42</v>
      </c>
      <c r="M1504" s="7">
        <f t="shared" si="38"/>
        <v>2.4700000000000024</v>
      </c>
      <c r="N1504" s="7">
        <f t="shared" si="37"/>
        <v>1</v>
      </c>
    </row>
    <row r="1505" spans="1:14">
      <c r="A1505" s="10">
        <v>41325</v>
      </c>
      <c r="B1505" s="7">
        <v>59748</v>
      </c>
      <c r="C1505" s="7">
        <v>139946</v>
      </c>
      <c r="D1505" s="7">
        <v>120083167776050</v>
      </c>
      <c r="E1505" s="7">
        <v>80198</v>
      </c>
      <c r="F1505" s="7">
        <f>表格1[[#This Row],[sum_satoshi]]/100000000</f>
        <v>1200831.6777605</v>
      </c>
      <c r="G1505" s="7">
        <v>29.42</v>
      </c>
      <c r="H1505" s="7">
        <v>29.87</v>
      </c>
      <c r="I1505" s="7">
        <v>28.99</v>
      </c>
      <c r="J1505" s="7">
        <v>29.64</v>
      </c>
      <c r="M1505" s="7">
        <f t="shared" si="38"/>
        <v>0.21999999999999886</v>
      </c>
      <c r="N1505" s="7">
        <f t="shared" si="37"/>
        <v>1</v>
      </c>
    </row>
    <row r="1506" spans="1:14">
      <c r="A1506" s="10">
        <v>41326</v>
      </c>
      <c r="B1506" s="7">
        <v>55916</v>
      </c>
      <c r="C1506" s="7">
        <v>127322</v>
      </c>
      <c r="D1506" s="7">
        <v>105013120155191</v>
      </c>
      <c r="E1506" s="7">
        <v>71406</v>
      </c>
      <c r="F1506" s="7">
        <f>表格1[[#This Row],[sum_satoshi]]/100000000</f>
        <v>1050131.20155191</v>
      </c>
      <c r="G1506" s="7">
        <v>29.64</v>
      </c>
      <c r="H1506" s="7">
        <v>29.98</v>
      </c>
      <c r="I1506" s="7">
        <v>29.31</v>
      </c>
      <c r="J1506" s="7">
        <v>29.75</v>
      </c>
      <c r="M1506" s="7">
        <f t="shared" si="38"/>
        <v>0.10999999999999943</v>
      </c>
      <c r="N1506" s="7">
        <f t="shared" si="37"/>
        <v>1</v>
      </c>
    </row>
    <row r="1507" spans="1:14">
      <c r="A1507" s="10">
        <v>41327</v>
      </c>
      <c r="B1507" s="7">
        <v>62171</v>
      </c>
      <c r="C1507" s="7">
        <v>144169</v>
      </c>
      <c r="D1507" s="7">
        <v>157872133242778</v>
      </c>
      <c r="E1507" s="7">
        <v>81998</v>
      </c>
      <c r="F1507" s="7">
        <f>表格1[[#This Row],[sum_satoshi]]/100000000</f>
        <v>1578721.3324277799</v>
      </c>
      <c r="G1507" s="7">
        <v>29.75</v>
      </c>
      <c r="H1507" s="7">
        <v>31.3</v>
      </c>
      <c r="I1507" s="7">
        <v>29.67</v>
      </c>
      <c r="J1507" s="7">
        <v>30.25</v>
      </c>
      <c r="M1507" s="7">
        <f t="shared" si="38"/>
        <v>0.5</v>
      </c>
      <c r="N1507" s="7">
        <f t="shared" si="37"/>
        <v>1</v>
      </c>
    </row>
    <row r="1508" spans="1:14">
      <c r="A1508" s="10">
        <v>41328</v>
      </c>
      <c r="B1508" s="7">
        <v>57886</v>
      </c>
      <c r="C1508" s="7">
        <v>133221</v>
      </c>
      <c r="D1508" s="7">
        <v>128368358685934</v>
      </c>
      <c r="E1508" s="7">
        <v>75335</v>
      </c>
      <c r="F1508" s="7">
        <f>表格1[[#This Row],[sum_satoshi]]/100000000</f>
        <v>1283683.5868593401</v>
      </c>
      <c r="G1508" s="7">
        <v>30.25</v>
      </c>
      <c r="H1508" s="7">
        <v>30.69</v>
      </c>
      <c r="I1508" s="7">
        <v>28</v>
      </c>
      <c r="J1508" s="7">
        <v>29.8</v>
      </c>
      <c r="M1508" s="7">
        <f t="shared" si="38"/>
        <v>-0.44999999999999929</v>
      </c>
      <c r="N1508" s="7">
        <f t="shared" si="37"/>
        <v>0</v>
      </c>
    </row>
    <row r="1509" spans="1:14">
      <c r="A1509" s="10">
        <v>41329</v>
      </c>
      <c r="B1509" s="7">
        <v>57164</v>
      </c>
      <c r="C1509" s="7">
        <v>128666</v>
      </c>
      <c r="D1509" s="7">
        <v>170748558272067</v>
      </c>
      <c r="E1509" s="7">
        <v>71502</v>
      </c>
      <c r="F1509" s="7">
        <f>表格1[[#This Row],[sum_satoshi]]/100000000</f>
        <v>1707485.5827206699</v>
      </c>
      <c r="G1509" s="7">
        <v>29.8</v>
      </c>
      <c r="H1509" s="7">
        <v>30.4</v>
      </c>
      <c r="I1509" s="7">
        <v>29.2</v>
      </c>
      <c r="J1509" s="7">
        <v>29.89</v>
      </c>
      <c r="M1509" s="7">
        <f t="shared" si="38"/>
        <v>8.9999999999999858E-2</v>
      </c>
      <c r="N1509" s="7">
        <f t="shared" si="37"/>
        <v>1</v>
      </c>
    </row>
    <row r="1510" spans="1:14">
      <c r="A1510" s="10">
        <v>41330</v>
      </c>
      <c r="B1510" s="7">
        <v>67144</v>
      </c>
      <c r="C1510" s="7">
        <v>153264</v>
      </c>
      <c r="D1510" s="7">
        <v>186980717198062</v>
      </c>
      <c r="E1510" s="7">
        <v>86120</v>
      </c>
      <c r="F1510" s="7">
        <f>表格1[[#This Row],[sum_satoshi]]/100000000</f>
        <v>1869807.1719806199</v>
      </c>
      <c r="G1510" s="7">
        <v>29.89</v>
      </c>
      <c r="H1510" s="7">
        <v>30.4</v>
      </c>
      <c r="I1510" s="7">
        <v>29.55</v>
      </c>
      <c r="J1510" s="7">
        <v>30.4</v>
      </c>
      <c r="M1510" s="7">
        <f t="shared" si="38"/>
        <v>0.50999999999999801</v>
      </c>
      <c r="N1510" s="7">
        <f t="shared" si="37"/>
        <v>1</v>
      </c>
    </row>
    <row r="1511" spans="1:14">
      <c r="A1511" s="10">
        <v>41331</v>
      </c>
      <c r="B1511" s="7">
        <v>63438</v>
      </c>
      <c r="C1511" s="7">
        <v>146211</v>
      </c>
      <c r="D1511" s="7">
        <v>163316391339028</v>
      </c>
      <c r="E1511" s="7">
        <v>82773</v>
      </c>
      <c r="F1511" s="7">
        <f>表格1[[#This Row],[sum_satoshi]]/100000000</f>
        <v>1633163.91339028</v>
      </c>
      <c r="G1511" s="7">
        <v>30.4</v>
      </c>
      <c r="H1511" s="7">
        <v>31.7</v>
      </c>
      <c r="I1511" s="7">
        <v>30.12</v>
      </c>
      <c r="J1511" s="7">
        <v>31.1</v>
      </c>
      <c r="M1511" s="7">
        <f t="shared" si="38"/>
        <v>0.70000000000000284</v>
      </c>
      <c r="N1511" s="7">
        <f t="shared" si="37"/>
        <v>1</v>
      </c>
    </row>
    <row r="1512" spans="1:14">
      <c r="A1512" s="10">
        <v>41332</v>
      </c>
      <c r="B1512" s="7">
        <v>60949</v>
      </c>
      <c r="C1512" s="7">
        <v>143148</v>
      </c>
      <c r="D1512" s="7">
        <v>153717362018685</v>
      </c>
      <c r="E1512" s="7">
        <v>82199</v>
      </c>
      <c r="F1512" s="7">
        <f>表格1[[#This Row],[sum_satoshi]]/100000000</f>
        <v>1537173.62018685</v>
      </c>
      <c r="G1512" s="7">
        <v>31.1</v>
      </c>
      <c r="H1512" s="7">
        <v>31.65</v>
      </c>
      <c r="I1512" s="7">
        <v>30.79</v>
      </c>
      <c r="J1512" s="7">
        <v>30.9</v>
      </c>
      <c r="M1512" s="7">
        <f t="shared" si="38"/>
        <v>-0.20000000000000284</v>
      </c>
      <c r="N1512" s="7">
        <f t="shared" si="37"/>
        <v>0</v>
      </c>
    </row>
    <row r="1513" spans="1:14">
      <c r="A1513" s="10">
        <v>41333</v>
      </c>
      <c r="B1513" s="7">
        <v>63021</v>
      </c>
      <c r="C1513" s="7">
        <v>147950</v>
      </c>
      <c r="D1513" s="7">
        <v>148585784081106</v>
      </c>
      <c r="E1513" s="7">
        <v>84929</v>
      </c>
      <c r="F1513" s="7">
        <f>表格1[[#This Row],[sum_satoshi]]/100000000</f>
        <v>1485857.84081106</v>
      </c>
      <c r="G1513" s="7">
        <v>30.9</v>
      </c>
      <c r="H1513" s="7">
        <v>34.520000000000003</v>
      </c>
      <c r="I1513" s="7">
        <v>30.9</v>
      </c>
      <c r="J1513" s="7">
        <v>33.380000000000003</v>
      </c>
      <c r="M1513" s="7">
        <f t="shared" si="38"/>
        <v>2.480000000000004</v>
      </c>
      <c r="N1513" s="7">
        <f t="shared" si="37"/>
        <v>1</v>
      </c>
    </row>
    <row r="1514" spans="1:14">
      <c r="A1514" s="10">
        <v>41334</v>
      </c>
      <c r="B1514" s="7">
        <v>64535</v>
      </c>
      <c r="C1514" s="7">
        <v>151654</v>
      </c>
      <c r="D1514" s="7">
        <v>164785763740174</v>
      </c>
      <c r="E1514" s="7">
        <v>87119</v>
      </c>
      <c r="F1514" s="7">
        <f>表格1[[#This Row],[sum_satoshi]]/100000000</f>
        <v>1647857.6374017401</v>
      </c>
      <c r="G1514" s="7">
        <v>33.380000000000003</v>
      </c>
      <c r="H1514" s="7">
        <v>34.9</v>
      </c>
      <c r="I1514" s="7">
        <v>32.92</v>
      </c>
      <c r="J1514" s="7">
        <v>34.5</v>
      </c>
      <c r="M1514" s="7">
        <f t="shared" si="38"/>
        <v>1.1199999999999974</v>
      </c>
      <c r="N1514" s="7">
        <f t="shared" si="37"/>
        <v>1</v>
      </c>
    </row>
    <row r="1515" spans="1:14">
      <c r="A1515" s="10">
        <v>41335</v>
      </c>
      <c r="B1515" s="7">
        <v>55825</v>
      </c>
      <c r="C1515" s="7">
        <v>129340</v>
      </c>
      <c r="D1515" s="7">
        <v>149620583929439</v>
      </c>
      <c r="E1515" s="7">
        <v>73515</v>
      </c>
      <c r="F1515" s="7">
        <f>表格1[[#This Row],[sum_satoshi]]/100000000</f>
        <v>1496205.8392943901</v>
      </c>
      <c r="G1515" s="7">
        <v>34.5</v>
      </c>
      <c r="H1515" s="7">
        <v>34.81</v>
      </c>
      <c r="I1515" s="7">
        <v>33.15</v>
      </c>
      <c r="J1515" s="7">
        <v>34.25</v>
      </c>
      <c r="M1515" s="7">
        <f t="shared" si="38"/>
        <v>-0.25</v>
      </c>
      <c r="N1515" s="7">
        <f t="shared" si="37"/>
        <v>0</v>
      </c>
    </row>
    <row r="1516" spans="1:14">
      <c r="A1516" s="10">
        <v>41336</v>
      </c>
      <c r="B1516" s="7">
        <v>54459</v>
      </c>
      <c r="C1516" s="7">
        <v>128312</v>
      </c>
      <c r="D1516" s="7">
        <v>93411347281153</v>
      </c>
      <c r="E1516" s="7">
        <v>73853</v>
      </c>
      <c r="F1516" s="7">
        <f>表格1[[#This Row],[sum_satoshi]]/100000000</f>
        <v>934113.47281152999</v>
      </c>
      <c r="G1516" s="7">
        <v>34.25</v>
      </c>
      <c r="H1516" s="7">
        <v>34.5</v>
      </c>
      <c r="I1516" s="7">
        <v>33.799999999999997</v>
      </c>
      <c r="J1516" s="7">
        <v>34.5</v>
      </c>
      <c r="M1516" s="7">
        <f t="shared" si="38"/>
        <v>0.25</v>
      </c>
      <c r="N1516" s="7">
        <f t="shared" si="37"/>
        <v>1</v>
      </c>
    </row>
    <row r="1517" spans="1:14">
      <c r="A1517" s="10">
        <v>41337</v>
      </c>
      <c r="B1517" s="7">
        <v>64044</v>
      </c>
      <c r="C1517" s="7">
        <v>147372</v>
      </c>
      <c r="D1517" s="7">
        <v>97904204453043</v>
      </c>
      <c r="E1517" s="7">
        <v>83328</v>
      </c>
      <c r="F1517" s="7">
        <f>表格1[[#This Row],[sum_satoshi]]/100000000</f>
        <v>979042.04453042999</v>
      </c>
      <c r="G1517" s="7">
        <v>34.5</v>
      </c>
      <c r="H1517" s="7">
        <v>36.700000000000003</v>
      </c>
      <c r="I1517" s="7">
        <v>34.19</v>
      </c>
      <c r="J1517" s="7">
        <v>36.15</v>
      </c>
      <c r="M1517" s="7">
        <f t="shared" si="38"/>
        <v>1.6499999999999986</v>
      </c>
      <c r="N1517" s="7">
        <f t="shared" si="37"/>
        <v>1</v>
      </c>
    </row>
    <row r="1518" spans="1:14">
      <c r="A1518" s="10">
        <v>41338</v>
      </c>
      <c r="B1518" s="7">
        <v>56868</v>
      </c>
      <c r="C1518" s="7">
        <v>130099</v>
      </c>
      <c r="D1518" s="7">
        <v>193881693461514</v>
      </c>
      <c r="E1518" s="7">
        <v>73231</v>
      </c>
      <c r="F1518" s="7">
        <f>表格1[[#This Row],[sum_satoshi]]/100000000</f>
        <v>1938816.9346151401</v>
      </c>
      <c r="G1518" s="7">
        <v>36.15</v>
      </c>
      <c r="H1518" s="7">
        <v>40.65</v>
      </c>
      <c r="I1518" s="7">
        <v>36.15</v>
      </c>
      <c r="J1518" s="7">
        <v>40.33</v>
      </c>
      <c r="M1518" s="7">
        <f t="shared" si="38"/>
        <v>4.18</v>
      </c>
      <c r="N1518" s="7">
        <f t="shared" si="37"/>
        <v>1</v>
      </c>
    </row>
    <row r="1519" spans="1:14">
      <c r="A1519" s="10">
        <v>41339</v>
      </c>
      <c r="B1519" s="7">
        <v>62760</v>
      </c>
      <c r="C1519" s="7">
        <v>143563</v>
      </c>
      <c r="D1519" s="7">
        <v>232392056609877</v>
      </c>
      <c r="E1519" s="7">
        <v>80803</v>
      </c>
      <c r="F1519" s="7">
        <f>表格1[[#This Row],[sum_satoshi]]/100000000</f>
        <v>2323920.5660987701</v>
      </c>
      <c r="G1519" s="7">
        <v>40.33</v>
      </c>
      <c r="H1519" s="7">
        <v>49.1</v>
      </c>
      <c r="I1519" s="7">
        <v>40.14</v>
      </c>
      <c r="J1519" s="7">
        <v>41.02</v>
      </c>
      <c r="M1519" s="7">
        <f t="shared" si="38"/>
        <v>0.69000000000000483</v>
      </c>
      <c r="N1519" s="7">
        <f t="shared" ref="N1519:N1582" si="39">IF((J1519-J1518)&gt;0,1,0)</f>
        <v>1</v>
      </c>
    </row>
    <row r="1520" spans="1:14">
      <c r="A1520" s="10">
        <v>41340</v>
      </c>
      <c r="B1520" s="7">
        <v>66770</v>
      </c>
      <c r="C1520" s="7">
        <v>152474</v>
      </c>
      <c r="D1520" s="7">
        <v>165953698910129</v>
      </c>
      <c r="E1520" s="7">
        <v>85704</v>
      </c>
      <c r="F1520" s="7">
        <f>表格1[[#This Row],[sum_satoshi]]/100000000</f>
        <v>1659536.98910129</v>
      </c>
      <c r="G1520" s="7">
        <v>41.02</v>
      </c>
      <c r="H1520" s="7">
        <v>45.5</v>
      </c>
      <c r="I1520" s="7">
        <v>33.299999999999997</v>
      </c>
      <c r="J1520" s="7">
        <v>42</v>
      </c>
      <c r="M1520" s="7">
        <f t="shared" si="38"/>
        <v>0.97999999999999687</v>
      </c>
      <c r="N1520" s="7">
        <f t="shared" si="39"/>
        <v>1</v>
      </c>
    </row>
    <row r="1521" spans="1:14">
      <c r="A1521" s="10">
        <v>41341</v>
      </c>
      <c r="B1521" s="7">
        <v>55857</v>
      </c>
      <c r="C1521" s="7">
        <v>129132</v>
      </c>
      <c r="D1521" s="7">
        <v>120913141497850</v>
      </c>
      <c r="E1521" s="7">
        <v>73275</v>
      </c>
      <c r="F1521" s="7">
        <f>表格1[[#This Row],[sum_satoshi]]/100000000</f>
        <v>1209131.4149785</v>
      </c>
      <c r="G1521" s="7">
        <v>42</v>
      </c>
      <c r="H1521" s="7">
        <v>44.5</v>
      </c>
      <c r="I1521" s="7">
        <v>41.02</v>
      </c>
      <c r="J1521" s="7">
        <v>44.18</v>
      </c>
      <c r="M1521" s="7">
        <f t="shared" si="38"/>
        <v>2.1799999999999997</v>
      </c>
      <c r="N1521" s="7">
        <f t="shared" si="39"/>
        <v>1</v>
      </c>
    </row>
    <row r="1522" spans="1:14">
      <c r="A1522" s="10">
        <v>41342</v>
      </c>
      <c r="B1522" s="7">
        <v>55546</v>
      </c>
      <c r="C1522" s="7">
        <v>127533</v>
      </c>
      <c r="D1522" s="7">
        <v>102415717879660</v>
      </c>
      <c r="E1522" s="7">
        <v>71987</v>
      </c>
      <c r="F1522" s="7">
        <f>表格1[[#This Row],[sum_satoshi]]/100000000</f>
        <v>1024157.1787966</v>
      </c>
      <c r="G1522" s="7">
        <v>44.18</v>
      </c>
      <c r="H1522" s="7">
        <v>46.99</v>
      </c>
      <c r="I1522" s="7">
        <v>43.41</v>
      </c>
      <c r="J1522" s="7">
        <v>46.85</v>
      </c>
      <c r="M1522" s="7">
        <f t="shared" si="38"/>
        <v>2.6700000000000017</v>
      </c>
      <c r="N1522" s="7">
        <f t="shared" si="39"/>
        <v>1</v>
      </c>
    </row>
    <row r="1523" spans="1:14">
      <c r="A1523" s="10">
        <v>41343</v>
      </c>
      <c r="B1523" s="7">
        <v>73844</v>
      </c>
      <c r="C1523" s="7">
        <v>174487</v>
      </c>
      <c r="D1523" s="7">
        <v>124173373357697</v>
      </c>
      <c r="E1523" s="7">
        <v>100643</v>
      </c>
      <c r="F1523" s="7">
        <f>表格1[[#This Row],[sum_satoshi]]/100000000</f>
        <v>1241733.7335769699</v>
      </c>
      <c r="G1523" s="7">
        <v>46.85</v>
      </c>
      <c r="H1523" s="7">
        <v>47.95</v>
      </c>
      <c r="I1523" s="7">
        <v>45.47</v>
      </c>
      <c r="J1523" s="7">
        <v>46</v>
      </c>
      <c r="M1523" s="7">
        <f t="shared" si="38"/>
        <v>-0.85000000000000142</v>
      </c>
      <c r="N1523" s="7">
        <f t="shared" si="39"/>
        <v>0</v>
      </c>
    </row>
    <row r="1524" spans="1:14">
      <c r="A1524" s="10">
        <v>41344</v>
      </c>
      <c r="B1524" s="7">
        <v>59289</v>
      </c>
      <c r="C1524" s="7">
        <v>141983</v>
      </c>
      <c r="D1524" s="7">
        <v>100749452407765</v>
      </c>
      <c r="E1524" s="7">
        <v>82694</v>
      </c>
      <c r="F1524" s="7">
        <f>表格1[[#This Row],[sum_satoshi]]/100000000</f>
        <v>1007494.52407765</v>
      </c>
      <c r="G1524" s="7">
        <v>46</v>
      </c>
      <c r="H1524" s="7">
        <v>48.47</v>
      </c>
      <c r="I1524" s="7">
        <v>45.54</v>
      </c>
      <c r="J1524" s="7">
        <v>48.4</v>
      </c>
      <c r="M1524" s="7">
        <f t="shared" si="38"/>
        <v>2.3999999999999986</v>
      </c>
      <c r="N1524" s="7">
        <f t="shared" si="39"/>
        <v>1</v>
      </c>
    </row>
    <row r="1525" spans="1:14">
      <c r="A1525" s="10">
        <v>41345</v>
      </c>
      <c r="B1525" s="7">
        <v>48484</v>
      </c>
      <c r="C1525" s="7">
        <v>121796</v>
      </c>
      <c r="D1525" s="7">
        <v>149193938320609</v>
      </c>
      <c r="E1525" s="7">
        <v>73312</v>
      </c>
      <c r="F1525" s="7">
        <f>表格1[[#This Row],[sum_satoshi]]/100000000</f>
        <v>1491939.38320609</v>
      </c>
      <c r="G1525" s="7">
        <v>48.4</v>
      </c>
      <c r="H1525" s="7">
        <v>48.4</v>
      </c>
      <c r="I1525" s="7">
        <v>36.65</v>
      </c>
      <c r="J1525" s="7">
        <v>44.29</v>
      </c>
      <c r="M1525" s="7">
        <f t="shared" si="38"/>
        <v>-4.1099999999999994</v>
      </c>
      <c r="N1525" s="7">
        <f t="shared" si="39"/>
        <v>0</v>
      </c>
    </row>
    <row r="1526" spans="1:14">
      <c r="A1526" s="10">
        <v>41346</v>
      </c>
      <c r="B1526" s="7">
        <v>56690</v>
      </c>
      <c r="C1526" s="7">
        <v>137446</v>
      </c>
      <c r="D1526" s="7">
        <v>150596584316921</v>
      </c>
      <c r="E1526" s="7">
        <v>80756</v>
      </c>
      <c r="F1526" s="7">
        <f>表格1[[#This Row],[sum_satoshi]]/100000000</f>
        <v>1505965.84316921</v>
      </c>
      <c r="G1526" s="7">
        <v>44.29</v>
      </c>
      <c r="H1526" s="7">
        <v>47.29</v>
      </c>
      <c r="I1526" s="7">
        <v>43.75</v>
      </c>
      <c r="J1526" s="7">
        <v>46.92</v>
      </c>
      <c r="M1526" s="7">
        <f t="shared" si="38"/>
        <v>2.6300000000000026</v>
      </c>
      <c r="N1526" s="7">
        <f t="shared" si="39"/>
        <v>1</v>
      </c>
    </row>
    <row r="1527" spans="1:14">
      <c r="A1527" s="10">
        <v>41347</v>
      </c>
      <c r="B1527" s="7">
        <v>58069</v>
      </c>
      <c r="C1527" s="7">
        <v>145612</v>
      </c>
      <c r="D1527" s="7">
        <v>118898401285729</v>
      </c>
      <c r="E1527" s="7">
        <v>87543</v>
      </c>
      <c r="F1527" s="7">
        <f>表格1[[#This Row],[sum_satoshi]]/100000000</f>
        <v>1188984.01285729</v>
      </c>
      <c r="G1527" s="7">
        <v>46.92</v>
      </c>
      <c r="H1527" s="7">
        <v>47.99</v>
      </c>
      <c r="I1527" s="7">
        <v>46.05</v>
      </c>
      <c r="J1527" s="7">
        <v>47.17</v>
      </c>
      <c r="M1527" s="7">
        <f t="shared" si="38"/>
        <v>0.25</v>
      </c>
      <c r="N1527" s="7">
        <f t="shared" si="39"/>
        <v>1</v>
      </c>
    </row>
    <row r="1528" spans="1:14">
      <c r="A1528" s="10">
        <v>41348</v>
      </c>
      <c r="B1528" s="7">
        <v>62776</v>
      </c>
      <c r="C1528" s="7">
        <v>163105</v>
      </c>
      <c r="D1528" s="7">
        <v>534641992604015</v>
      </c>
      <c r="E1528" s="7">
        <v>100329</v>
      </c>
      <c r="F1528" s="7">
        <f>表格1[[#This Row],[sum_satoshi]]/100000000</f>
        <v>5346419.9260401502</v>
      </c>
      <c r="G1528" s="7">
        <v>47.17</v>
      </c>
      <c r="H1528" s="7">
        <v>47.45</v>
      </c>
      <c r="I1528" s="7">
        <v>46.4</v>
      </c>
      <c r="J1528" s="7">
        <v>46.95</v>
      </c>
      <c r="M1528" s="7">
        <f t="shared" si="38"/>
        <v>-0.21999999999999886</v>
      </c>
      <c r="N1528" s="7">
        <f t="shared" si="39"/>
        <v>0</v>
      </c>
    </row>
    <row r="1529" spans="1:14">
      <c r="A1529" s="10">
        <v>41349</v>
      </c>
      <c r="B1529" s="7">
        <v>34187</v>
      </c>
      <c r="C1529" s="7">
        <v>103294</v>
      </c>
      <c r="D1529" s="7">
        <v>230784352784687</v>
      </c>
      <c r="E1529" s="7">
        <v>69107</v>
      </c>
      <c r="F1529" s="7">
        <f>表格1[[#This Row],[sum_satoshi]]/100000000</f>
        <v>2307843.52784687</v>
      </c>
      <c r="G1529" s="7">
        <v>46.95</v>
      </c>
      <c r="H1529" s="7">
        <v>47.36</v>
      </c>
      <c r="I1529" s="7">
        <v>46.27</v>
      </c>
      <c r="J1529" s="7">
        <v>47</v>
      </c>
      <c r="M1529" s="7">
        <f t="shared" si="38"/>
        <v>4.9999999999997158E-2</v>
      </c>
      <c r="N1529" s="7">
        <f t="shared" si="39"/>
        <v>1</v>
      </c>
    </row>
    <row r="1530" spans="1:14">
      <c r="A1530" s="10">
        <v>41350</v>
      </c>
      <c r="B1530" s="7">
        <v>35348</v>
      </c>
      <c r="C1530" s="7">
        <v>91063</v>
      </c>
      <c r="D1530" s="7">
        <v>90123747858146</v>
      </c>
      <c r="E1530" s="7">
        <v>55715</v>
      </c>
      <c r="F1530" s="7">
        <f>表格1[[#This Row],[sum_satoshi]]/100000000</f>
        <v>901237.47858145996</v>
      </c>
      <c r="G1530" s="7">
        <v>47</v>
      </c>
      <c r="H1530" s="7">
        <v>47.74</v>
      </c>
      <c r="I1530" s="7">
        <v>46.8</v>
      </c>
      <c r="J1530" s="7">
        <v>47.4</v>
      </c>
      <c r="M1530" s="7">
        <f t="shared" si="38"/>
        <v>0.39999999999999858</v>
      </c>
      <c r="N1530" s="7">
        <f t="shared" si="39"/>
        <v>1</v>
      </c>
    </row>
    <row r="1531" spans="1:14">
      <c r="A1531" s="10">
        <v>41351</v>
      </c>
      <c r="B1531" s="7">
        <v>43485</v>
      </c>
      <c r="C1531" s="7">
        <v>106946</v>
      </c>
      <c r="D1531" s="7">
        <v>377085166442027</v>
      </c>
      <c r="E1531" s="7">
        <v>63461</v>
      </c>
      <c r="F1531" s="7">
        <f>表格1[[#This Row],[sum_satoshi]]/100000000</f>
        <v>3770851.6644202699</v>
      </c>
      <c r="G1531" s="7">
        <v>47.4</v>
      </c>
      <c r="H1531" s="7">
        <v>52.87</v>
      </c>
      <c r="I1531" s="7">
        <v>47.12</v>
      </c>
      <c r="J1531" s="7">
        <v>51.6</v>
      </c>
      <c r="M1531" s="7">
        <f t="shared" si="38"/>
        <v>4.2000000000000028</v>
      </c>
      <c r="N1531" s="7">
        <f t="shared" si="39"/>
        <v>1</v>
      </c>
    </row>
    <row r="1532" spans="1:14">
      <c r="A1532" s="10">
        <v>41352</v>
      </c>
      <c r="B1532" s="7">
        <v>46108</v>
      </c>
      <c r="C1532" s="7">
        <v>112478</v>
      </c>
      <c r="D1532" s="7">
        <v>194470741755042</v>
      </c>
      <c r="E1532" s="7">
        <v>66370</v>
      </c>
      <c r="F1532" s="7">
        <f>表格1[[#This Row],[sum_satoshi]]/100000000</f>
        <v>1944707.4175504199</v>
      </c>
      <c r="G1532" s="7">
        <v>51.6</v>
      </c>
      <c r="H1532" s="7">
        <v>62</v>
      </c>
      <c r="I1532" s="7">
        <v>50</v>
      </c>
      <c r="J1532" s="7">
        <v>59.14</v>
      </c>
      <c r="M1532" s="7">
        <f t="shared" si="38"/>
        <v>7.5399999999999991</v>
      </c>
      <c r="N1532" s="7">
        <f t="shared" si="39"/>
        <v>1</v>
      </c>
    </row>
    <row r="1533" spans="1:14">
      <c r="A1533" s="10">
        <v>41353</v>
      </c>
      <c r="B1533" s="7">
        <v>46276</v>
      </c>
      <c r="C1533" s="7">
        <v>115972</v>
      </c>
      <c r="D1533" s="7">
        <v>188821007549190</v>
      </c>
      <c r="E1533" s="7">
        <v>69696</v>
      </c>
      <c r="F1533" s="7">
        <f>表格1[[#This Row],[sum_satoshi]]/100000000</f>
        <v>1888210.0754919001</v>
      </c>
      <c r="G1533" s="7">
        <v>59.14</v>
      </c>
      <c r="H1533" s="7">
        <v>66</v>
      </c>
      <c r="I1533" s="7">
        <v>57.7</v>
      </c>
      <c r="J1533" s="7">
        <v>64.489999999999995</v>
      </c>
      <c r="M1533" s="7">
        <f t="shared" si="38"/>
        <v>5.3499999999999943</v>
      </c>
      <c r="N1533" s="7">
        <f t="shared" si="39"/>
        <v>1</v>
      </c>
    </row>
    <row r="1534" spans="1:14">
      <c r="A1534" s="10">
        <v>41354</v>
      </c>
      <c r="B1534" s="7">
        <v>55564</v>
      </c>
      <c r="C1534" s="7">
        <v>138961</v>
      </c>
      <c r="D1534" s="7">
        <v>204188532310167</v>
      </c>
      <c r="E1534" s="7">
        <v>83397</v>
      </c>
      <c r="F1534" s="7">
        <f>表格1[[#This Row],[sum_satoshi]]/100000000</f>
        <v>2041885.32310167</v>
      </c>
      <c r="G1534" s="7">
        <v>64.489999999999995</v>
      </c>
      <c r="H1534" s="7">
        <v>74.900000000000006</v>
      </c>
      <c r="I1534" s="7">
        <v>63.1</v>
      </c>
      <c r="J1534" s="7">
        <v>70.849999999999994</v>
      </c>
      <c r="M1534" s="7">
        <f t="shared" si="38"/>
        <v>6.3599999999999994</v>
      </c>
      <c r="N1534" s="7">
        <f t="shared" si="39"/>
        <v>1</v>
      </c>
    </row>
    <row r="1535" spans="1:14">
      <c r="A1535" s="10">
        <v>41355</v>
      </c>
      <c r="B1535" s="7">
        <v>60584</v>
      </c>
      <c r="C1535" s="7">
        <v>152617</v>
      </c>
      <c r="D1535" s="7">
        <v>152008509044570</v>
      </c>
      <c r="E1535" s="7">
        <v>92033</v>
      </c>
      <c r="F1535" s="7">
        <f>表格1[[#This Row],[sum_satoshi]]/100000000</f>
        <v>1520085.0904457001</v>
      </c>
      <c r="G1535" s="7">
        <v>70.849999999999994</v>
      </c>
      <c r="H1535" s="7">
        <v>73.75</v>
      </c>
      <c r="I1535" s="7">
        <v>65</v>
      </c>
      <c r="J1535" s="7">
        <v>69.86</v>
      </c>
      <c r="M1535" s="7">
        <f t="shared" si="38"/>
        <v>-0.98999999999999488</v>
      </c>
      <c r="N1535" s="7">
        <f t="shared" si="39"/>
        <v>0</v>
      </c>
    </row>
    <row r="1536" spans="1:14">
      <c r="A1536" s="10">
        <v>41356</v>
      </c>
      <c r="B1536" s="7">
        <v>52914</v>
      </c>
      <c r="C1536" s="7">
        <v>137255</v>
      </c>
      <c r="D1536" s="7">
        <v>143844732985638</v>
      </c>
      <c r="E1536" s="7">
        <v>84341</v>
      </c>
      <c r="F1536" s="7">
        <f>表格1[[#This Row],[sum_satoshi]]/100000000</f>
        <v>1438447.3298563799</v>
      </c>
      <c r="G1536" s="7">
        <v>69.86</v>
      </c>
      <c r="H1536" s="7">
        <v>70.5</v>
      </c>
      <c r="I1536" s="7">
        <v>52.35</v>
      </c>
      <c r="J1536" s="7">
        <v>64.349999999999994</v>
      </c>
      <c r="M1536" s="7">
        <f t="shared" si="38"/>
        <v>-5.5100000000000051</v>
      </c>
      <c r="N1536" s="7">
        <f t="shared" si="39"/>
        <v>0</v>
      </c>
    </row>
    <row r="1537" spans="1:14">
      <c r="A1537" s="10">
        <v>41357</v>
      </c>
      <c r="B1537" s="7">
        <v>51335</v>
      </c>
      <c r="C1537" s="7">
        <v>132249</v>
      </c>
      <c r="D1537" s="7">
        <v>99563774768031</v>
      </c>
      <c r="E1537" s="7">
        <v>80914</v>
      </c>
      <c r="F1537" s="7">
        <f>表格1[[#This Row],[sum_satoshi]]/100000000</f>
        <v>995637.74768031004</v>
      </c>
      <c r="G1537" s="7">
        <v>64.349999999999994</v>
      </c>
      <c r="H1537" s="7">
        <v>72.5</v>
      </c>
      <c r="I1537" s="7">
        <v>62.7</v>
      </c>
      <c r="J1537" s="7">
        <v>71.5</v>
      </c>
      <c r="M1537" s="7">
        <f t="shared" si="38"/>
        <v>7.1500000000000057</v>
      </c>
      <c r="N1537" s="7">
        <f t="shared" si="39"/>
        <v>1</v>
      </c>
    </row>
    <row r="1538" spans="1:14">
      <c r="A1538" s="10">
        <v>41358</v>
      </c>
      <c r="B1538" s="7">
        <v>48993</v>
      </c>
      <c r="C1538" s="7">
        <v>126028</v>
      </c>
      <c r="D1538" s="7">
        <v>154499761120329</v>
      </c>
      <c r="E1538" s="7">
        <v>77035</v>
      </c>
      <c r="F1538" s="7">
        <f>表格1[[#This Row],[sum_satoshi]]/100000000</f>
        <v>1544997.6112032901</v>
      </c>
      <c r="G1538" s="7">
        <v>71.5</v>
      </c>
      <c r="H1538" s="7">
        <v>78</v>
      </c>
      <c r="I1538" s="7">
        <v>69.52</v>
      </c>
      <c r="J1538" s="7">
        <v>73.599999999999994</v>
      </c>
      <c r="M1538" s="7">
        <f t="shared" ref="M1538:M1601" si="40">J1538-J1537</f>
        <v>2.0999999999999943</v>
      </c>
      <c r="N1538" s="7">
        <f t="shared" si="39"/>
        <v>1</v>
      </c>
    </row>
    <row r="1539" spans="1:14">
      <c r="A1539" s="10">
        <v>41359</v>
      </c>
      <c r="B1539" s="7">
        <v>49061</v>
      </c>
      <c r="C1539" s="7">
        <v>134613</v>
      </c>
      <c r="D1539" s="7">
        <v>184886438706350</v>
      </c>
      <c r="E1539" s="7">
        <v>85552</v>
      </c>
      <c r="F1539" s="7">
        <f>表格1[[#This Row],[sum_satoshi]]/100000000</f>
        <v>1848864.3870635</v>
      </c>
      <c r="G1539" s="7">
        <v>73.599999999999994</v>
      </c>
      <c r="H1539" s="7">
        <v>79.72</v>
      </c>
      <c r="I1539" s="7">
        <v>73.11</v>
      </c>
      <c r="J1539" s="7">
        <v>78.5</v>
      </c>
      <c r="M1539" s="7">
        <f t="shared" si="40"/>
        <v>4.9000000000000057</v>
      </c>
      <c r="N1539" s="7">
        <f t="shared" si="39"/>
        <v>1</v>
      </c>
    </row>
    <row r="1540" spans="1:14">
      <c r="A1540" s="10">
        <v>41360</v>
      </c>
      <c r="B1540" s="7">
        <v>53207</v>
      </c>
      <c r="C1540" s="7">
        <v>133985</v>
      </c>
      <c r="D1540" s="7">
        <v>273810510623037</v>
      </c>
      <c r="E1540" s="7">
        <v>80778</v>
      </c>
      <c r="F1540" s="7">
        <f>表格1[[#This Row],[sum_satoshi]]/100000000</f>
        <v>2738105.1062303698</v>
      </c>
      <c r="G1540" s="7">
        <v>78.5</v>
      </c>
      <c r="H1540" s="7">
        <v>89.5</v>
      </c>
      <c r="I1540" s="7">
        <v>78.400000000000006</v>
      </c>
      <c r="J1540" s="7">
        <v>88.92</v>
      </c>
      <c r="M1540" s="7">
        <f t="shared" si="40"/>
        <v>10.420000000000002</v>
      </c>
      <c r="N1540" s="7">
        <f t="shared" si="39"/>
        <v>1</v>
      </c>
    </row>
    <row r="1541" spans="1:14">
      <c r="A1541" s="10">
        <v>41361</v>
      </c>
      <c r="B1541" s="7">
        <v>60989</v>
      </c>
      <c r="C1541" s="7">
        <v>158219</v>
      </c>
      <c r="D1541" s="7">
        <v>182670075781846</v>
      </c>
      <c r="E1541" s="7">
        <v>97230</v>
      </c>
      <c r="F1541" s="7">
        <f>表格1[[#This Row],[sum_satoshi]]/100000000</f>
        <v>1826700.75781846</v>
      </c>
      <c r="G1541" s="7">
        <v>88.92</v>
      </c>
      <c r="H1541" s="7">
        <v>95.7</v>
      </c>
      <c r="I1541" s="7">
        <v>75</v>
      </c>
      <c r="J1541" s="7">
        <v>86.18</v>
      </c>
      <c r="M1541" s="7">
        <f t="shared" si="40"/>
        <v>-2.7399999999999949</v>
      </c>
      <c r="N1541" s="7">
        <f t="shared" si="39"/>
        <v>0</v>
      </c>
    </row>
    <row r="1542" spans="1:14">
      <c r="A1542" s="10">
        <v>41362</v>
      </c>
      <c r="B1542" s="7">
        <v>62259</v>
      </c>
      <c r="C1542" s="7">
        <v>160125</v>
      </c>
      <c r="D1542" s="7">
        <v>146044779390212</v>
      </c>
      <c r="E1542" s="7">
        <v>97866</v>
      </c>
      <c r="F1542" s="7">
        <f>表格1[[#This Row],[sum_satoshi]]/100000000</f>
        <v>1460447.7939021201</v>
      </c>
      <c r="G1542" s="7">
        <v>86.18</v>
      </c>
      <c r="H1542" s="7">
        <v>93.06</v>
      </c>
      <c r="I1542" s="7">
        <v>83.01</v>
      </c>
      <c r="J1542" s="7">
        <v>90.5</v>
      </c>
      <c r="M1542" s="7">
        <f t="shared" si="40"/>
        <v>4.3199999999999932</v>
      </c>
      <c r="N1542" s="7">
        <f t="shared" si="39"/>
        <v>1</v>
      </c>
    </row>
    <row r="1543" spans="1:14">
      <c r="A1543" s="10">
        <v>41363</v>
      </c>
      <c r="B1543" s="7">
        <v>59196</v>
      </c>
      <c r="C1543" s="7">
        <v>145873</v>
      </c>
      <c r="D1543" s="7">
        <v>182318065779329</v>
      </c>
      <c r="E1543" s="7">
        <v>86677</v>
      </c>
      <c r="F1543" s="7">
        <f>表格1[[#This Row],[sum_satoshi]]/100000000</f>
        <v>1823180.65779329</v>
      </c>
      <c r="G1543" s="7">
        <v>90.5</v>
      </c>
      <c r="H1543" s="7">
        <v>94.98</v>
      </c>
      <c r="I1543" s="7">
        <v>87</v>
      </c>
      <c r="J1543" s="7">
        <v>92.19</v>
      </c>
      <c r="M1543" s="7">
        <f t="shared" si="40"/>
        <v>1.6899999999999977</v>
      </c>
      <c r="N1543" s="7">
        <f t="shared" si="39"/>
        <v>1</v>
      </c>
    </row>
    <row r="1544" spans="1:14">
      <c r="A1544" s="10">
        <v>41364</v>
      </c>
      <c r="B1544" s="7">
        <v>43986</v>
      </c>
      <c r="C1544" s="7">
        <v>120977</v>
      </c>
      <c r="D1544" s="7">
        <v>154093781770472</v>
      </c>
      <c r="E1544" s="7">
        <v>76991</v>
      </c>
      <c r="F1544" s="7">
        <f>表格1[[#This Row],[sum_satoshi]]/100000000</f>
        <v>1540937.81770472</v>
      </c>
      <c r="G1544" s="7">
        <v>92.19</v>
      </c>
      <c r="H1544" s="7">
        <v>93.8</v>
      </c>
      <c r="I1544" s="7">
        <v>91</v>
      </c>
      <c r="J1544" s="7">
        <v>93.03</v>
      </c>
      <c r="M1544" s="7">
        <f t="shared" si="40"/>
        <v>0.84000000000000341</v>
      </c>
      <c r="N1544" s="7">
        <f t="shared" si="39"/>
        <v>1</v>
      </c>
    </row>
    <row r="1545" spans="1:14">
      <c r="A1545" s="10">
        <v>41365</v>
      </c>
      <c r="B1545" s="7">
        <v>52770</v>
      </c>
      <c r="C1545" s="7">
        <v>149296</v>
      </c>
      <c r="D1545" s="7">
        <v>144906635097195</v>
      </c>
      <c r="E1545" s="7">
        <v>96526</v>
      </c>
      <c r="F1545" s="7">
        <f>表格1[[#This Row],[sum_satoshi]]/100000000</f>
        <v>1449066.35097195</v>
      </c>
      <c r="G1545" s="7">
        <v>93.03</v>
      </c>
      <c r="H1545" s="7">
        <v>106</v>
      </c>
      <c r="I1545" s="7">
        <v>92.24</v>
      </c>
      <c r="J1545" s="7">
        <v>104</v>
      </c>
      <c r="M1545" s="7">
        <f t="shared" si="40"/>
        <v>10.969999999999999</v>
      </c>
      <c r="N1545" s="7">
        <f t="shared" si="39"/>
        <v>1</v>
      </c>
    </row>
    <row r="1546" spans="1:14">
      <c r="A1546" s="10">
        <v>41366</v>
      </c>
      <c r="B1546" s="7">
        <v>63276</v>
      </c>
      <c r="C1546" s="7">
        <v>174895</v>
      </c>
      <c r="D1546" s="7">
        <v>258851904728824</v>
      </c>
      <c r="E1546" s="7">
        <v>111619</v>
      </c>
      <c r="F1546" s="7">
        <f>表格1[[#This Row],[sum_satoshi]]/100000000</f>
        <v>2588519.0472882399</v>
      </c>
      <c r="G1546" s="7">
        <v>104</v>
      </c>
      <c r="H1546" s="7">
        <v>118.36</v>
      </c>
      <c r="I1546" s="7">
        <v>99</v>
      </c>
      <c r="J1546" s="7">
        <v>117.98</v>
      </c>
      <c r="M1546" s="7">
        <f t="shared" si="40"/>
        <v>13.980000000000004</v>
      </c>
      <c r="N1546" s="7">
        <f t="shared" si="39"/>
        <v>1</v>
      </c>
    </row>
    <row r="1547" spans="1:14">
      <c r="A1547" s="10">
        <v>41367</v>
      </c>
      <c r="B1547" s="7">
        <v>63941</v>
      </c>
      <c r="C1547" s="7">
        <v>181374</v>
      </c>
      <c r="D1547" s="7">
        <v>237132493158481</v>
      </c>
      <c r="E1547" s="7">
        <v>117433</v>
      </c>
      <c r="F1547" s="7">
        <f>表格1[[#This Row],[sum_satoshi]]/100000000</f>
        <v>2371324.9315848099</v>
      </c>
      <c r="G1547" s="7">
        <v>117.98</v>
      </c>
      <c r="H1547" s="7">
        <v>147</v>
      </c>
      <c r="I1547" s="7">
        <v>110</v>
      </c>
      <c r="J1547" s="7">
        <v>135</v>
      </c>
      <c r="M1547" s="7">
        <f t="shared" si="40"/>
        <v>17.019999999999996</v>
      </c>
      <c r="N1547" s="7">
        <f t="shared" si="39"/>
        <v>1</v>
      </c>
    </row>
    <row r="1548" spans="1:14">
      <c r="A1548" s="10">
        <v>41368</v>
      </c>
      <c r="B1548" s="7">
        <v>66892</v>
      </c>
      <c r="C1548" s="7">
        <v>186163</v>
      </c>
      <c r="D1548" s="7">
        <v>229266771146302</v>
      </c>
      <c r="E1548" s="7">
        <v>119271</v>
      </c>
      <c r="F1548" s="7">
        <f>表格1[[#This Row],[sum_satoshi]]/100000000</f>
        <v>2292667.7114630202</v>
      </c>
      <c r="G1548" s="7">
        <v>135</v>
      </c>
      <c r="H1548" s="7">
        <v>142.12</v>
      </c>
      <c r="I1548" s="7">
        <v>116.39</v>
      </c>
      <c r="J1548" s="7">
        <v>132.12</v>
      </c>
      <c r="M1548" s="7">
        <f t="shared" si="40"/>
        <v>-2.8799999999999955</v>
      </c>
      <c r="N1548" s="7">
        <f t="shared" si="39"/>
        <v>0</v>
      </c>
    </row>
    <row r="1549" spans="1:14">
      <c r="A1549" s="10">
        <v>41369</v>
      </c>
      <c r="B1549" s="7">
        <v>61373</v>
      </c>
      <c r="C1549" s="7">
        <v>165155</v>
      </c>
      <c r="D1549" s="7">
        <v>206245764162516</v>
      </c>
      <c r="E1549" s="7">
        <v>103782</v>
      </c>
      <c r="F1549" s="7">
        <f>表格1[[#This Row],[sum_satoshi]]/100000000</f>
        <v>2062457.6416251599</v>
      </c>
      <c r="G1549" s="7">
        <v>132.12</v>
      </c>
      <c r="H1549" s="7">
        <v>144.94</v>
      </c>
      <c r="I1549" s="7">
        <v>130.24</v>
      </c>
      <c r="J1549" s="7">
        <v>142.32</v>
      </c>
      <c r="M1549" s="7">
        <f t="shared" si="40"/>
        <v>10.199999999999989</v>
      </c>
      <c r="N1549" s="7">
        <f t="shared" si="39"/>
        <v>1</v>
      </c>
    </row>
    <row r="1550" spans="1:14">
      <c r="A1550" s="10">
        <v>41370</v>
      </c>
      <c r="B1550" s="7">
        <v>51718</v>
      </c>
      <c r="C1550" s="7">
        <v>146818</v>
      </c>
      <c r="D1550" s="7">
        <v>133326248737760</v>
      </c>
      <c r="E1550" s="7">
        <v>95100</v>
      </c>
      <c r="F1550" s="7">
        <f>表格1[[#This Row],[sum_satoshi]]/100000000</f>
        <v>1333262.4873776</v>
      </c>
      <c r="G1550" s="7">
        <v>142.32</v>
      </c>
      <c r="H1550" s="7">
        <v>143.9</v>
      </c>
      <c r="I1550" s="7">
        <v>139.54</v>
      </c>
      <c r="J1550" s="7">
        <v>142.63</v>
      </c>
      <c r="M1550" s="7">
        <f t="shared" si="40"/>
        <v>0.31000000000000227</v>
      </c>
      <c r="N1550" s="7">
        <f t="shared" si="39"/>
        <v>1</v>
      </c>
    </row>
    <row r="1551" spans="1:14">
      <c r="A1551" s="10">
        <v>41371</v>
      </c>
      <c r="B1551" s="7">
        <v>63541</v>
      </c>
      <c r="C1551" s="7">
        <v>175995</v>
      </c>
      <c r="D1551" s="7">
        <v>108958966350991</v>
      </c>
      <c r="E1551" s="7">
        <v>112454</v>
      </c>
      <c r="F1551" s="7">
        <f>表格1[[#This Row],[sum_satoshi]]/100000000</f>
        <v>1089589.66350991</v>
      </c>
      <c r="G1551" s="7">
        <v>142.63</v>
      </c>
      <c r="H1551" s="7">
        <v>164.9</v>
      </c>
      <c r="I1551" s="7">
        <v>142.63</v>
      </c>
      <c r="J1551" s="7">
        <v>162.30000000000001</v>
      </c>
      <c r="M1551" s="7">
        <f t="shared" si="40"/>
        <v>19.670000000000016</v>
      </c>
      <c r="N1551" s="7">
        <f t="shared" si="39"/>
        <v>1</v>
      </c>
    </row>
    <row r="1552" spans="1:14">
      <c r="A1552" s="10">
        <v>41372</v>
      </c>
      <c r="B1552" s="7">
        <v>61680</v>
      </c>
      <c r="C1552" s="7">
        <v>181864</v>
      </c>
      <c r="D1552" s="7">
        <v>152879579372436</v>
      </c>
      <c r="E1552" s="7">
        <v>120184</v>
      </c>
      <c r="F1552" s="7">
        <f>表格1[[#This Row],[sum_satoshi]]/100000000</f>
        <v>1528795.7937243599</v>
      </c>
      <c r="G1552" s="7">
        <v>162.30000000000001</v>
      </c>
      <c r="H1552" s="7">
        <v>194.9</v>
      </c>
      <c r="I1552" s="7">
        <v>162.6</v>
      </c>
      <c r="J1552" s="7">
        <v>187.5</v>
      </c>
      <c r="M1552" s="7">
        <f t="shared" si="40"/>
        <v>25.199999999999989</v>
      </c>
      <c r="N1552" s="7">
        <f t="shared" si="39"/>
        <v>1</v>
      </c>
    </row>
    <row r="1553" spans="1:14">
      <c r="A1553" s="10">
        <v>41373</v>
      </c>
      <c r="B1553" s="7">
        <v>66979</v>
      </c>
      <c r="C1553" s="7">
        <v>169453</v>
      </c>
      <c r="D1553" s="7">
        <v>207953547011066</v>
      </c>
      <c r="E1553" s="7">
        <v>102474</v>
      </c>
      <c r="F1553" s="7">
        <f>表格1[[#This Row],[sum_satoshi]]/100000000</f>
        <v>2079535.47011066</v>
      </c>
      <c r="G1553" s="7">
        <v>187.5</v>
      </c>
      <c r="H1553" s="7">
        <v>240.11</v>
      </c>
      <c r="I1553" s="7">
        <v>186.5</v>
      </c>
      <c r="J1553" s="7">
        <v>230</v>
      </c>
      <c r="M1553" s="7">
        <f t="shared" si="40"/>
        <v>42.5</v>
      </c>
      <c r="N1553" s="7">
        <f t="shared" si="39"/>
        <v>1</v>
      </c>
    </row>
    <row r="1554" spans="1:14">
      <c r="A1554" s="10">
        <v>41374</v>
      </c>
      <c r="B1554" s="7">
        <v>63881</v>
      </c>
      <c r="C1554" s="7">
        <v>169321</v>
      </c>
      <c r="D1554" s="7">
        <v>288039626020044</v>
      </c>
      <c r="E1554" s="7">
        <v>105440</v>
      </c>
      <c r="F1554" s="7">
        <f>表格1[[#This Row],[sum_satoshi]]/100000000</f>
        <v>2880396.26020044</v>
      </c>
      <c r="G1554" s="7">
        <v>230</v>
      </c>
      <c r="H1554" s="7">
        <v>266</v>
      </c>
      <c r="I1554" s="7">
        <v>105</v>
      </c>
      <c r="J1554" s="7">
        <v>165</v>
      </c>
      <c r="M1554" s="7">
        <f t="shared" si="40"/>
        <v>-65</v>
      </c>
      <c r="N1554" s="7">
        <f t="shared" si="39"/>
        <v>0</v>
      </c>
    </row>
    <row r="1555" spans="1:14">
      <c r="A1555" s="10">
        <v>41375</v>
      </c>
      <c r="B1555" s="7">
        <v>68407</v>
      </c>
      <c r="C1555" s="7">
        <v>184962</v>
      </c>
      <c r="D1555" s="7">
        <v>239999246603325</v>
      </c>
      <c r="E1555" s="7">
        <v>116555</v>
      </c>
      <c r="F1555" s="7">
        <f>表格1[[#This Row],[sum_satoshi]]/100000000</f>
        <v>2399992.4660332501</v>
      </c>
      <c r="G1555" s="7">
        <v>165</v>
      </c>
      <c r="H1555" s="7">
        <v>188.7</v>
      </c>
      <c r="I1555" s="7">
        <v>110.2</v>
      </c>
      <c r="J1555" s="7">
        <v>124.9</v>
      </c>
      <c r="M1555" s="7">
        <f t="shared" si="40"/>
        <v>-40.099999999999994</v>
      </c>
      <c r="N1555" s="7">
        <f t="shared" si="39"/>
        <v>0</v>
      </c>
    </row>
    <row r="1556" spans="1:14">
      <c r="A1556" s="10">
        <v>41376</v>
      </c>
      <c r="B1556" s="7">
        <v>58690</v>
      </c>
      <c r="C1556" s="7">
        <v>159407</v>
      </c>
      <c r="D1556" s="7">
        <v>177410300022629</v>
      </c>
      <c r="E1556" s="7">
        <v>100717</v>
      </c>
      <c r="F1556" s="7">
        <f>表格1[[#This Row],[sum_satoshi]]/100000000</f>
        <v>1774103.00022629</v>
      </c>
      <c r="G1556" s="7">
        <v>124.9</v>
      </c>
      <c r="H1556" s="7">
        <v>140</v>
      </c>
      <c r="I1556" s="7">
        <v>54.25</v>
      </c>
      <c r="J1556" s="7">
        <v>117</v>
      </c>
      <c r="M1556" s="7">
        <f t="shared" si="40"/>
        <v>-7.9000000000000057</v>
      </c>
      <c r="N1556" s="7">
        <f t="shared" si="39"/>
        <v>0</v>
      </c>
    </row>
    <row r="1557" spans="1:14">
      <c r="A1557" s="10">
        <v>41377</v>
      </c>
      <c r="B1557" s="7">
        <v>53517</v>
      </c>
      <c r="C1557" s="7">
        <v>142291</v>
      </c>
      <c r="D1557" s="7">
        <v>130630194481231</v>
      </c>
      <c r="E1557" s="7">
        <v>88774</v>
      </c>
      <c r="F1557" s="7">
        <f>表格1[[#This Row],[sum_satoshi]]/100000000</f>
        <v>1306301.9448123099</v>
      </c>
      <c r="G1557" s="7">
        <v>117</v>
      </c>
      <c r="H1557" s="7">
        <v>130</v>
      </c>
      <c r="I1557" s="7">
        <v>85.5</v>
      </c>
      <c r="J1557" s="7">
        <v>93</v>
      </c>
      <c r="M1557" s="7">
        <f t="shared" si="40"/>
        <v>-24</v>
      </c>
      <c r="N1557" s="7">
        <f t="shared" si="39"/>
        <v>0</v>
      </c>
    </row>
    <row r="1558" spans="1:14">
      <c r="A1558" s="10">
        <v>41378</v>
      </c>
      <c r="B1558" s="7">
        <v>55471</v>
      </c>
      <c r="C1558" s="7">
        <v>153671</v>
      </c>
      <c r="D1558" s="7">
        <v>82556618263167</v>
      </c>
      <c r="E1558" s="7">
        <v>98200</v>
      </c>
      <c r="F1558" s="7">
        <f>表格1[[#This Row],[sum_satoshi]]/100000000</f>
        <v>825566.18263167003</v>
      </c>
      <c r="G1558" s="7">
        <v>93</v>
      </c>
      <c r="H1558" s="7">
        <v>110</v>
      </c>
      <c r="I1558" s="7">
        <v>84.44</v>
      </c>
      <c r="J1558" s="7">
        <v>90</v>
      </c>
      <c r="M1558" s="7">
        <f t="shared" si="40"/>
        <v>-3</v>
      </c>
      <c r="N1558" s="7">
        <f t="shared" si="39"/>
        <v>0</v>
      </c>
    </row>
    <row r="1559" spans="1:14">
      <c r="A1559" s="10">
        <v>41379</v>
      </c>
      <c r="B1559" s="7">
        <v>54496</v>
      </c>
      <c r="C1559" s="7">
        <v>171602</v>
      </c>
      <c r="D1559" s="7">
        <v>104983779441594</v>
      </c>
      <c r="E1559" s="7">
        <v>117106</v>
      </c>
      <c r="F1559" s="7">
        <f>表格1[[#This Row],[sum_satoshi]]/100000000</f>
        <v>1049837.7944159401</v>
      </c>
      <c r="G1559" s="7">
        <v>90</v>
      </c>
      <c r="H1559" s="7">
        <v>102</v>
      </c>
      <c r="I1559" s="7">
        <v>71.510000000000005</v>
      </c>
      <c r="J1559" s="7">
        <v>82.39</v>
      </c>
      <c r="M1559" s="7">
        <f t="shared" si="40"/>
        <v>-7.6099999999999994</v>
      </c>
      <c r="N1559" s="7">
        <f t="shared" si="39"/>
        <v>0</v>
      </c>
    </row>
    <row r="1560" spans="1:14">
      <c r="A1560" s="10">
        <v>41380</v>
      </c>
      <c r="B1560" s="7">
        <v>67785</v>
      </c>
      <c r="C1560" s="7">
        <v>182216</v>
      </c>
      <c r="D1560" s="7">
        <v>176974300004366</v>
      </c>
      <c r="E1560" s="7">
        <v>114431</v>
      </c>
      <c r="F1560" s="7">
        <f>表格1[[#This Row],[sum_satoshi]]/100000000</f>
        <v>1769743.0000436599</v>
      </c>
      <c r="G1560" s="7">
        <v>82.39</v>
      </c>
      <c r="H1560" s="7">
        <v>84.5</v>
      </c>
      <c r="I1560" s="7">
        <v>50.01</v>
      </c>
      <c r="J1560" s="7">
        <v>68.36</v>
      </c>
      <c r="M1560" s="7">
        <f t="shared" si="40"/>
        <v>-14.030000000000001</v>
      </c>
      <c r="N1560" s="7">
        <f t="shared" si="39"/>
        <v>0</v>
      </c>
    </row>
    <row r="1561" spans="1:14">
      <c r="A1561" s="10">
        <v>41381</v>
      </c>
      <c r="B1561" s="7">
        <v>56706</v>
      </c>
      <c r="C1561" s="7">
        <v>175376</v>
      </c>
      <c r="D1561" s="7">
        <v>172355543593957</v>
      </c>
      <c r="E1561" s="7">
        <v>118670</v>
      </c>
      <c r="F1561" s="7">
        <f>表格1[[#This Row],[sum_satoshi]]/100000000</f>
        <v>1723555.43593957</v>
      </c>
      <c r="G1561" s="7">
        <v>68.36</v>
      </c>
      <c r="H1561" s="7">
        <v>98.78</v>
      </c>
      <c r="I1561" s="7">
        <v>63.3</v>
      </c>
      <c r="J1561" s="7">
        <v>93.07</v>
      </c>
      <c r="M1561" s="7">
        <f t="shared" si="40"/>
        <v>24.709999999999994</v>
      </c>
      <c r="N1561" s="7">
        <f t="shared" si="39"/>
        <v>1</v>
      </c>
    </row>
    <row r="1562" spans="1:14">
      <c r="A1562" s="10">
        <v>41382</v>
      </c>
      <c r="B1562" s="7">
        <v>46631</v>
      </c>
      <c r="C1562" s="7">
        <v>122943</v>
      </c>
      <c r="D1562" s="7">
        <v>584687199114988</v>
      </c>
      <c r="E1562" s="7">
        <v>76312</v>
      </c>
      <c r="F1562" s="7">
        <f>表格1[[#This Row],[sum_satoshi]]/100000000</f>
        <v>5846871.99114988</v>
      </c>
      <c r="G1562" s="7">
        <v>93.07</v>
      </c>
      <c r="H1562" s="7">
        <v>113</v>
      </c>
      <c r="I1562" s="7">
        <v>86</v>
      </c>
      <c r="J1562" s="7">
        <v>109.01</v>
      </c>
      <c r="M1562" s="7">
        <f t="shared" si="40"/>
        <v>15.940000000000012</v>
      </c>
      <c r="N1562" s="7">
        <f t="shared" si="39"/>
        <v>1</v>
      </c>
    </row>
    <row r="1563" spans="1:14">
      <c r="A1563" s="10">
        <v>41383</v>
      </c>
      <c r="B1563" s="7">
        <v>59528</v>
      </c>
      <c r="C1563" s="7">
        <v>172867</v>
      </c>
      <c r="D1563" s="7">
        <v>187386748113592</v>
      </c>
      <c r="E1563" s="7">
        <v>113339</v>
      </c>
      <c r="F1563" s="7">
        <f>表格1[[#This Row],[sum_satoshi]]/100000000</f>
        <v>1873867.4811359199</v>
      </c>
      <c r="G1563" s="7">
        <v>109.01</v>
      </c>
      <c r="H1563" s="7">
        <v>136.43</v>
      </c>
      <c r="I1563" s="7">
        <v>105.54</v>
      </c>
      <c r="J1563" s="7">
        <v>118.48</v>
      </c>
      <c r="M1563" s="7">
        <f t="shared" si="40"/>
        <v>9.4699999999999989</v>
      </c>
      <c r="N1563" s="7">
        <f t="shared" si="39"/>
        <v>1</v>
      </c>
    </row>
    <row r="1564" spans="1:14">
      <c r="A1564" s="10">
        <v>41384</v>
      </c>
      <c r="B1564" s="7">
        <v>48302</v>
      </c>
      <c r="C1564" s="7">
        <v>139990</v>
      </c>
      <c r="D1564" s="7">
        <v>109771837236749</v>
      </c>
      <c r="E1564" s="7">
        <v>91688</v>
      </c>
      <c r="F1564" s="7">
        <f>表格1[[#This Row],[sum_satoshi]]/100000000</f>
        <v>1097718.3723674901</v>
      </c>
      <c r="G1564" s="7">
        <v>118.48</v>
      </c>
      <c r="H1564" s="7">
        <v>132</v>
      </c>
      <c r="I1564" s="7">
        <v>115</v>
      </c>
      <c r="J1564" s="7">
        <v>126.62</v>
      </c>
      <c r="M1564" s="7">
        <f t="shared" si="40"/>
        <v>8.14</v>
      </c>
      <c r="N1564" s="7">
        <f t="shared" si="39"/>
        <v>1</v>
      </c>
    </row>
    <row r="1565" spans="1:14">
      <c r="A1565" s="10">
        <v>41385</v>
      </c>
      <c r="B1565" s="7">
        <v>44224</v>
      </c>
      <c r="C1565" s="7">
        <v>130316</v>
      </c>
      <c r="D1565" s="7">
        <v>98321682537996</v>
      </c>
      <c r="E1565" s="7">
        <v>86092</v>
      </c>
      <c r="F1565" s="7">
        <f>表格1[[#This Row],[sum_satoshi]]/100000000</f>
        <v>983216.82537996001</v>
      </c>
      <c r="G1565" s="7">
        <v>126.62</v>
      </c>
      <c r="H1565" s="7">
        <v>130.5</v>
      </c>
      <c r="I1565" s="7">
        <v>110</v>
      </c>
      <c r="J1565" s="7">
        <v>119.2</v>
      </c>
      <c r="M1565" s="7">
        <f t="shared" si="40"/>
        <v>-7.4200000000000017</v>
      </c>
      <c r="N1565" s="7">
        <f t="shared" si="39"/>
        <v>0</v>
      </c>
    </row>
    <row r="1566" spans="1:14">
      <c r="A1566" s="10">
        <v>41386</v>
      </c>
      <c r="B1566" s="7">
        <v>47194</v>
      </c>
      <c r="C1566" s="7">
        <v>153175</v>
      </c>
      <c r="D1566" s="7">
        <v>164976089058341</v>
      </c>
      <c r="E1566" s="7">
        <v>105981</v>
      </c>
      <c r="F1566" s="7">
        <f>表格1[[#This Row],[sum_satoshi]]/100000000</f>
        <v>1649760.8905834099</v>
      </c>
      <c r="G1566" s="7">
        <v>119.2</v>
      </c>
      <c r="H1566" s="7">
        <v>127.4</v>
      </c>
      <c r="I1566" s="7">
        <v>118.5</v>
      </c>
      <c r="J1566" s="7">
        <v>127.4</v>
      </c>
      <c r="M1566" s="7">
        <f t="shared" si="40"/>
        <v>8.2000000000000028</v>
      </c>
      <c r="N1566" s="7">
        <f t="shared" si="39"/>
        <v>1</v>
      </c>
    </row>
    <row r="1567" spans="1:14">
      <c r="A1567" s="10">
        <v>41387</v>
      </c>
      <c r="B1567" s="7">
        <v>61668</v>
      </c>
      <c r="C1567" s="7">
        <v>169007</v>
      </c>
      <c r="D1567" s="7">
        <v>158019438896498</v>
      </c>
      <c r="E1567" s="7">
        <v>107339</v>
      </c>
      <c r="F1567" s="7">
        <f>表格1[[#This Row],[sum_satoshi]]/100000000</f>
        <v>1580194.3889649799</v>
      </c>
      <c r="G1567" s="7">
        <v>127.4</v>
      </c>
      <c r="H1567" s="7">
        <v>144.02000000000001</v>
      </c>
      <c r="I1567" s="7">
        <v>124.97</v>
      </c>
      <c r="J1567" s="7">
        <v>143.47</v>
      </c>
      <c r="M1567" s="7">
        <f t="shared" si="40"/>
        <v>16.069999999999993</v>
      </c>
      <c r="N1567" s="7">
        <f t="shared" si="39"/>
        <v>1</v>
      </c>
    </row>
    <row r="1568" spans="1:14">
      <c r="A1568" s="10">
        <v>41388</v>
      </c>
      <c r="B1568" s="7">
        <v>65023</v>
      </c>
      <c r="C1568" s="7">
        <v>189039</v>
      </c>
      <c r="D1568" s="7">
        <v>216436281202119</v>
      </c>
      <c r="E1568" s="7">
        <v>124016</v>
      </c>
      <c r="F1568" s="7">
        <f>表格1[[#This Row],[sum_satoshi]]/100000000</f>
        <v>2164362.8120211898</v>
      </c>
      <c r="G1568" s="7">
        <v>143.47</v>
      </c>
      <c r="H1568" s="7">
        <v>166.43</v>
      </c>
      <c r="I1568" s="7">
        <v>140.97</v>
      </c>
      <c r="J1568" s="7">
        <v>154.19999999999999</v>
      </c>
      <c r="M1568" s="7">
        <f t="shared" si="40"/>
        <v>10.72999999999999</v>
      </c>
      <c r="N1568" s="7">
        <f t="shared" si="39"/>
        <v>1</v>
      </c>
    </row>
    <row r="1569" spans="1:17">
      <c r="A1569" s="10">
        <v>41389</v>
      </c>
      <c r="B1569" s="7">
        <v>62566</v>
      </c>
      <c r="C1569" s="7">
        <v>175841</v>
      </c>
      <c r="D1569" s="7">
        <v>163734136884746</v>
      </c>
      <c r="E1569" s="7">
        <v>113275</v>
      </c>
      <c r="F1569" s="7">
        <f>表格1[[#This Row],[sum_satoshi]]/100000000</f>
        <v>1637341.36884746</v>
      </c>
      <c r="G1569" s="7">
        <v>154.19999999999999</v>
      </c>
      <c r="H1569" s="7">
        <v>162</v>
      </c>
      <c r="I1569" s="7">
        <v>120.09</v>
      </c>
      <c r="J1569" s="7">
        <v>141.71</v>
      </c>
      <c r="M1569" s="7">
        <f t="shared" si="40"/>
        <v>-12.489999999999981</v>
      </c>
      <c r="N1569" s="7">
        <f t="shared" si="39"/>
        <v>0</v>
      </c>
    </row>
    <row r="1570" spans="1:17">
      <c r="A1570" s="10">
        <v>41390</v>
      </c>
      <c r="B1570" s="7">
        <v>55264</v>
      </c>
      <c r="C1570" s="7">
        <v>160999</v>
      </c>
      <c r="D1570" s="7">
        <v>117946768214966</v>
      </c>
      <c r="E1570" s="7">
        <v>105735</v>
      </c>
      <c r="F1570" s="7">
        <f>表格1[[#This Row],[sum_satoshi]]/100000000</f>
        <v>1179467.6821496601</v>
      </c>
      <c r="G1570" s="7">
        <v>141.71</v>
      </c>
      <c r="H1570" s="7">
        <v>144.99</v>
      </c>
      <c r="I1570" s="7">
        <v>121.45</v>
      </c>
      <c r="J1570" s="7">
        <v>136.9</v>
      </c>
      <c r="M1570" s="7">
        <f t="shared" si="40"/>
        <v>-4.8100000000000023</v>
      </c>
      <c r="N1570" s="7">
        <f t="shared" si="39"/>
        <v>0</v>
      </c>
    </row>
    <row r="1571" spans="1:17">
      <c r="A1571" s="10">
        <v>41391</v>
      </c>
      <c r="B1571" s="7">
        <v>44369</v>
      </c>
      <c r="C1571" s="7">
        <v>135165</v>
      </c>
      <c r="D1571" s="7">
        <v>80826265652641</v>
      </c>
      <c r="E1571" s="7">
        <v>90796</v>
      </c>
      <c r="F1571" s="7">
        <f>表格1[[#This Row],[sum_satoshi]]/100000000</f>
        <v>808262.65652641002</v>
      </c>
      <c r="G1571" s="7">
        <v>136.9</v>
      </c>
      <c r="H1571" s="7">
        <v>139.88</v>
      </c>
      <c r="I1571" s="7">
        <v>122.71</v>
      </c>
      <c r="J1571" s="7">
        <v>128</v>
      </c>
      <c r="M1571" s="7">
        <f t="shared" si="40"/>
        <v>-8.9000000000000057</v>
      </c>
      <c r="N1571" s="7">
        <f t="shared" si="39"/>
        <v>0</v>
      </c>
    </row>
    <row r="1572" spans="1:17">
      <c r="A1572" s="10">
        <v>41392</v>
      </c>
      <c r="B1572" s="7">
        <v>41879</v>
      </c>
      <c r="C1572" s="7">
        <v>173840</v>
      </c>
      <c r="D1572" s="7">
        <v>57946188215219</v>
      </c>
      <c r="E1572" s="7">
        <v>131961</v>
      </c>
      <c r="F1572" s="7">
        <f>表格1[[#This Row],[sum_satoshi]]/100000000</f>
        <v>579461.88215218997</v>
      </c>
      <c r="G1572" s="7">
        <v>128</v>
      </c>
      <c r="H1572" s="7">
        <v>136.68</v>
      </c>
      <c r="I1572" s="7">
        <v>127.5</v>
      </c>
      <c r="J1572" s="7">
        <v>134.44</v>
      </c>
      <c r="K1572" s="7" t="s">
        <v>9</v>
      </c>
      <c r="L1572" s="7">
        <v>1500520000</v>
      </c>
      <c r="M1572" s="7">
        <f t="shared" si="40"/>
        <v>6.4399999999999977</v>
      </c>
      <c r="N1572" s="7">
        <f t="shared" si="39"/>
        <v>1</v>
      </c>
      <c r="P1572" s="7" t="s">
        <v>15</v>
      </c>
      <c r="Q1572" s="7">
        <f>COUNTIF(N:N,1)</f>
        <v>1478</v>
      </c>
    </row>
    <row r="1573" spans="1:17">
      <c r="A1573" s="10">
        <v>41393</v>
      </c>
      <c r="B1573" s="7">
        <v>51776</v>
      </c>
      <c r="C1573" s="7">
        <v>166534</v>
      </c>
      <c r="D1573" s="7">
        <v>188955977936810</v>
      </c>
      <c r="E1573" s="7">
        <v>114758</v>
      </c>
      <c r="F1573" s="7">
        <f>表格1[[#This Row],[sum_satoshi]]/100000000</f>
        <v>1889559.7793681</v>
      </c>
      <c r="G1573" s="7">
        <v>134.44</v>
      </c>
      <c r="H1573" s="7">
        <v>149.08000000000001</v>
      </c>
      <c r="I1573" s="7">
        <v>133</v>
      </c>
      <c r="J1573" s="7">
        <v>144</v>
      </c>
      <c r="K1573" s="7" t="s">
        <v>9</v>
      </c>
      <c r="L1573" s="7">
        <v>1491160000</v>
      </c>
      <c r="M1573" s="7">
        <f t="shared" si="40"/>
        <v>9.5600000000000023</v>
      </c>
      <c r="N1573" s="7">
        <f t="shared" si="39"/>
        <v>1</v>
      </c>
      <c r="P1573" s="7" t="s">
        <v>16</v>
      </c>
      <c r="Q1573" s="7">
        <f>COUNTIF(N1573:N3383,0)</f>
        <v>823</v>
      </c>
    </row>
    <row r="1574" spans="1:17">
      <c r="A1574" s="10">
        <v>41394</v>
      </c>
      <c r="B1574" s="7">
        <v>47599</v>
      </c>
      <c r="C1574" s="7">
        <v>146931</v>
      </c>
      <c r="D1574" s="7">
        <v>100334362821072</v>
      </c>
      <c r="E1574" s="7">
        <v>99332</v>
      </c>
      <c r="F1574" s="7">
        <f>表格1[[#This Row],[sum_satoshi]]/100000000</f>
        <v>1003343.62821072</v>
      </c>
      <c r="G1574" s="7">
        <v>144</v>
      </c>
      <c r="H1574" s="7">
        <v>146.93</v>
      </c>
      <c r="I1574" s="7">
        <v>134</v>
      </c>
      <c r="J1574" s="7">
        <v>139.22999999999999</v>
      </c>
      <c r="K1574" s="7" t="s">
        <v>9</v>
      </c>
      <c r="L1574" s="7">
        <v>1597780000</v>
      </c>
      <c r="M1574" s="7">
        <f t="shared" si="40"/>
        <v>-4.7700000000000102</v>
      </c>
      <c r="N1574" s="7">
        <f t="shared" si="39"/>
        <v>0</v>
      </c>
    </row>
    <row r="1575" spans="1:17">
      <c r="A1575" s="10">
        <v>41395</v>
      </c>
      <c r="B1575" s="7">
        <v>55327</v>
      </c>
      <c r="C1575" s="7">
        <v>151991</v>
      </c>
      <c r="D1575" s="7">
        <v>135072189140789</v>
      </c>
      <c r="E1575" s="7">
        <v>96664</v>
      </c>
      <c r="F1575" s="7">
        <f>表格1[[#This Row],[sum_satoshi]]/100000000</f>
        <v>1350721.89140789</v>
      </c>
      <c r="G1575" s="7">
        <v>139.22999999999999</v>
      </c>
      <c r="H1575" s="7">
        <v>140.06</v>
      </c>
      <c r="I1575" s="7">
        <v>104</v>
      </c>
      <c r="J1575" s="7">
        <v>116.38</v>
      </c>
      <c r="K1575" s="7" t="s">
        <v>9</v>
      </c>
      <c r="L1575" s="7">
        <v>1542820000</v>
      </c>
      <c r="M1575" s="7">
        <f t="shared" si="40"/>
        <v>-22.849999999999994</v>
      </c>
      <c r="N1575" s="7">
        <f t="shared" si="39"/>
        <v>0</v>
      </c>
    </row>
    <row r="1576" spans="1:17">
      <c r="A1576" s="10">
        <v>41396</v>
      </c>
      <c r="B1576" s="7">
        <v>55429</v>
      </c>
      <c r="C1576" s="7">
        <v>157671</v>
      </c>
      <c r="D1576" s="7">
        <v>90730908502689</v>
      </c>
      <c r="E1576" s="7">
        <v>102242</v>
      </c>
      <c r="F1576" s="7">
        <f>表格1[[#This Row],[sum_satoshi]]/100000000</f>
        <v>907309.08502689004</v>
      </c>
      <c r="G1576" s="7">
        <v>116.38</v>
      </c>
      <c r="H1576" s="7">
        <v>126.9</v>
      </c>
      <c r="I1576" s="7">
        <v>91.11</v>
      </c>
      <c r="J1576" s="7">
        <v>106.25</v>
      </c>
      <c r="K1576" s="7" t="s">
        <v>9</v>
      </c>
      <c r="L1576" s="7">
        <v>1292190000</v>
      </c>
      <c r="M1576" s="7">
        <f t="shared" si="40"/>
        <v>-10.129999999999995</v>
      </c>
      <c r="N1576" s="7">
        <f t="shared" si="39"/>
        <v>0</v>
      </c>
    </row>
    <row r="1577" spans="1:17">
      <c r="A1577" s="10">
        <v>41397</v>
      </c>
      <c r="B1577" s="7">
        <v>51412</v>
      </c>
      <c r="C1577" s="7">
        <v>144723</v>
      </c>
      <c r="D1577" s="7">
        <v>80930800395768</v>
      </c>
      <c r="E1577" s="7">
        <v>93311</v>
      </c>
      <c r="F1577" s="7">
        <f>表格1[[#This Row],[sum_satoshi]]/100000000</f>
        <v>809308.00395767996</v>
      </c>
      <c r="G1577" s="7">
        <v>106.25</v>
      </c>
      <c r="H1577" s="7">
        <v>109</v>
      </c>
      <c r="I1577" s="7">
        <v>79</v>
      </c>
      <c r="J1577" s="7">
        <v>98.1</v>
      </c>
      <c r="K1577" s="7" t="s">
        <v>9</v>
      </c>
      <c r="L1577" s="7">
        <v>1180070000</v>
      </c>
      <c r="M1577" s="7">
        <f t="shared" si="40"/>
        <v>-8.1500000000000057</v>
      </c>
      <c r="N1577" s="7">
        <f t="shared" si="39"/>
        <v>0</v>
      </c>
    </row>
    <row r="1578" spans="1:17">
      <c r="A1578" s="10">
        <v>41398</v>
      </c>
      <c r="B1578" s="7">
        <v>50261</v>
      </c>
      <c r="C1578" s="7">
        <v>171517</v>
      </c>
      <c r="D1578" s="7">
        <v>50468835518060</v>
      </c>
      <c r="E1578" s="7">
        <v>121256</v>
      </c>
      <c r="F1578" s="7">
        <f>表格1[[#This Row],[sum_satoshi]]/100000000</f>
        <v>504688.35518060002</v>
      </c>
      <c r="G1578" s="7">
        <v>98.1</v>
      </c>
      <c r="H1578" s="7">
        <v>116.3</v>
      </c>
      <c r="I1578" s="7">
        <v>92</v>
      </c>
      <c r="J1578" s="7">
        <v>112.9</v>
      </c>
      <c r="K1578" s="7" t="s">
        <v>9</v>
      </c>
      <c r="L1578" s="7">
        <v>1089890000</v>
      </c>
      <c r="M1578" s="7">
        <f t="shared" si="40"/>
        <v>14.800000000000011</v>
      </c>
      <c r="N1578" s="7">
        <f t="shared" si="39"/>
        <v>1</v>
      </c>
    </row>
    <row r="1579" spans="1:17">
      <c r="A1579" s="10">
        <v>41399</v>
      </c>
      <c r="B1579" s="7">
        <v>50332</v>
      </c>
      <c r="C1579" s="7">
        <v>153342</v>
      </c>
      <c r="D1579" s="7">
        <v>63818282988894</v>
      </c>
      <c r="E1579" s="7">
        <v>103010</v>
      </c>
      <c r="F1579" s="7">
        <f>表格1[[#This Row],[sum_satoshi]]/100000000</f>
        <v>638182.82988893997</v>
      </c>
      <c r="G1579" s="7">
        <v>112.9</v>
      </c>
      <c r="H1579" s="7">
        <v>118.85</v>
      </c>
      <c r="I1579" s="7">
        <v>107</v>
      </c>
      <c r="J1579" s="7">
        <v>115.98</v>
      </c>
      <c r="K1579" s="7" t="s">
        <v>9</v>
      </c>
      <c r="L1579" s="7">
        <v>1254760000</v>
      </c>
      <c r="M1579" s="7">
        <f t="shared" si="40"/>
        <v>3.0799999999999983</v>
      </c>
      <c r="N1579" s="7">
        <f t="shared" si="39"/>
        <v>1</v>
      </c>
    </row>
    <row r="1580" spans="1:17">
      <c r="A1580" s="10">
        <v>41400</v>
      </c>
      <c r="B1580" s="7">
        <v>53340</v>
      </c>
      <c r="C1580" s="7">
        <v>168310</v>
      </c>
      <c r="D1580" s="7">
        <v>85840601516437</v>
      </c>
      <c r="E1580" s="7">
        <v>114970</v>
      </c>
      <c r="F1580" s="7">
        <f>表格1[[#This Row],[sum_satoshi]]/100000000</f>
        <v>858406.01516436995</v>
      </c>
      <c r="G1580" s="7">
        <v>115.98</v>
      </c>
      <c r="H1580" s="7">
        <v>124.9</v>
      </c>
      <c r="I1580" s="7">
        <v>106.01</v>
      </c>
      <c r="J1580" s="7">
        <v>112.25</v>
      </c>
      <c r="K1580" s="7" t="s">
        <v>9</v>
      </c>
      <c r="L1580" s="7">
        <v>1289470000</v>
      </c>
      <c r="M1580" s="7">
        <f t="shared" si="40"/>
        <v>-3.730000000000004</v>
      </c>
      <c r="N1580" s="7">
        <f t="shared" si="39"/>
        <v>0</v>
      </c>
    </row>
    <row r="1581" spans="1:17">
      <c r="A1581" s="10">
        <v>41401</v>
      </c>
      <c r="B1581" s="7">
        <v>56735</v>
      </c>
      <c r="C1581" s="7">
        <v>190787</v>
      </c>
      <c r="D1581" s="7">
        <v>97383511901848</v>
      </c>
      <c r="E1581" s="7">
        <v>134052</v>
      </c>
      <c r="F1581" s="7">
        <f>表格1[[#This Row],[sum_satoshi]]/100000000</f>
        <v>973835.11901847995</v>
      </c>
      <c r="G1581" s="7">
        <v>112.25</v>
      </c>
      <c r="H1581" s="7">
        <v>114</v>
      </c>
      <c r="I1581" s="7">
        <v>97.52</v>
      </c>
      <c r="J1581" s="7">
        <v>109.6</v>
      </c>
      <c r="K1581" s="7" t="s">
        <v>9</v>
      </c>
      <c r="L1581" s="7">
        <v>1248470000</v>
      </c>
      <c r="M1581" s="7">
        <f t="shared" si="40"/>
        <v>-2.6500000000000057</v>
      </c>
      <c r="N1581" s="7">
        <f t="shared" si="39"/>
        <v>0</v>
      </c>
    </row>
    <row r="1582" spans="1:17">
      <c r="A1582" s="10">
        <v>41402</v>
      </c>
      <c r="B1582" s="7">
        <v>50439</v>
      </c>
      <c r="C1582" s="7">
        <v>181575</v>
      </c>
      <c r="D1582" s="7">
        <v>83209376268093</v>
      </c>
      <c r="E1582" s="7">
        <v>131136</v>
      </c>
      <c r="F1582" s="7">
        <f>表格1[[#This Row],[sum_satoshi]]/100000000</f>
        <v>832093.76268092997</v>
      </c>
      <c r="G1582" s="7">
        <v>109.6</v>
      </c>
      <c r="H1582" s="7">
        <v>116.78</v>
      </c>
      <c r="I1582" s="7">
        <v>109.5</v>
      </c>
      <c r="J1582" s="7">
        <v>113.2</v>
      </c>
      <c r="K1582" s="7" t="s">
        <v>9</v>
      </c>
      <c r="L1582" s="7">
        <v>1219450000</v>
      </c>
      <c r="M1582" s="7">
        <f t="shared" si="40"/>
        <v>3.6000000000000085</v>
      </c>
      <c r="N1582" s="7">
        <f t="shared" si="39"/>
        <v>1</v>
      </c>
    </row>
    <row r="1583" spans="1:17">
      <c r="A1583" s="10">
        <v>41403</v>
      </c>
      <c r="B1583" s="7">
        <v>66774</v>
      </c>
      <c r="C1583" s="7">
        <v>180398</v>
      </c>
      <c r="D1583" s="7">
        <v>69539703847604</v>
      </c>
      <c r="E1583" s="7">
        <v>113624</v>
      </c>
      <c r="F1583" s="7">
        <f>表格1[[#This Row],[sum_satoshi]]/100000000</f>
        <v>695397.03847604</v>
      </c>
      <c r="G1583" s="7">
        <v>113.2</v>
      </c>
      <c r="H1583" s="7">
        <v>113.72</v>
      </c>
      <c r="I1583" s="7">
        <v>108.8</v>
      </c>
      <c r="J1583" s="7">
        <v>112.8</v>
      </c>
      <c r="K1583" s="7" t="s">
        <v>9</v>
      </c>
      <c r="L1583" s="7">
        <v>1259980000</v>
      </c>
      <c r="M1583" s="7">
        <f t="shared" si="40"/>
        <v>-0.40000000000000568</v>
      </c>
      <c r="N1583" s="7">
        <f t="shared" ref="N1583:N1646" si="41">IF((J1583-J1582)&gt;0,1,0)</f>
        <v>0</v>
      </c>
    </row>
    <row r="1584" spans="1:17">
      <c r="A1584" s="10">
        <v>41404</v>
      </c>
      <c r="B1584" s="7">
        <v>67881</v>
      </c>
      <c r="C1584" s="7">
        <v>205059</v>
      </c>
      <c r="D1584" s="7">
        <v>91518367662371</v>
      </c>
      <c r="E1584" s="7">
        <v>137178</v>
      </c>
      <c r="F1584" s="7">
        <f>表格1[[#This Row],[sum_satoshi]]/100000000</f>
        <v>915183.67662370997</v>
      </c>
      <c r="G1584" s="7">
        <v>112.8</v>
      </c>
      <c r="H1584" s="7">
        <v>122.5</v>
      </c>
      <c r="I1584" s="7">
        <v>111.54</v>
      </c>
      <c r="J1584" s="7">
        <v>117.7</v>
      </c>
      <c r="K1584" s="7" t="s">
        <v>9</v>
      </c>
      <c r="L1584" s="7">
        <v>1255970000</v>
      </c>
      <c r="M1584" s="7">
        <f t="shared" si="40"/>
        <v>4.9000000000000057</v>
      </c>
      <c r="N1584" s="7">
        <f t="shared" si="41"/>
        <v>1</v>
      </c>
    </row>
    <row r="1585" spans="1:14">
      <c r="A1585" s="10">
        <v>41405</v>
      </c>
      <c r="B1585" s="7">
        <v>73402</v>
      </c>
      <c r="C1585" s="7">
        <v>196327</v>
      </c>
      <c r="D1585" s="7">
        <v>67512475254437</v>
      </c>
      <c r="E1585" s="7">
        <v>122925</v>
      </c>
      <c r="F1585" s="7">
        <f>表格1[[#This Row],[sum_satoshi]]/100000000</f>
        <v>675124.75254437001</v>
      </c>
      <c r="G1585" s="7">
        <v>117.7</v>
      </c>
      <c r="H1585" s="7">
        <v>118.74</v>
      </c>
      <c r="I1585" s="7">
        <v>113</v>
      </c>
      <c r="J1585" s="7">
        <v>115.64</v>
      </c>
      <c r="K1585" s="7" t="s">
        <v>9</v>
      </c>
      <c r="L1585" s="7">
        <v>1311050000</v>
      </c>
      <c r="M1585" s="7">
        <f t="shared" si="40"/>
        <v>-2.0600000000000023</v>
      </c>
      <c r="N1585" s="7">
        <f t="shared" si="41"/>
        <v>0</v>
      </c>
    </row>
    <row r="1586" spans="1:14">
      <c r="A1586" s="10">
        <v>41406</v>
      </c>
      <c r="B1586" s="7">
        <v>65428</v>
      </c>
      <c r="C1586" s="7">
        <v>182638</v>
      </c>
      <c r="D1586" s="7">
        <v>56256570280105</v>
      </c>
      <c r="E1586" s="7">
        <v>117210</v>
      </c>
      <c r="F1586" s="7">
        <f>表格1[[#This Row],[sum_satoshi]]/100000000</f>
        <v>562565.70280105004</v>
      </c>
      <c r="G1586" s="7">
        <v>115.64</v>
      </c>
      <c r="H1586" s="7">
        <v>117.47</v>
      </c>
      <c r="I1586" s="7">
        <v>112.4</v>
      </c>
      <c r="J1586" s="7">
        <v>114.82</v>
      </c>
      <c r="K1586" s="7" t="s">
        <v>9</v>
      </c>
      <c r="L1586" s="7">
        <v>1288630000</v>
      </c>
      <c r="M1586" s="7">
        <f t="shared" si="40"/>
        <v>-0.82000000000000739</v>
      </c>
      <c r="N1586" s="7">
        <f t="shared" si="41"/>
        <v>0</v>
      </c>
    </row>
    <row r="1587" spans="1:14">
      <c r="A1587" s="10">
        <v>41407</v>
      </c>
      <c r="B1587" s="7">
        <v>60998</v>
      </c>
      <c r="C1587" s="7">
        <v>181564</v>
      </c>
      <c r="D1587" s="7">
        <v>112209196565821</v>
      </c>
      <c r="E1587" s="7">
        <v>120566</v>
      </c>
      <c r="F1587" s="7">
        <f>表格1[[#This Row],[sum_satoshi]]/100000000</f>
        <v>1122091.96565821</v>
      </c>
      <c r="G1587" s="7">
        <v>114.82</v>
      </c>
      <c r="H1587" s="7">
        <v>118.88</v>
      </c>
      <c r="I1587" s="7">
        <v>114.5</v>
      </c>
      <c r="J1587" s="7">
        <v>117.98</v>
      </c>
      <c r="K1587" s="7" t="s">
        <v>9</v>
      </c>
      <c r="L1587" s="7">
        <v>1279980000</v>
      </c>
      <c r="M1587" s="7">
        <f t="shared" si="40"/>
        <v>3.1600000000000108</v>
      </c>
      <c r="N1587" s="7">
        <f t="shared" si="41"/>
        <v>1</v>
      </c>
    </row>
    <row r="1588" spans="1:14">
      <c r="A1588" s="10">
        <v>41408</v>
      </c>
      <c r="B1588" s="7">
        <v>66470</v>
      </c>
      <c r="C1588" s="7">
        <v>183055</v>
      </c>
      <c r="D1588" s="7">
        <v>78433217756206</v>
      </c>
      <c r="E1588" s="7">
        <v>116585</v>
      </c>
      <c r="F1588" s="7">
        <f>表格1[[#This Row],[sum_satoshi]]/100000000</f>
        <v>784332.17756205995</v>
      </c>
      <c r="G1588" s="7">
        <v>117.98</v>
      </c>
      <c r="H1588" s="7">
        <v>119.8</v>
      </c>
      <c r="I1588" s="7">
        <v>109.42</v>
      </c>
      <c r="J1588" s="7">
        <v>111.4</v>
      </c>
      <c r="K1588" s="7" t="s">
        <v>9</v>
      </c>
      <c r="L1588" s="7">
        <v>1315720000</v>
      </c>
      <c r="M1588" s="7">
        <f t="shared" si="40"/>
        <v>-6.5799999999999983</v>
      </c>
      <c r="N1588" s="7">
        <f t="shared" si="41"/>
        <v>0</v>
      </c>
    </row>
    <row r="1589" spans="1:14">
      <c r="A1589" s="10">
        <v>41409</v>
      </c>
      <c r="B1589" s="7">
        <v>64171</v>
      </c>
      <c r="C1589" s="7">
        <v>180323</v>
      </c>
      <c r="D1589" s="7">
        <v>75279090709724</v>
      </c>
      <c r="E1589" s="7">
        <v>116152</v>
      </c>
      <c r="F1589" s="7">
        <f>表格1[[#This Row],[sum_satoshi]]/100000000</f>
        <v>752790.90709723998</v>
      </c>
      <c r="G1589" s="7">
        <v>111.4</v>
      </c>
      <c r="H1589" s="7">
        <v>116.44</v>
      </c>
      <c r="I1589" s="7">
        <v>103.02</v>
      </c>
      <c r="J1589" s="7">
        <v>114.22</v>
      </c>
      <c r="K1589" s="7" t="s">
        <v>9</v>
      </c>
      <c r="L1589" s="7">
        <v>1242760000</v>
      </c>
      <c r="M1589" s="7">
        <f t="shared" si="40"/>
        <v>2.8199999999999932</v>
      </c>
      <c r="N1589" s="7">
        <f t="shared" si="41"/>
        <v>1</v>
      </c>
    </row>
    <row r="1590" spans="1:14">
      <c r="A1590" s="10">
        <v>41410</v>
      </c>
      <c r="B1590" s="7">
        <v>61158</v>
      </c>
      <c r="C1590" s="7">
        <v>194616</v>
      </c>
      <c r="D1590" s="7">
        <v>72346243963563</v>
      </c>
      <c r="E1590" s="7">
        <v>133458</v>
      </c>
      <c r="F1590" s="7">
        <f>表格1[[#This Row],[sum_satoshi]]/100000000</f>
        <v>723462.43963563</v>
      </c>
      <c r="G1590" s="7">
        <v>114.22</v>
      </c>
      <c r="H1590" s="7">
        <v>118.97</v>
      </c>
      <c r="I1590" s="7">
        <v>112.1</v>
      </c>
      <c r="J1590" s="7">
        <v>118.21</v>
      </c>
      <c r="K1590" s="7" t="s">
        <v>9</v>
      </c>
      <c r="L1590" s="7">
        <v>1274620000</v>
      </c>
      <c r="M1590" s="7">
        <f t="shared" si="40"/>
        <v>3.9899999999999949</v>
      </c>
      <c r="N1590" s="7">
        <f t="shared" si="41"/>
        <v>1</v>
      </c>
    </row>
    <row r="1591" spans="1:14">
      <c r="A1591" s="10">
        <v>41411</v>
      </c>
      <c r="B1591" s="7">
        <v>58731</v>
      </c>
      <c r="C1591" s="7">
        <v>152342</v>
      </c>
      <c r="D1591" s="7">
        <v>85344074993436</v>
      </c>
      <c r="E1591" s="7">
        <v>93611</v>
      </c>
      <c r="F1591" s="7">
        <f>表格1[[#This Row],[sum_satoshi]]/100000000</f>
        <v>853440.74993436004</v>
      </c>
      <c r="G1591" s="7">
        <v>118.21</v>
      </c>
      <c r="H1591" s="7">
        <v>125.56</v>
      </c>
      <c r="I1591" s="7">
        <v>116.57</v>
      </c>
      <c r="J1591" s="7">
        <v>123.5</v>
      </c>
      <c r="K1591" s="7" t="s">
        <v>9</v>
      </c>
      <c r="L1591" s="7">
        <v>1319590000</v>
      </c>
      <c r="M1591" s="7">
        <f t="shared" si="40"/>
        <v>5.2900000000000063</v>
      </c>
      <c r="N1591" s="7">
        <f t="shared" si="41"/>
        <v>1</v>
      </c>
    </row>
    <row r="1592" spans="1:14">
      <c r="A1592" s="10">
        <v>41412</v>
      </c>
      <c r="B1592" s="7">
        <v>52215</v>
      </c>
      <c r="C1592" s="7">
        <v>134039</v>
      </c>
      <c r="D1592" s="7">
        <v>74821100918305</v>
      </c>
      <c r="E1592" s="7">
        <v>81824</v>
      </c>
      <c r="F1592" s="7">
        <f>表格1[[#This Row],[sum_satoshi]]/100000000</f>
        <v>748211.00918305002</v>
      </c>
      <c r="G1592" s="7">
        <v>123.5</v>
      </c>
      <c r="H1592" s="7">
        <v>125.31</v>
      </c>
      <c r="I1592" s="7">
        <v>122.25</v>
      </c>
      <c r="J1592" s="7">
        <v>123.21</v>
      </c>
      <c r="K1592" s="7" t="s">
        <v>9</v>
      </c>
      <c r="L1592" s="7">
        <v>1379140000</v>
      </c>
      <c r="M1592" s="7">
        <f t="shared" si="40"/>
        <v>-0.29000000000000625</v>
      </c>
      <c r="N1592" s="7">
        <f t="shared" si="41"/>
        <v>0</v>
      </c>
    </row>
    <row r="1593" spans="1:14">
      <c r="A1593" s="10">
        <v>41413</v>
      </c>
      <c r="B1593" s="7">
        <v>47820</v>
      </c>
      <c r="C1593" s="7">
        <v>128588</v>
      </c>
      <c r="D1593" s="7">
        <v>42354273131068</v>
      </c>
      <c r="E1593" s="7">
        <v>80768</v>
      </c>
      <c r="F1593" s="7">
        <f>表格1[[#This Row],[sum_satoshi]]/100000000</f>
        <v>423542.73131067998</v>
      </c>
      <c r="G1593" s="7">
        <v>123.21</v>
      </c>
      <c r="H1593" s="7">
        <v>124.5</v>
      </c>
      <c r="I1593" s="7">
        <v>119.5</v>
      </c>
      <c r="J1593" s="7">
        <v>122.5</v>
      </c>
      <c r="K1593" s="7" t="s">
        <v>9</v>
      </c>
      <c r="L1593" s="7">
        <v>1376370000</v>
      </c>
      <c r="M1593" s="7">
        <f t="shared" si="40"/>
        <v>-0.70999999999999375</v>
      </c>
      <c r="N1593" s="7">
        <f t="shared" si="41"/>
        <v>0</v>
      </c>
    </row>
    <row r="1594" spans="1:14">
      <c r="A1594" s="10">
        <v>41414</v>
      </c>
      <c r="B1594" s="7">
        <v>48821</v>
      </c>
      <c r="C1594" s="7">
        <v>152013</v>
      </c>
      <c r="D1594" s="7">
        <v>54066395540007</v>
      </c>
      <c r="E1594" s="7">
        <v>103192</v>
      </c>
      <c r="F1594" s="7">
        <f>表格1[[#This Row],[sum_satoshi]]/100000000</f>
        <v>540663.95540006994</v>
      </c>
      <c r="G1594" s="7">
        <v>122.5</v>
      </c>
      <c r="H1594" s="7">
        <v>123.69</v>
      </c>
      <c r="I1594" s="7">
        <v>120.1</v>
      </c>
      <c r="J1594" s="7">
        <v>122.02</v>
      </c>
      <c r="K1594" s="7" t="s">
        <v>9</v>
      </c>
      <c r="L1594" s="7">
        <v>1368910000</v>
      </c>
      <c r="M1594" s="7">
        <f t="shared" si="40"/>
        <v>-0.48000000000000398</v>
      </c>
      <c r="N1594" s="7">
        <f t="shared" si="41"/>
        <v>0</v>
      </c>
    </row>
    <row r="1595" spans="1:14">
      <c r="A1595" s="10">
        <v>41415</v>
      </c>
      <c r="B1595" s="7">
        <v>53942</v>
      </c>
      <c r="C1595" s="7">
        <v>154445</v>
      </c>
      <c r="D1595" s="7">
        <v>67448294953520</v>
      </c>
      <c r="E1595" s="7">
        <v>100503</v>
      </c>
      <c r="F1595" s="7">
        <f>表格1[[#This Row],[sum_satoshi]]/100000000</f>
        <v>674482.94953520002</v>
      </c>
      <c r="G1595" s="7">
        <v>122.02</v>
      </c>
      <c r="H1595" s="7">
        <v>123.08</v>
      </c>
      <c r="I1595" s="7">
        <v>121.1</v>
      </c>
      <c r="J1595" s="7">
        <v>122.89</v>
      </c>
      <c r="K1595" s="7" t="s">
        <v>9</v>
      </c>
      <c r="L1595" s="7">
        <v>1363940000</v>
      </c>
      <c r="M1595" s="7">
        <f t="shared" si="40"/>
        <v>0.87000000000000455</v>
      </c>
      <c r="N1595" s="7">
        <f t="shared" si="41"/>
        <v>1</v>
      </c>
    </row>
    <row r="1596" spans="1:14">
      <c r="A1596" s="10">
        <v>41416</v>
      </c>
      <c r="B1596" s="7">
        <v>51990</v>
      </c>
      <c r="C1596" s="7">
        <v>143925</v>
      </c>
      <c r="D1596" s="7">
        <v>73807485908402</v>
      </c>
      <c r="E1596" s="7">
        <v>91935</v>
      </c>
      <c r="F1596" s="7">
        <f>表格1[[#This Row],[sum_satoshi]]/100000000</f>
        <v>738074.85908402002</v>
      </c>
      <c r="G1596" s="7">
        <v>122.89</v>
      </c>
      <c r="H1596" s="7">
        <v>124.5</v>
      </c>
      <c r="I1596" s="7">
        <v>122</v>
      </c>
      <c r="J1596" s="7">
        <v>123.8</v>
      </c>
      <c r="K1596" s="7" t="s">
        <v>9</v>
      </c>
      <c r="L1596" s="7">
        <v>1374130000</v>
      </c>
      <c r="M1596" s="7">
        <f t="shared" si="40"/>
        <v>0.90999999999999659</v>
      </c>
      <c r="N1596" s="7">
        <f t="shared" si="41"/>
        <v>1</v>
      </c>
    </row>
    <row r="1597" spans="1:14">
      <c r="A1597" s="10">
        <v>41417</v>
      </c>
      <c r="B1597" s="7">
        <v>59789</v>
      </c>
      <c r="C1597" s="7">
        <v>155659</v>
      </c>
      <c r="D1597" s="7">
        <v>71234995497666</v>
      </c>
      <c r="E1597" s="7">
        <v>95870</v>
      </c>
      <c r="F1597" s="7">
        <f>表格1[[#This Row],[sum_satoshi]]/100000000</f>
        <v>712349.95497665997</v>
      </c>
      <c r="G1597" s="7">
        <v>123.8</v>
      </c>
      <c r="H1597" s="7">
        <v>126.93</v>
      </c>
      <c r="I1597" s="7">
        <v>123</v>
      </c>
      <c r="J1597" s="7">
        <v>126.3</v>
      </c>
      <c r="K1597" s="7" t="s">
        <v>9</v>
      </c>
      <c r="L1597" s="7">
        <v>1384780000</v>
      </c>
      <c r="M1597" s="7">
        <f t="shared" si="40"/>
        <v>2.5</v>
      </c>
      <c r="N1597" s="7">
        <f t="shared" si="41"/>
        <v>1</v>
      </c>
    </row>
    <row r="1598" spans="1:14">
      <c r="A1598" s="10">
        <v>41418</v>
      </c>
      <c r="B1598" s="7">
        <v>55401</v>
      </c>
      <c r="C1598" s="7">
        <v>149150</v>
      </c>
      <c r="D1598" s="7">
        <v>75974168136371</v>
      </c>
      <c r="E1598" s="7">
        <v>93749</v>
      </c>
      <c r="F1598" s="7">
        <f>表格1[[#This Row],[sum_satoshi]]/100000000</f>
        <v>759741.68136370997</v>
      </c>
      <c r="G1598" s="7">
        <v>126.3</v>
      </c>
      <c r="H1598" s="7">
        <v>133.97999999999999</v>
      </c>
      <c r="I1598" s="7">
        <v>125.35</v>
      </c>
      <c r="J1598" s="7">
        <v>133.1</v>
      </c>
      <c r="K1598" s="7" t="s">
        <v>9</v>
      </c>
      <c r="L1598" s="7">
        <v>1413300000</v>
      </c>
      <c r="M1598" s="7">
        <f t="shared" si="40"/>
        <v>6.7999999999999972</v>
      </c>
      <c r="N1598" s="7">
        <f t="shared" si="41"/>
        <v>1</v>
      </c>
    </row>
    <row r="1599" spans="1:14">
      <c r="A1599" s="10">
        <v>41419</v>
      </c>
      <c r="B1599" s="7">
        <v>51280</v>
      </c>
      <c r="C1599" s="7">
        <v>131655</v>
      </c>
      <c r="D1599" s="7">
        <v>73565927249557</v>
      </c>
      <c r="E1599" s="7">
        <v>80375</v>
      </c>
      <c r="F1599" s="7">
        <f>表格1[[#This Row],[sum_satoshi]]/100000000</f>
        <v>735659.27249557001</v>
      </c>
      <c r="G1599" s="7">
        <v>133.1</v>
      </c>
      <c r="H1599" s="7">
        <v>133.5</v>
      </c>
      <c r="I1599" s="7">
        <v>128.19999999999999</v>
      </c>
      <c r="J1599" s="7">
        <v>131.99</v>
      </c>
      <c r="K1599" s="7" t="s">
        <v>9</v>
      </c>
      <c r="L1599" s="7">
        <v>1489950000</v>
      </c>
      <c r="M1599" s="7">
        <f t="shared" si="40"/>
        <v>-1.1099999999999852</v>
      </c>
      <c r="N1599" s="7">
        <f t="shared" si="41"/>
        <v>0</v>
      </c>
    </row>
    <row r="1600" spans="1:14">
      <c r="A1600" s="10">
        <v>41420</v>
      </c>
      <c r="B1600" s="7">
        <v>40722</v>
      </c>
      <c r="C1600" s="7">
        <v>122586</v>
      </c>
      <c r="D1600" s="7">
        <v>38869803030116</v>
      </c>
      <c r="E1600" s="7">
        <v>81864</v>
      </c>
      <c r="F1600" s="7">
        <f>表格1[[#This Row],[sum_satoshi]]/100000000</f>
        <v>388698.03030116</v>
      </c>
      <c r="G1600" s="7">
        <v>131.99</v>
      </c>
      <c r="H1600" s="7">
        <v>136</v>
      </c>
      <c r="I1600" s="7">
        <v>130.61000000000001</v>
      </c>
      <c r="J1600" s="7">
        <v>133.5</v>
      </c>
      <c r="K1600" s="7" t="s">
        <v>9</v>
      </c>
      <c r="L1600" s="7">
        <v>1478030000</v>
      </c>
      <c r="M1600" s="7">
        <f t="shared" si="40"/>
        <v>1.5099999999999909</v>
      </c>
      <c r="N1600" s="7">
        <f t="shared" si="41"/>
        <v>1</v>
      </c>
    </row>
    <row r="1601" spans="1:14">
      <c r="A1601" s="10">
        <v>41421</v>
      </c>
      <c r="B1601" s="7">
        <v>52758</v>
      </c>
      <c r="C1601" s="7">
        <v>148213</v>
      </c>
      <c r="D1601" s="7">
        <v>66660837383459</v>
      </c>
      <c r="E1601" s="7">
        <v>95455</v>
      </c>
      <c r="F1601" s="7">
        <f>表格1[[#This Row],[sum_satoshi]]/100000000</f>
        <v>666608.37383458996</v>
      </c>
      <c r="G1601" s="7">
        <v>133.5</v>
      </c>
      <c r="H1601" s="7">
        <v>135.47</v>
      </c>
      <c r="I1601" s="7">
        <v>124</v>
      </c>
      <c r="J1601" s="7">
        <v>129.77000000000001</v>
      </c>
      <c r="K1601" s="7" t="s">
        <v>9</v>
      </c>
      <c r="L1601" s="7">
        <v>1495520000</v>
      </c>
      <c r="M1601" s="7">
        <f t="shared" si="40"/>
        <v>-3.7299999999999898</v>
      </c>
      <c r="N1601" s="7">
        <f t="shared" si="41"/>
        <v>0</v>
      </c>
    </row>
    <row r="1602" spans="1:14">
      <c r="A1602" s="10">
        <v>41422</v>
      </c>
      <c r="B1602" s="7">
        <v>57070</v>
      </c>
      <c r="C1602" s="7">
        <v>144531</v>
      </c>
      <c r="D1602" s="7">
        <v>70568053129630</v>
      </c>
      <c r="E1602" s="7">
        <v>87461</v>
      </c>
      <c r="F1602" s="7">
        <f>表格1[[#This Row],[sum_satoshi]]/100000000</f>
        <v>705680.5312963</v>
      </c>
      <c r="G1602" s="7">
        <v>129.77000000000001</v>
      </c>
      <c r="H1602" s="7">
        <v>130.63</v>
      </c>
      <c r="I1602" s="7">
        <v>125.4</v>
      </c>
      <c r="J1602" s="7">
        <v>129</v>
      </c>
      <c r="K1602" s="7" t="s">
        <v>9</v>
      </c>
      <c r="L1602" s="7">
        <v>1454310000</v>
      </c>
      <c r="M1602" s="7">
        <f t="shared" ref="M1602:M1665" si="42">J1602-J1601</f>
        <v>-0.77000000000001023</v>
      </c>
      <c r="N1602" s="7">
        <f t="shared" si="41"/>
        <v>0</v>
      </c>
    </row>
    <row r="1603" spans="1:14">
      <c r="A1603" s="10">
        <v>41423</v>
      </c>
      <c r="B1603" s="7">
        <v>55060</v>
      </c>
      <c r="C1603" s="7">
        <v>144182</v>
      </c>
      <c r="D1603" s="7">
        <v>79366429455616</v>
      </c>
      <c r="E1603" s="7">
        <v>89122</v>
      </c>
      <c r="F1603" s="7">
        <f>表格1[[#This Row],[sum_satoshi]]/100000000</f>
        <v>793664.29455615999</v>
      </c>
      <c r="G1603" s="7">
        <v>129</v>
      </c>
      <c r="H1603" s="7">
        <v>132.72</v>
      </c>
      <c r="I1603" s="7">
        <v>127.6</v>
      </c>
      <c r="J1603" s="7">
        <v>132.25</v>
      </c>
      <c r="K1603" s="7" t="s">
        <v>9</v>
      </c>
      <c r="L1603" s="7">
        <v>1446190000</v>
      </c>
      <c r="M1603" s="7">
        <f t="shared" si="42"/>
        <v>3.25</v>
      </c>
      <c r="N1603" s="7">
        <f t="shared" si="41"/>
        <v>1</v>
      </c>
    </row>
    <row r="1604" spans="1:14">
      <c r="A1604" s="10">
        <v>41424</v>
      </c>
      <c r="B1604" s="7">
        <v>57426</v>
      </c>
      <c r="C1604" s="7">
        <v>149719</v>
      </c>
      <c r="D1604" s="7">
        <v>62958780974730</v>
      </c>
      <c r="E1604" s="7">
        <v>92293</v>
      </c>
      <c r="F1604" s="7">
        <f>表格1[[#This Row],[sum_satoshi]]/100000000</f>
        <v>629587.80974729999</v>
      </c>
      <c r="G1604" s="7">
        <v>132.25</v>
      </c>
      <c r="H1604" s="7">
        <v>132.4</v>
      </c>
      <c r="I1604" s="7">
        <v>126.5</v>
      </c>
      <c r="J1604" s="7">
        <v>128.80000000000001</v>
      </c>
      <c r="K1604" s="7" t="s">
        <v>9</v>
      </c>
      <c r="L1604" s="7">
        <v>1483180000</v>
      </c>
      <c r="M1604" s="7">
        <f t="shared" si="42"/>
        <v>-3.4499999999999886</v>
      </c>
      <c r="N1604" s="7">
        <f t="shared" si="41"/>
        <v>0</v>
      </c>
    </row>
    <row r="1605" spans="1:14">
      <c r="A1605" s="10">
        <v>41425</v>
      </c>
      <c r="B1605" s="7">
        <v>54346</v>
      </c>
      <c r="C1605" s="7">
        <v>137220</v>
      </c>
      <c r="D1605" s="7">
        <v>67861777825816</v>
      </c>
      <c r="E1605" s="7">
        <v>82874</v>
      </c>
      <c r="F1605" s="7">
        <f>表格1[[#This Row],[sum_satoshi]]/100000000</f>
        <v>678617.77825815999</v>
      </c>
      <c r="G1605" s="7">
        <v>128.80000000000001</v>
      </c>
      <c r="H1605" s="7">
        <v>130</v>
      </c>
      <c r="I1605" s="7">
        <v>126.33</v>
      </c>
      <c r="J1605" s="7">
        <v>128.82</v>
      </c>
      <c r="K1605" s="7" t="s">
        <v>9</v>
      </c>
      <c r="L1605" s="7">
        <v>1445050000</v>
      </c>
      <c r="M1605" s="7">
        <f t="shared" si="42"/>
        <v>1.999999999998181E-2</v>
      </c>
      <c r="N1605" s="7">
        <f t="shared" si="41"/>
        <v>1</v>
      </c>
    </row>
    <row r="1606" spans="1:14">
      <c r="A1606" s="10">
        <v>41426</v>
      </c>
      <c r="B1606" s="7">
        <v>54311</v>
      </c>
      <c r="C1606" s="7">
        <v>138794</v>
      </c>
      <c r="D1606" s="7">
        <v>48557940437215</v>
      </c>
      <c r="E1606" s="7">
        <v>84483</v>
      </c>
      <c r="F1606" s="7">
        <f>表格1[[#This Row],[sum_satoshi]]/100000000</f>
        <v>485579.40437215002</v>
      </c>
      <c r="G1606" s="7">
        <v>128.82</v>
      </c>
      <c r="H1606" s="7">
        <v>129.79</v>
      </c>
      <c r="I1606" s="7">
        <v>127.1</v>
      </c>
      <c r="J1606" s="7">
        <v>129.30000000000001</v>
      </c>
      <c r="K1606" s="7" t="s">
        <v>9</v>
      </c>
      <c r="L1606" s="7">
        <v>1445800000</v>
      </c>
      <c r="M1606" s="7">
        <f t="shared" si="42"/>
        <v>0.48000000000001819</v>
      </c>
      <c r="N1606" s="7">
        <f t="shared" si="41"/>
        <v>1</v>
      </c>
    </row>
    <row r="1607" spans="1:14">
      <c r="A1607" s="10">
        <v>41427</v>
      </c>
      <c r="B1607" s="7">
        <v>49947</v>
      </c>
      <c r="C1607" s="7">
        <v>130766</v>
      </c>
      <c r="D1607" s="7">
        <v>43187533858134</v>
      </c>
      <c r="E1607" s="7">
        <v>80819</v>
      </c>
      <c r="F1607" s="7">
        <f>表格1[[#This Row],[sum_satoshi]]/100000000</f>
        <v>431875.33858133998</v>
      </c>
      <c r="G1607" s="7">
        <v>129.30000000000001</v>
      </c>
      <c r="H1607" s="7">
        <v>130.1</v>
      </c>
      <c r="I1607" s="7">
        <v>115</v>
      </c>
      <c r="J1607" s="7">
        <v>122.5</v>
      </c>
      <c r="K1607" s="7" t="s">
        <v>9</v>
      </c>
      <c r="L1607" s="7">
        <v>1451930000</v>
      </c>
      <c r="M1607" s="7">
        <f t="shared" si="42"/>
        <v>-6.8000000000000114</v>
      </c>
      <c r="N1607" s="7">
        <f t="shared" si="41"/>
        <v>0</v>
      </c>
    </row>
    <row r="1608" spans="1:14">
      <c r="A1608" s="10">
        <v>41428</v>
      </c>
      <c r="B1608" s="7">
        <v>55874</v>
      </c>
      <c r="C1608" s="7">
        <v>142959</v>
      </c>
      <c r="D1608" s="7">
        <v>78044623647821</v>
      </c>
      <c r="E1608" s="7">
        <v>87085</v>
      </c>
      <c r="F1608" s="7">
        <f>表格1[[#This Row],[sum_satoshi]]/100000000</f>
        <v>780446.23647820996</v>
      </c>
      <c r="G1608" s="7">
        <v>122.5</v>
      </c>
      <c r="H1608" s="7">
        <v>122.78</v>
      </c>
      <c r="I1608" s="7">
        <v>115.11</v>
      </c>
      <c r="J1608" s="7">
        <v>120.74</v>
      </c>
      <c r="K1608" s="7" t="s">
        <v>9</v>
      </c>
      <c r="L1608" s="7">
        <v>1376180000</v>
      </c>
      <c r="M1608" s="7">
        <f t="shared" si="42"/>
        <v>-1.7600000000000051</v>
      </c>
      <c r="N1608" s="7">
        <f t="shared" si="41"/>
        <v>0</v>
      </c>
    </row>
    <row r="1609" spans="1:14">
      <c r="A1609" s="10">
        <v>41429</v>
      </c>
      <c r="B1609" s="7">
        <v>57622</v>
      </c>
      <c r="C1609" s="7">
        <v>144826</v>
      </c>
      <c r="D1609" s="7">
        <v>66163130104075</v>
      </c>
      <c r="E1609" s="7">
        <v>87204</v>
      </c>
      <c r="F1609" s="7">
        <f>表格1[[#This Row],[sum_satoshi]]/100000000</f>
        <v>661631.30104075</v>
      </c>
      <c r="G1609" s="7">
        <v>120.74</v>
      </c>
      <c r="H1609" s="7">
        <v>123.99</v>
      </c>
      <c r="I1609" s="7">
        <v>118.79</v>
      </c>
      <c r="J1609" s="7">
        <v>121.4</v>
      </c>
      <c r="K1609" s="7" t="s">
        <v>9</v>
      </c>
      <c r="L1609" s="7">
        <v>1357020000</v>
      </c>
      <c r="M1609" s="7">
        <f t="shared" si="42"/>
        <v>0.6600000000000108</v>
      </c>
      <c r="N1609" s="7">
        <f t="shared" si="41"/>
        <v>1</v>
      </c>
    </row>
    <row r="1610" spans="1:14">
      <c r="A1610" s="10">
        <v>41430</v>
      </c>
      <c r="B1610" s="7">
        <v>56560</v>
      </c>
      <c r="C1610" s="7">
        <v>156341</v>
      </c>
      <c r="D1610" s="7">
        <v>68133936436182</v>
      </c>
      <c r="E1610" s="7">
        <v>99781</v>
      </c>
      <c r="F1610" s="7">
        <f>表格1[[#This Row],[sum_satoshi]]/100000000</f>
        <v>681339.36436182004</v>
      </c>
      <c r="G1610" s="7">
        <v>121.4</v>
      </c>
      <c r="H1610" s="7">
        <v>123.5</v>
      </c>
      <c r="I1610" s="7">
        <v>119.5</v>
      </c>
      <c r="J1610" s="7">
        <v>121.9</v>
      </c>
      <c r="K1610" s="7" t="s">
        <v>9</v>
      </c>
      <c r="L1610" s="7">
        <v>1365110000</v>
      </c>
      <c r="M1610" s="7">
        <f t="shared" si="42"/>
        <v>0.5</v>
      </c>
      <c r="N1610" s="7">
        <f t="shared" si="41"/>
        <v>1</v>
      </c>
    </row>
    <row r="1611" spans="1:14">
      <c r="A1611" s="10">
        <v>41431</v>
      </c>
      <c r="B1611" s="7">
        <v>54638</v>
      </c>
      <c r="C1611" s="7">
        <v>134707</v>
      </c>
      <c r="D1611" s="7">
        <v>75393087858103</v>
      </c>
      <c r="E1611" s="7">
        <v>80069</v>
      </c>
      <c r="F1611" s="7">
        <f>表格1[[#This Row],[sum_satoshi]]/100000000</f>
        <v>753930.87858102995</v>
      </c>
      <c r="G1611" s="7">
        <v>121.9</v>
      </c>
      <c r="H1611" s="7">
        <v>123.3</v>
      </c>
      <c r="I1611" s="7">
        <v>117</v>
      </c>
      <c r="J1611" s="7">
        <v>118.97</v>
      </c>
      <c r="K1611" s="7" t="s">
        <v>9</v>
      </c>
      <c r="L1611" s="7">
        <v>1371300000</v>
      </c>
      <c r="M1611" s="7">
        <f t="shared" si="42"/>
        <v>-2.9300000000000068</v>
      </c>
      <c r="N1611" s="7">
        <f t="shared" si="41"/>
        <v>0</v>
      </c>
    </row>
    <row r="1612" spans="1:14">
      <c r="A1612" s="10">
        <v>41432</v>
      </c>
      <c r="B1612" s="7">
        <v>52188</v>
      </c>
      <c r="C1612" s="7">
        <v>127092</v>
      </c>
      <c r="D1612" s="7">
        <v>67814326756777</v>
      </c>
      <c r="E1612" s="7">
        <v>74904</v>
      </c>
      <c r="F1612" s="7">
        <f>表格1[[#This Row],[sum_satoshi]]/100000000</f>
        <v>678143.26756776997</v>
      </c>
      <c r="G1612" s="7">
        <v>118.97</v>
      </c>
      <c r="H1612" s="7">
        <v>119.13</v>
      </c>
      <c r="I1612" s="7">
        <v>106.15</v>
      </c>
      <c r="J1612" s="7">
        <v>111</v>
      </c>
      <c r="K1612" s="7" t="s">
        <v>9</v>
      </c>
      <c r="L1612" s="7">
        <v>1338880000</v>
      </c>
      <c r="M1612" s="7">
        <f t="shared" si="42"/>
        <v>-7.9699999999999989</v>
      </c>
      <c r="N1612" s="7">
        <f t="shared" si="41"/>
        <v>0</v>
      </c>
    </row>
    <row r="1613" spans="1:14">
      <c r="A1613" s="10">
        <v>41433</v>
      </c>
      <c r="B1613" s="7">
        <v>48218</v>
      </c>
      <c r="C1613" s="7">
        <v>117031</v>
      </c>
      <c r="D1613" s="7">
        <v>39903835574934</v>
      </c>
      <c r="E1613" s="7">
        <v>68813</v>
      </c>
      <c r="F1613" s="7">
        <f>表格1[[#This Row],[sum_satoshi]]/100000000</f>
        <v>399038.35574933997</v>
      </c>
      <c r="G1613" s="7">
        <v>111</v>
      </c>
      <c r="H1613" s="7">
        <v>113.19</v>
      </c>
      <c r="I1613" s="7">
        <v>107</v>
      </c>
      <c r="J1613" s="7">
        <v>107.89</v>
      </c>
      <c r="K1613" s="7" t="s">
        <v>9</v>
      </c>
      <c r="L1613" s="7">
        <v>1249630000</v>
      </c>
      <c r="M1613" s="7">
        <f t="shared" si="42"/>
        <v>-3.1099999999999994</v>
      </c>
      <c r="N1613" s="7">
        <f t="shared" si="41"/>
        <v>0</v>
      </c>
    </row>
    <row r="1614" spans="1:14">
      <c r="A1614" s="10">
        <v>41434</v>
      </c>
      <c r="B1614" s="7">
        <v>44471</v>
      </c>
      <c r="C1614" s="7">
        <v>108736</v>
      </c>
      <c r="D1614" s="7">
        <v>67516103028593</v>
      </c>
      <c r="E1614" s="7">
        <v>64265</v>
      </c>
      <c r="F1614" s="7">
        <f>表格1[[#This Row],[sum_satoshi]]/100000000</f>
        <v>675161.03028593003</v>
      </c>
      <c r="G1614" s="7">
        <v>107.89</v>
      </c>
      <c r="H1614" s="7">
        <v>108.99</v>
      </c>
      <c r="I1614" s="7">
        <v>88</v>
      </c>
      <c r="J1614" s="7">
        <v>100.44</v>
      </c>
      <c r="K1614" s="7" t="s">
        <v>9</v>
      </c>
      <c r="L1614" s="7">
        <v>1215130000</v>
      </c>
      <c r="M1614" s="7">
        <f t="shared" si="42"/>
        <v>-7.4500000000000028</v>
      </c>
      <c r="N1614" s="7">
        <f t="shared" si="41"/>
        <v>0</v>
      </c>
    </row>
    <row r="1615" spans="1:14">
      <c r="A1615" s="10">
        <v>41435</v>
      </c>
      <c r="B1615" s="7">
        <v>45000</v>
      </c>
      <c r="C1615" s="7">
        <v>109778</v>
      </c>
      <c r="D1615" s="7">
        <v>49054512994933</v>
      </c>
      <c r="E1615" s="7">
        <v>64778</v>
      </c>
      <c r="F1615" s="7">
        <f>表格1[[#This Row],[sum_satoshi]]/100000000</f>
        <v>490545.12994933</v>
      </c>
      <c r="G1615" s="7">
        <v>100.44</v>
      </c>
      <c r="H1615" s="7">
        <v>110.63</v>
      </c>
      <c r="I1615" s="7">
        <v>95</v>
      </c>
      <c r="J1615" s="7">
        <v>106.35</v>
      </c>
      <c r="K1615" s="7" t="s">
        <v>9</v>
      </c>
      <c r="L1615" s="7">
        <v>1131570000</v>
      </c>
      <c r="M1615" s="7">
        <f t="shared" si="42"/>
        <v>5.9099999999999966</v>
      </c>
      <c r="N1615" s="7">
        <f t="shared" si="41"/>
        <v>1</v>
      </c>
    </row>
    <row r="1616" spans="1:14">
      <c r="A1616" s="10">
        <v>41436</v>
      </c>
      <c r="B1616" s="7">
        <v>49663</v>
      </c>
      <c r="C1616" s="7">
        <v>124589</v>
      </c>
      <c r="D1616" s="7">
        <v>59833729085551</v>
      </c>
      <c r="E1616" s="7">
        <v>74926</v>
      </c>
      <c r="F1616" s="7">
        <f>表格1[[#This Row],[sum_satoshi]]/100000000</f>
        <v>598337.29085551004</v>
      </c>
      <c r="G1616" s="7">
        <v>106.35</v>
      </c>
      <c r="H1616" s="7">
        <v>109.6</v>
      </c>
      <c r="I1616" s="7">
        <v>103.23</v>
      </c>
      <c r="J1616" s="7">
        <v>109</v>
      </c>
      <c r="K1616" s="7" t="s">
        <v>9</v>
      </c>
      <c r="L1616" s="7">
        <v>1198640000</v>
      </c>
      <c r="M1616" s="7">
        <f t="shared" si="42"/>
        <v>2.6500000000000057</v>
      </c>
      <c r="N1616" s="7">
        <f t="shared" si="41"/>
        <v>1</v>
      </c>
    </row>
    <row r="1617" spans="1:14">
      <c r="A1617" s="10">
        <v>41437</v>
      </c>
      <c r="B1617" s="7">
        <v>45907</v>
      </c>
      <c r="C1617" s="7">
        <v>116494</v>
      </c>
      <c r="D1617" s="7">
        <v>56203878004472</v>
      </c>
      <c r="E1617" s="7">
        <v>70587</v>
      </c>
      <c r="F1617" s="7">
        <f>表格1[[#This Row],[sum_satoshi]]/100000000</f>
        <v>562038.78004472004</v>
      </c>
      <c r="G1617" s="7">
        <v>109</v>
      </c>
      <c r="H1617" s="7">
        <v>112.25</v>
      </c>
      <c r="I1617" s="7">
        <v>106</v>
      </c>
      <c r="J1617" s="7">
        <v>108.78</v>
      </c>
      <c r="K1617" s="7" t="s">
        <v>9</v>
      </c>
      <c r="L1617" s="7">
        <v>1229000000</v>
      </c>
      <c r="M1617" s="7">
        <f t="shared" si="42"/>
        <v>-0.21999999999999886</v>
      </c>
      <c r="N1617" s="7">
        <f t="shared" si="41"/>
        <v>0</v>
      </c>
    </row>
    <row r="1618" spans="1:14">
      <c r="A1618" s="10">
        <v>41438</v>
      </c>
      <c r="B1618" s="7">
        <v>43193</v>
      </c>
      <c r="C1618" s="7">
        <v>108891</v>
      </c>
      <c r="D1618" s="7">
        <v>60755695460270</v>
      </c>
      <c r="E1618" s="7">
        <v>65698</v>
      </c>
      <c r="F1618" s="7">
        <f>表格1[[#This Row],[sum_satoshi]]/100000000</f>
        <v>607556.95460269996</v>
      </c>
      <c r="G1618" s="7">
        <v>108.78</v>
      </c>
      <c r="H1618" s="7">
        <v>110.3</v>
      </c>
      <c r="I1618" s="7">
        <v>100.3</v>
      </c>
      <c r="J1618" s="7">
        <v>103.95</v>
      </c>
      <c r="K1618" s="7" t="s">
        <v>9</v>
      </c>
      <c r="L1618" s="7">
        <v>1227030000</v>
      </c>
      <c r="M1618" s="7">
        <f t="shared" si="42"/>
        <v>-4.8299999999999983</v>
      </c>
      <c r="N1618" s="7">
        <f t="shared" si="41"/>
        <v>0</v>
      </c>
    </row>
    <row r="1619" spans="1:14">
      <c r="A1619" s="10">
        <v>41439</v>
      </c>
      <c r="B1619" s="7">
        <v>50172</v>
      </c>
      <c r="C1619" s="7">
        <v>120041</v>
      </c>
      <c r="D1619" s="7">
        <v>72248519017262</v>
      </c>
      <c r="E1619" s="7">
        <v>69869</v>
      </c>
      <c r="F1619" s="7">
        <f>表格1[[#This Row],[sum_satoshi]]/100000000</f>
        <v>722485.19017262</v>
      </c>
      <c r="G1619" s="7">
        <v>103.95</v>
      </c>
      <c r="H1619" s="7">
        <v>104.7</v>
      </c>
      <c r="I1619" s="7">
        <v>97.1</v>
      </c>
      <c r="J1619" s="7">
        <v>100</v>
      </c>
      <c r="K1619" s="7" t="s">
        <v>9</v>
      </c>
      <c r="L1619" s="7">
        <v>1173060000</v>
      </c>
      <c r="M1619" s="7">
        <f t="shared" si="42"/>
        <v>-3.9500000000000028</v>
      </c>
      <c r="N1619" s="7">
        <f t="shared" si="41"/>
        <v>0</v>
      </c>
    </row>
    <row r="1620" spans="1:14">
      <c r="A1620" s="10">
        <v>41440</v>
      </c>
      <c r="B1620" s="7">
        <v>35826</v>
      </c>
      <c r="C1620" s="7">
        <v>84826</v>
      </c>
      <c r="D1620" s="7">
        <v>41538181084536</v>
      </c>
      <c r="E1620" s="7">
        <v>49000</v>
      </c>
      <c r="F1620" s="7">
        <f>表格1[[#This Row],[sum_satoshi]]/100000000</f>
        <v>415381.81084535999</v>
      </c>
      <c r="G1620" s="7">
        <v>100</v>
      </c>
      <c r="H1620" s="7">
        <v>103.7</v>
      </c>
      <c r="I1620" s="7">
        <v>97.5</v>
      </c>
      <c r="J1620" s="7">
        <v>99.8</v>
      </c>
      <c r="K1620" s="7" t="s">
        <v>9</v>
      </c>
      <c r="L1620" s="7">
        <v>1128950000</v>
      </c>
      <c r="M1620" s="7">
        <f t="shared" si="42"/>
        <v>-0.20000000000000284</v>
      </c>
      <c r="N1620" s="7">
        <f t="shared" si="41"/>
        <v>0</v>
      </c>
    </row>
    <row r="1621" spans="1:14">
      <c r="A1621" s="10">
        <v>41441</v>
      </c>
      <c r="B1621" s="7">
        <v>42966</v>
      </c>
      <c r="C1621" s="7">
        <v>99649</v>
      </c>
      <c r="D1621" s="7">
        <v>52068244185720</v>
      </c>
      <c r="E1621" s="7">
        <v>56683</v>
      </c>
      <c r="F1621" s="7">
        <f>表格1[[#This Row],[sum_satoshi]]/100000000</f>
        <v>520682.4418572</v>
      </c>
      <c r="G1621" s="7">
        <v>99.8</v>
      </c>
      <c r="H1621" s="7">
        <v>101.75</v>
      </c>
      <c r="I1621" s="7">
        <v>98.9</v>
      </c>
      <c r="J1621" s="7">
        <v>99.9</v>
      </c>
      <c r="K1621" s="7" t="s">
        <v>9</v>
      </c>
      <c r="L1621" s="7">
        <v>1127120000</v>
      </c>
      <c r="M1621" s="7">
        <f t="shared" si="42"/>
        <v>0.10000000000000853</v>
      </c>
      <c r="N1621" s="7">
        <f t="shared" si="41"/>
        <v>1</v>
      </c>
    </row>
    <row r="1622" spans="1:14">
      <c r="A1622" s="10">
        <v>41442</v>
      </c>
      <c r="B1622" s="7">
        <v>45943</v>
      </c>
      <c r="C1622" s="7">
        <v>108704</v>
      </c>
      <c r="D1622" s="7">
        <v>57884496411583</v>
      </c>
      <c r="E1622" s="7">
        <v>62761</v>
      </c>
      <c r="F1622" s="7">
        <f>表格1[[#This Row],[sum_satoshi]]/100000000</f>
        <v>578844.96411583002</v>
      </c>
      <c r="G1622" s="7">
        <v>99.9</v>
      </c>
      <c r="H1622" s="7">
        <v>102.4</v>
      </c>
      <c r="I1622" s="7">
        <v>98.9</v>
      </c>
      <c r="J1622" s="7">
        <v>101.95</v>
      </c>
      <c r="K1622" s="7" t="s">
        <v>9</v>
      </c>
      <c r="L1622" s="7">
        <v>1128720000</v>
      </c>
      <c r="M1622" s="7">
        <f t="shared" si="42"/>
        <v>2.0499999999999972</v>
      </c>
      <c r="N1622" s="7">
        <f t="shared" si="41"/>
        <v>1</v>
      </c>
    </row>
    <row r="1623" spans="1:14">
      <c r="A1623" s="10">
        <v>41443</v>
      </c>
      <c r="B1623" s="7">
        <v>46017</v>
      </c>
      <c r="C1623" s="7">
        <v>105594</v>
      </c>
      <c r="D1623" s="7">
        <v>64322215566893</v>
      </c>
      <c r="E1623" s="7">
        <v>59577</v>
      </c>
      <c r="F1623" s="7">
        <f>表格1[[#This Row],[sum_satoshi]]/100000000</f>
        <v>643222.15566893003</v>
      </c>
      <c r="G1623" s="7">
        <v>101.95</v>
      </c>
      <c r="H1623" s="7">
        <v>113.3</v>
      </c>
      <c r="I1623" s="7">
        <v>101.03</v>
      </c>
      <c r="J1623" s="7">
        <v>107.35</v>
      </c>
      <c r="K1623" s="7" t="s">
        <v>9</v>
      </c>
      <c r="L1623" s="7">
        <v>1152250000</v>
      </c>
      <c r="M1623" s="7">
        <f t="shared" si="42"/>
        <v>5.3999999999999915</v>
      </c>
      <c r="N1623" s="7">
        <f t="shared" si="41"/>
        <v>1</v>
      </c>
    </row>
    <row r="1624" spans="1:14">
      <c r="A1624" s="10">
        <v>41444</v>
      </c>
      <c r="B1624" s="7">
        <v>47031</v>
      </c>
      <c r="C1624" s="7">
        <v>114033</v>
      </c>
      <c r="D1624" s="7">
        <v>58260579761711</v>
      </c>
      <c r="E1624" s="7">
        <v>67002</v>
      </c>
      <c r="F1624" s="7">
        <f>表格1[[#This Row],[sum_satoshi]]/100000000</f>
        <v>582605.79761710996</v>
      </c>
      <c r="G1624" s="7">
        <v>107.35</v>
      </c>
      <c r="H1624" s="7">
        <v>110.99</v>
      </c>
      <c r="I1624" s="7">
        <v>104.66</v>
      </c>
      <c r="J1624" s="7">
        <v>108.25</v>
      </c>
      <c r="K1624" s="7" t="s">
        <v>9</v>
      </c>
      <c r="L1624" s="7">
        <v>1210260000</v>
      </c>
      <c r="M1624" s="7">
        <f t="shared" si="42"/>
        <v>0.90000000000000568</v>
      </c>
      <c r="N1624" s="7">
        <f t="shared" si="41"/>
        <v>1</v>
      </c>
    </row>
    <row r="1625" spans="1:14">
      <c r="A1625" s="10">
        <v>41445</v>
      </c>
      <c r="B1625" s="7">
        <v>52515</v>
      </c>
      <c r="C1625" s="7">
        <v>120423</v>
      </c>
      <c r="D1625" s="7">
        <v>72860797476081</v>
      </c>
      <c r="E1625" s="7">
        <v>67908</v>
      </c>
      <c r="F1625" s="7">
        <f>表格1[[#This Row],[sum_satoshi]]/100000000</f>
        <v>728607.97476081003</v>
      </c>
      <c r="G1625" s="7">
        <v>108.25</v>
      </c>
      <c r="H1625" s="7">
        <v>114.48</v>
      </c>
      <c r="I1625" s="7">
        <v>107.12</v>
      </c>
      <c r="J1625" s="7">
        <v>111.29</v>
      </c>
      <c r="K1625" s="7" t="s">
        <v>9</v>
      </c>
      <c r="L1625" s="7">
        <v>1224210000</v>
      </c>
      <c r="M1625" s="7">
        <f t="shared" si="42"/>
        <v>3.0400000000000063</v>
      </c>
      <c r="N1625" s="7">
        <f t="shared" si="41"/>
        <v>1</v>
      </c>
    </row>
    <row r="1626" spans="1:14">
      <c r="A1626" s="10">
        <v>41446</v>
      </c>
      <c r="B1626" s="7">
        <v>47027</v>
      </c>
      <c r="C1626" s="7">
        <v>110297</v>
      </c>
      <c r="D1626" s="7">
        <v>71279152819080</v>
      </c>
      <c r="E1626" s="7">
        <v>63270</v>
      </c>
      <c r="F1626" s="7">
        <f>表格1[[#This Row],[sum_satoshi]]/100000000</f>
        <v>712791.52819079999</v>
      </c>
      <c r="G1626" s="7">
        <v>111.29</v>
      </c>
      <c r="H1626" s="7">
        <v>115</v>
      </c>
      <c r="I1626" s="7">
        <v>107.56</v>
      </c>
      <c r="J1626" s="7">
        <v>109.5</v>
      </c>
      <c r="K1626" s="7" t="s">
        <v>9</v>
      </c>
      <c r="L1626" s="7">
        <v>1259000000</v>
      </c>
      <c r="M1626" s="7">
        <f t="shared" si="42"/>
        <v>-1.7900000000000063</v>
      </c>
      <c r="N1626" s="7">
        <f t="shared" si="41"/>
        <v>0</v>
      </c>
    </row>
    <row r="1627" spans="1:14">
      <c r="A1627" s="10">
        <v>41447</v>
      </c>
      <c r="B1627" s="7">
        <v>44594</v>
      </c>
      <c r="C1627" s="7">
        <v>107143</v>
      </c>
      <c r="D1627" s="7">
        <v>43502673211883</v>
      </c>
      <c r="E1627" s="7">
        <v>62549</v>
      </c>
      <c r="F1627" s="7">
        <f>表格1[[#This Row],[sum_satoshi]]/100000000</f>
        <v>435026.73211883003</v>
      </c>
      <c r="G1627" s="7">
        <v>109.5</v>
      </c>
      <c r="H1627" s="7">
        <v>109.96</v>
      </c>
      <c r="I1627" s="7">
        <v>107.51</v>
      </c>
      <c r="J1627" s="7">
        <v>108.2</v>
      </c>
      <c r="K1627" s="7" t="s">
        <v>9</v>
      </c>
      <c r="L1627" s="7">
        <v>1239210000</v>
      </c>
      <c r="M1627" s="7">
        <f t="shared" si="42"/>
        <v>-1.2999999999999972</v>
      </c>
      <c r="N1627" s="7">
        <f t="shared" si="41"/>
        <v>0</v>
      </c>
    </row>
    <row r="1628" spans="1:14">
      <c r="A1628" s="10">
        <v>41448</v>
      </c>
      <c r="B1628" s="7">
        <v>38507</v>
      </c>
      <c r="C1628" s="7">
        <v>90080</v>
      </c>
      <c r="D1628" s="7">
        <v>34038145436493</v>
      </c>
      <c r="E1628" s="7">
        <v>51573</v>
      </c>
      <c r="F1628" s="7">
        <f>表格1[[#This Row],[sum_satoshi]]/100000000</f>
        <v>340381.45436492999</v>
      </c>
      <c r="G1628" s="7">
        <v>108.2</v>
      </c>
      <c r="H1628" s="7">
        <v>109</v>
      </c>
      <c r="I1628" s="7">
        <v>106.2</v>
      </c>
      <c r="J1628" s="7">
        <v>107.9</v>
      </c>
      <c r="K1628" s="7" t="s">
        <v>9</v>
      </c>
      <c r="L1628" s="7">
        <v>1224980000</v>
      </c>
      <c r="M1628" s="7">
        <f t="shared" si="42"/>
        <v>-0.29999999999999716</v>
      </c>
      <c r="N1628" s="7">
        <f t="shared" si="41"/>
        <v>0</v>
      </c>
    </row>
    <row r="1629" spans="1:14">
      <c r="A1629" s="10">
        <v>41449</v>
      </c>
      <c r="B1629" s="7">
        <v>44245</v>
      </c>
      <c r="C1629" s="7">
        <v>105503</v>
      </c>
      <c r="D1629" s="7">
        <v>61005304229761</v>
      </c>
      <c r="E1629" s="7">
        <v>61258</v>
      </c>
      <c r="F1629" s="7">
        <f>表格1[[#This Row],[sum_satoshi]]/100000000</f>
        <v>610053.04229760997</v>
      </c>
      <c r="G1629" s="7">
        <v>107.9</v>
      </c>
      <c r="H1629" s="7">
        <v>108.33</v>
      </c>
      <c r="I1629" s="7">
        <v>100.76</v>
      </c>
      <c r="J1629" s="7">
        <v>102.09</v>
      </c>
      <c r="K1629" s="7" t="s">
        <v>9</v>
      </c>
      <c r="L1629" s="7">
        <v>1222030000</v>
      </c>
      <c r="M1629" s="7">
        <f t="shared" si="42"/>
        <v>-5.8100000000000023</v>
      </c>
      <c r="N1629" s="7">
        <f t="shared" si="41"/>
        <v>0</v>
      </c>
    </row>
    <row r="1630" spans="1:14">
      <c r="A1630" s="10">
        <v>41450</v>
      </c>
      <c r="B1630" s="7">
        <v>44629</v>
      </c>
      <c r="C1630" s="7">
        <v>102696</v>
      </c>
      <c r="D1630" s="7">
        <v>71728847123087</v>
      </c>
      <c r="E1630" s="7">
        <v>58067</v>
      </c>
      <c r="F1630" s="7">
        <f>表格1[[#This Row],[sum_satoshi]]/100000000</f>
        <v>717288.47123087</v>
      </c>
      <c r="G1630" s="7">
        <v>102.09</v>
      </c>
      <c r="H1630" s="7">
        <v>109.98</v>
      </c>
      <c r="I1630" s="7">
        <v>100</v>
      </c>
      <c r="J1630" s="7">
        <v>103.33</v>
      </c>
      <c r="K1630" s="7" t="s">
        <v>9</v>
      </c>
      <c r="L1630" s="7">
        <v>1156610000</v>
      </c>
      <c r="M1630" s="7">
        <f t="shared" si="42"/>
        <v>1.2399999999999949</v>
      </c>
      <c r="N1630" s="7">
        <f t="shared" si="41"/>
        <v>1</v>
      </c>
    </row>
    <row r="1631" spans="1:14">
      <c r="A1631" s="10">
        <v>41451</v>
      </c>
      <c r="B1631" s="7">
        <v>45627</v>
      </c>
      <c r="C1631" s="7">
        <v>111174</v>
      </c>
      <c r="D1631" s="7">
        <v>62716590033107</v>
      </c>
      <c r="E1631" s="7">
        <v>65547</v>
      </c>
      <c r="F1631" s="7">
        <f>表格1[[#This Row],[sum_satoshi]]/100000000</f>
        <v>627165.90033106995</v>
      </c>
      <c r="G1631" s="7">
        <v>103.33</v>
      </c>
      <c r="H1631" s="7">
        <v>105.49</v>
      </c>
      <c r="I1631" s="7">
        <v>101.83</v>
      </c>
      <c r="J1631" s="7">
        <v>104</v>
      </c>
      <c r="K1631" s="7" t="s">
        <v>9</v>
      </c>
      <c r="L1631" s="7">
        <v>1171050000</v>
      </c>
      <c r="M1631" s="7">
        <f t="shared" si="42"/>
        <v>0.67000000000000171</v>
      </c>
      <c r="N1631" s="7">
        <f t="shared" si="41"/>
        <v>1</v>
      </c>
    </row>
    <row r="1632" spans="1:14">
      <c r="A1632" s="10">
        <v>41452</v>
      </c>
      <c r="B1632" s="7">
        <v>46128</v>
      </c>
      <c r="C1632" s="7">
        <v>108768</v>
      </c>
      <c r="D1632" s="7">
        <v>56488522137490</v>
      </c>
      <c r="E1632" s="7">
        <v>62640</v>
      </c>
      <c r="F1632" s="7">
        <f>表格1[[#This Row],[sum_satoshi]]/100000000</f>
        <v>564885.22137489996</v>
      </c>
      <c r="G1632" s="7">
        <v>104</v>
      </c>
      <c r="H1632" s="7">
        <v>104</v>
      </c>
      <c r="I1632" s="7">
        <v>100.05</v>
      </c>
      <c r="J1632" s="7">
        <v>101.74</v>
      </c>
      <c r="K1632" s="7" t="s">
        <v>9</v>
      </c>
      <c r="L1632" s="7">
        <v>1179110000</v>
      </c>
      <c r="M1632" s="7">
        <f t="shared" si="42"/>
        <v>-2.2600000000000051</v>
      </c>
      <c r="N1632" s="7">
        <f t="shared" si="41"/>
        <v>0</v>
      </c>
    </row>
    <row r="1633" spans="1:14">
      <c r="A1633" s="10">
        <v>41453</v>
      </c>
      <c r="B1633" s="7">
        <v>49552</v>
      </c>
      <c r="C1633" s="7">
        <v>116153</v>
      </c>
      <c r="D1633" s="7">
        <v>65991607973930</v>
      </c>
      <c r="E1633" s="7">
        <v>66601</v>
      </c>
      <c r="F1633" s="7">
        <f>表格1[[#This Row],[sum_satoshi]]/100000000</f>
        <v>659916.07973929995</v>
      </c>
      <c r="G1633" s="7">
        <v>101.74</v>
      </c>
      <c r="H1633" s="7">
        <v>101.79</v>
      </c>
      <c r="I1633" s="7">
        <v>92.25</v>
      </c>
      <c r="J1633" s="7">
        <v>94.66</v>
      </c>
      <c r="K1633" s="7" t="s">
        <v>9</v>
      </c>
      <c r="L1633" s="7">
        <v>1153880000</v>
      </c>
      <c r="M1633" s="7">
        <f t="shared" si="42"/>
        <v>-7.0799999999999983</v>
      </c>
      <c r="N1633" s="7">
        <f t="shared" si="41"/>
        <v>0</v>
      </c>
    </row>
    <row r="1634" spans="1:14">
      <c r="A1634" s="10">
        <v>41454</v>
      </c>
      <c r="B1634" s="7">
        <v>36545</v>
      </c>
      <c r="C1634" s="7">
        <v>102604</v>
      </c>
      <c r="D1634" s="7">
        <v>53254546654116</v>
      </c>
      <c r="E1634" s="7">
        <v>66059</v>
      </c>
      <c r="F1634" s="7">
        <f>表格1[[#This Row],[sum_satoshi]]/100000000</f>
        <v>532545.46654116001</v>
      </c>
      <c r="G1634" s="7">
        <v>94.66</v>
      </c>
      <c r="H1634" s="7">
        <v>100.44</v>
      </c>
      <c r="I1634" s="7">
        <v>93</v>
      </c>
      <c r="J1634" s="7">
        <v>95</v>
      </c>
      <c r="K1634" s="7" t="s">
        <v>9</v>
      </c>
      <c r="L1634" s="7">
        <v>1074010000</v>
      </c>
      <c r="M1634" s="7">
        <f t="shared" si="42"/>
        <v>0.34000000000000341</v>
      </c>
      <c r="N1634" s="7">
        <f t="shared" si="41"/>
        <v>1</v>
      </c>
    </row>
    <row r="1635" spans="1:14">
      <c r="A1635" s="10">
        <v>41455</v>
      </c>
      <c r="B1635" s="7">
        <v>30953</v>
      </c>
      <c r="C1635" s="7">
        <v>77094</v>
      </c>
      <c r="D1635" s="7">
        <v>41430976170303</v>
      </c>
      <c r="E1635" s="7">
        <v>46141</v>
      </c>
      <c r="F1635" s="7">
        <f>表格1[[#This Row],[sum_satoshi]]/100000000</f>
        <v>414309.76170302997</v>
      </c>
      <c r="G1635" s="7">
        <v>95</v>
      </c>
      <c r="H1635" s="7">
        <v>98.12</v>
      </c>
      <c r="I1635" s="7">
        <v>93.85</v>
      </c>
      <c r="J1635" s="7">
        <v>97.51</v>
      </c>
      <c r="K1635" s="7" t="s">
        <v>9</v>
      </c>
      <c r="L1635" s="7">
        <v>1078260000</v>
      </c>
      <c r="M1635" s="7">
        <f t="shared" si="42"/>
        <v>2.5100000000000051</v>
      </c>
      <c r="N1635" s="7">
        <f t="shared" si="41"/>
        <v>1</v>
      </c>
    </row>
    <row r="1636" spans="1:14">
      <c r="A1636" s="10">
        <v>41456</v>
      </c>
      <c r="B1636" s="7">
        <v>39128</v>
      </c>
      <c r="C1636" s="7">
        <v>94321</v>
      </c>
      <c r="D1636" s="7">
        <v>86894542662600</v>
      </c>
      <c r="E1636" s="7">
        <v>55193</v>
      </c>
      <c r="F1636" s="7">
        <f>表格1[[#This Row],[sum_satoshi]]/100000000</f>
        <v>868945.42662599997</v>
      </c>
      <c r="G1636" s="7">
        <v>90.11</v>
      </c>
      <c r="H1636" s="7">
        <v>90.75</v>
      </c>
      <c r="I1636" s="7">
        <v>82.75</v>
      </c>
      <c r="J1636" s="7">
        <v>84.61</v>
      </c>
      <c r="K1636" s="7" t="s">
        <v>9</v>
      </c>
      <c r="L1636" s="7">
        <v>1107130000</v>
      </c>
      <c r="M1636" s="7">
        <f t="shared" si="42"/>
        <v>-12.900000000000006</v>
      </c>
      <c r="N1636" s="7">
        <f t="shared" si="41"/>
        <v>0</v>
      </c>
    </row>
    <row r="1637" spans="1:14">
      <c r="A1637" s="10">
        <v>41457</v>
      </c>
      <c r="B1637" s="7">
        <v>39650</v>
      </c>
      <c r="C1637" s="7">
        <v>93491</v>
      </c>
      <c r="D1637" s="7">
        <v>73582157437172</v>
      </c>
      <c r="E1637" s="7">
        <v>53841</v>
      </c>
      <c r="F1637" s="7">
        <f>表格1[[#This Row],[sum_satoshi]]/100000000</f>
        <v>735821.57437171997</v>
      </c>
      <c r="G1637" s="7">
        <v>84.61</v>
      </c>
      <c r="H1637" s="7">
        <v>88.69</v>
      </c>
      <c r="I1637" s="7">
        <v>82.4</v>
      </c>
      <c r="J1637" s="7">
        <v>87.66</v>
      </c>
      <c r="K1637" s="7" t="s">
        <v>9</v>
      </c>
      <c r="L1637" s="7">
        <v>1000070000</v>
      </c>
      <c r="M1637" s="7">
        <f t="shared" si="42"/>
        <v>3.0499999999999972</v>
      </c>
      <c r="N1637" s="7">
        <f t="shared" si="41"/>
        <v>1</v>
      </c>
    </row>
    <row r="1638" spans="1:14">
      <c r="A1638" s="10">
        <v>41458</v>
      </c>
      <c r="B1638" s="7">
        <v>35531</v>
      </c>
      <c r="C1638" s="7">
        <v>87911</v>
      </c>
      <c r="D1638" s="7">
        <v>81746090623676</v>
      </c>
      <c r="E1638" s="7">
        <v>52380</v>
      </c>
      <c r="F1638" s="7">
        <f>表格1[[#This Row],[sum_satoshi]]/100000000</f>
        <v>817460.90623675997</v>
      </c>
      <c r="G1638" s="7">
        <v>87.66</v>
      </c>
      <c r="H1638" s="7">
        <v>89.19</v>
      </c>
      <c r="I1638" s="7">
        <v>75.599999999999994</v>
      </c>
      <c r="J1638" s="7">
        <v>76.89</v>
      </c>
      <c r="K1638" s="7" t="s">
        <v>9</v>
      </c>
      <c r="L1638" s="7">
        <v>1027160000</v>
      </c>
      <c r="M1638" s="7">
        <f t="shared" si="42"/>
        <v>-10.769999999999996</v>
      </c>
      <c r="N1638" s="7">
        <f t="shared" si="41"/>
        <v>0</v>
      </c>
    </row>
    <row r="1639" spans="1:14">
      <c r="A1639" s="10">
        <v>41459</v>
      </c>
      <c r="B1639" s="7">
        <v>35292</v>
      </c>
      <c r="C1639" s="7">
        <v>84663</v>
      </c>
      <c r="D1639" s="7">
        <v>85493927471154</v>
      </c>
      <c r="E1639" s="7">
        <v>49371</v>
      </c>
      <c r="F1639" s="7">
        <f>表格1[[#This Row],[sum_satoshi]]/100000000</f>
        <v>854939.27471153997</v>
      </c>
      <c r="G1639" s="7">
        <v>76.89</v>
      </c>
      <c r="H1639" s="7">
        <v>79.95</v>
      </c>
      <c r="I1639" s="7">
        <v>72.569999999999993</v>
      </c>
      <c r="J1639" s="7">
        <v>77.680000000000007</v>
      </c>
      <c r="K1639" s="7" t="s">
        <v>9</v>
      </c>
      <c r="L1639" s="7">
        <v>896693000</v>
      </c>
      <c r="M1639" s="7">
        <f t="shared" si="42"/>
        <v>0.79000000000000625</v>
      </c>
      <c r="N1639" s="7">
        <f t="shared" si="41"/>
        <v>1</v>
      </c>
    </row>
    <row r="1640" spans="1:14">
      <c r="A1640" s="10">
        <v>41460</v>
      </c>
      <c r="B1640" s="7">
        <v>37037</v>
      </c>
      <c r="C1640" s="7">
        <v>89605</v>
      </c>
      <c r="D1640" s="7">
        <v>107456329069853</v>
      </c>
      <c r="E1640" s="7">
        <v>52568</v>
      </c>
      <c r="F1640" s="7">
        <f>表格1[[#This Row],[sum_satoshi]]/100000000</f>
        <v>1074563.2906985299</v>
      </c>
      <c r="G1640" s="7">
        <v>77.680000000000007</v>
      </c>
      <c r="H1640" s="7">
        <v>78.069999999999993</v>
      </c>
      <c r="I1640" s="7">
        <v>65.77</v>
      </c>
      <c r="J1640" s="7">
        <v>66.34</v>
      </c>
      <c r="K1640" s="7" t="s">
        <v>9</v>
      </c>
      <c r="L1640" s="7">
        <v>909526000</v>
      </c>
      <c r="M1640" s="7">
        <f t="shared" si="42"/>
        <v>-11.340000000000003</v>
      </c>
      <c r="N1640" s="7">
        <f t="shared" si="41"/>
        <v>0</v>
      </c>
    </row>
    <row r="1641" spans="1:14">
      <c r="A1641" s="10">
        <v>41461</v>
      </c>
      <c r="B1641" s="7">
        <v>33372</v>
      </c>
      <c r="C1641" s="7">
        <v>79314</v>
      </c>
      <c r="D1641" s="7">
        <v>70058623953932</v>
      </c>
      <c r="E1641" s="7">
        <v>45942</v>
      </c>
      <c r="F1641" s="7">
        <f>表格1[[#This Row],[sum_satoshi]]/100000000</f>
        <v>700586.23953932</v>
      </c>
      <c r="G1641" s="7">
        <v>66.34</v>
      </c>
      <c r="H1641" s="7">
        <v>69.88</v>
      </c>
      <c r="I1641" s="7">
        <v>64.25</v>
      </c>
      <c r="J1641" s="7">
        <v>66.849999999999994</v>
      </c>
      <c r="K1641" s="7" t="s">
        <v>9</v>
      </c>
      <c r="L1641" s="7">
        <v>779255000</v>
      </c>
      <c r="M1641" s="7">
        <f t="shared" si="42"/>
        <v>0.50999999999999091</v>
      </c>
      <c r="N1641" s="7">
        <f t="shared" si="41"/>
        <v>1</v>
      </c>
    </row>
    <row r="1642" spans="1:14">
      <c r="A1642" s="10">
        <v>41462</v>
      </c>
      <c r="B1642" s="7">
        <v>30356</v>
      </c>
      <c r="C1642" s="7">
        <v>77434</v>
      </c>
      <c r="D1642" s="7">
        <v>64388062695867</v>
      </c>
      <c r="E1642" s="7">
        <v>47078</v>
      </c>
      <c r="F1642" s="7">
        <f>表格1[[#This Row],[sum_satoshi]]/100000000</f>
        <v>643880.62695866998</v>
      </c>
      <c r="G1642" s="7">
        <v>66.849999999999994</v>
      </c>
      <c r="H1642" s="7">
        <v>73.040000000000006</v>
      </c>
      <c r="I1642" s="7">
        <v>62.9</v>
      </c>
      <c r="J1642" s="7">
        <v>72.510000000000005</v>
      </c>
      <c r="K1642" s="7" t="s">
        <v>9</v>
      </c>
      <c r="L1642" s="7">
        <v>782352000</v>
      </c>
      <c r="M1642" s="7">
        <f t="shared" si="42"/>
        <v>5.6600000000000108</v>
      </c>
      <c r="N1642" s="7">
        <f t="shared" si="41"/>
        <v>1</v>
      </c>
    </row>
    <row r="1643" spans="1:14">
      <c r="A1643" s="10">
        <v>41463</v>
      </c>
      <c r="B1643" s="7">
        <v>39629</v>
      </c>
      <c r="C1643" s="7">
        <v>93722</v>
      </c>
      <c r="D1643" s="7">
        <v>83767093076807</v>
      </c>
      <c r="E1643" s="7">
        <v>54093</v>
      </c>
      <c r="F1643" s="7">
        <f>表格1[[#This Row],[sum_satoshi]]/100000000</f>
        <v>837670.93076807004</v>
      </c>
      <c r="G1643" s="7">
        <v>72.510000000000005</v>
      </c>
      <c r="H1643" s="7">
        <v>76.92</v>
      </c>
      <c r="I1643" s="7">
        <v>72.349999999999994</v>
      </c>
      <c r="J1643" s="7">
        <v>74.56</v>
      </c>
      <c r="K1643" s="7" t="s">
        <v>9</v>
      </c>
      <c r="L1643" s="7">
        <v>870912000</v>
      </c>
      <c r="M1643" s="7">
        <f t="shared" si="42"/>
        <v>2.0499999999999972</v>
      </c>
      <c r="N1643" s="7">
        <f t="shared" si="41"/>
        <v>1</v>
      </c>
    </row>
    <row r="1644" spans="1:14">
      <c r="A1644" s="10">
        <v>41464</v>
      </c>
      <c r="B1644" s="7">
        <v>40832</v>
      </c>
      <c r="C1644" s="7">
        <v>97970</v>
      </c>
      <c r="D1644" s="7">
        <v>116090393136742</v>
      </c>
      <c r="E1644" s="7">
        <v>57138</v>
      </c>
      <c r="F1644" s="7">
        <f>表格1[[#This Row],[sum_satoshi]]/100000000</f>
        <v>1160903.9313674199</v>
      </c>
      <c r="G1644" s="7">
        <v>74.56</v>
      </c>
      <c r="H1644" s="7">
        <v>76.44</v>
      </c>
      <c r="I1644" s="7">
        <v>72.44</v>
      </c>
      <c r="J1644" s="7">
        <v>74.22</v>
      </c>
      <c r="K1644" s="7" t="s">
        <v>9</v>
      </c>
      <c r="L1644" s="7">
        <v>865585000</v>
      </c>
      <c r="M1644" s="7">
        <f t="shared" si="42"/>
        <v>-0.34000000000000341</v>
      </c>
      <c r="N1644" s="7">
        <f t="shared" si="41"/>
        <v>0</v>
      </c>
    </row>
    <row r="1645" spans="1:14">
      <c r="A1645" s="10">
        <v>41465</v>
      </c>
      <c r="B1645" s="7">
        <v>39238</v>
      </c>
      <c r="C1645" s="7">
        <v>106626</v>
      </c>
      <c r="D1645" s="7">
        <v>108516904960412</v>
      </c>
      <c r="E1645" s="7">
        <v>67388</v>
      </c>
      <c r="F1645" s="7">
        <f>表格1[[#This Row],[sum_satoshi]]/100000000</f>
        <v>1085169.04960412</v>
      </c>
      <c r="G1645" s="7">
        <v>74.22</v>
      </c>
      <c r="H1645" s="7">
        <v>87.43</v>
      </c>
      <c r="I1645" s="7">
        <v>74.22</v>
      </c>
      <c r="J1645" s="7">
        <v>84.51</v>
      </c>
      <c r="K1645" s="7" t="s">
        <v>9</v>
      </c>
      <c r="L1645" s="7">
        <v>874138000</v>
      </c>
      <c r="M1645" s="7">
        <f t="shared" si="42"/>
        <v>10.290000000000006</v>
      </c>
      <c r="N1645" s="7">
        <f t="shared" si="41"/>
        <v>1</v>
      </c>
    </row>
    <row r="1646" spans="1:14">
      <c r="A1646" s="10">
        <v>41466</v>
      </c>
      <c r="B1646" s="7">
        <v>43434</v>
      </c>
      <c r="C1646" s="7">
        <v>111915</v>
      </c>
      <c r="D1646" s="7">
        <v>105847698655273</v>
      </c>
      <c r="E1646" s="7">
        <v>68481</v>
      </c>
      <c r="F1646" s="7">
        <f>表格1[[#This Row],[sum_satoshi]]/100000000</f>
        <v>1058476.98655273</v>
      </c>
      <c r="G1646" s="7">
        <v>84.51</v>
      </c>
      <c r="H1646" s="7">
        <v>93.49</v>
      </c>
      <c r="I1646" s="7">
        <v>84.08</v>
      </c>
      <c r="J1646" s="7">
        <v>91.22</v>
      </c>
      <c r="K1646" s="7" t="s">
        <v>9</v>
      </c>
      <c r="L1646" s="7">
        <v>1003090000</v>
      </c>
      <c r="M1646" s="7">
        <f t="shared" si="42"/>
        <v>6.7099999999999937</v>
      </c>
      <c r="N1646" s="7">
        <f t="shared" si="41"/>
        <v>1</v>
      </c>
    </row>
    <row r="1647" spans="1:14">
      <c r="A1647" s="10">
        <v>41467</v>
      </c>
      <c r="B1647" s="7">
        <v>48260</v>
      </c>
      <c r="C1647" s="7">
        <v>127694</v>
      </c>
      <c r="D1647" s="7">
        <v>102150846964031</v>
      </c>
      <c r="E1647" s="7">
        <v>79434</v>
      </c>
      <c r="F1647" s="7">
        <f>表格1[[#This Row],[sum_satoshi]]/100000000</f>
        <v>1021508.46964031</v>
      </c>
      <c r="G1647" s="7">
        <v>91.22</v>
      </c>
      <c r="H1647" s="7">
        <v>98.58</v>
      </c>
      <c r="I1647" s="7">
        <v>85.99</v>
      </c>
      <c r="J1647" s="7">
        <v>88.46</v>
      </c>
      <c r="K1647" s="7" t="s">
        <v>9</v>
      </c>
      <c r="L1647" s="7">
        <v>1014640000</v>
      </c>
      <c r="M1647" s="7">
        <f t="shared" si="42"/>
        <v>-2.7600000000000051</v>
      </c>
      <c r="N1647" s="7">
        <f t="shared" ref="N1647:N1710" si="43">IF((J1647-J1646)&gt;0,1,0)</f>
        <v>0</v>
      </c>
    </row>
    <row r="1648" spans="1:14">
      <c r="A1648" s="10">
        <v>41468</v>
      </c>
      <c r="B1648" s="7">
        <v>37970</v>
      </c>
      <c r="C1648" s="7">
        <v>94632</v>
      </c>
      <c r="D1648" s="7">
        <v>87701802426651</v>
      </c>
      <c r="E1648" s="7">
        <v>56662</v>
      </c>
      <c r="F1648" s="7">
        <f>表格1[[#This Row],[sum_satoshi]]/100000000</f>
        <v>877018.02426651004</v>
      </c>
      <c r="G1648" s="7">
        <v>88.46</v>
      </c>
      <c r="H1648" s="7">
        <v>92.32</v>
      </c>
      <c r="I1648" s="7">
        <v>86.22</v>
      </c>
      <c r="J1648" s="7">
        <v>91.39</v>
      </c>
      <c r="K1648" s="7" t="s">
        <v>9</v>
      </c>
      <c r="L1648" s="7">
        <v>1072140000</v>
      </c>
      <c r="M1648" s="7">
        <f t="shared" si="42"/>
        <v>2.9300000000000068</v>
      </c>
      <c r="N1648" s="7">
        <f t="shared" si="43"/>
        <v>1</v>
      </c>
    </row>
    <row r="1649" spans="1:14">
      <c r="A1649" s="10">
        <v>41469</v>
      </c>
      <c r="B1649" s="7">
        <v>34933</v>
      </c>
      <c r="C1649" s="7">
        <v>89571</v>
      </c>
      <c r="D1649" s="7">
        <v>58227654718181</v>
      </c>
      <c r="E1649" s="7">
        <v>54638</v>
      </c>
      <c r="F1649" s="7">
        <f>表格1[[#This Row],[sum_satoshi]]/100000000</f>
        <v>582276.54718181002</v>
      </c>
      <c r="G1649" s="7">
        <v>91.39</v>
      </c>
      <c r="H1649" s="7">
        <v>92.78</v>
      </c>
      <c r="I1649" s="7">
        <v>89.58</v>
      </c>
      <c r="J1649" s="7">
        <v>90.37</v>
      </c>
      <c r="K1649" s="7" t="s">
        <v>9</v>
      </c>
      <c r="L1649" s="7">
        <v>1126260000</v>
      </c>
      <c r="M1649" s="7">
        <f t="shared" si="42"/>
        <v>-1.019999999999996</v>
      </c>
      <c r="N1649" s="7">
        <f t="shared" si="43"/>
        <v>0</v>
      </c>
    </row>
    <row r="1650" spans="1:14">
      <c r="A1650" s="10">
        <v>41470</v>
      </c>
      <c r="B1650" s="7">
        <v>36754</v>
      </c>
      <c r="C1650" s="7">
        <v>91697</v>
      </c>
      <c r="D1650" s="7">
        <v>70281062608713</v>
      </c>
      <c r="E1650" s="7">
        <v>54943</v>
      </c>
      <c r="F1650" s="7">
        <f>表格1[[#This Row],[sum_satoshi]]/100000000</f>
        <v>702810.62608713005</v>
      </c>
      <c r="G1650" s="7">
        <v>90.37</v>
      </c>
      <c r="H1650" s="7">
        <v>94.85</v>
      </c>
      <c r="I1650" s="7">
        <v>89.31</v>
      </c>
      <c r="J1650" s="7">
        <v>93.14</v>
      </c>
      <c r="K1650" s="7" t="s">
        <v>9</v>
      </c>
      <c r="L1650" s="7">
        <v>1068520000</v>
      </c>
      <c r="M1650" s="7">
        <f t="shared" si="42"/>
        <v>2.769999999999996</v>
      </c>
      <c r="N1650" s="7">
        <f t="shared" si="43"/>
        <v>1</v>
      </c>
    </row>
    <row r="1651" spans="1:14">
      <c r="A1651" s="10">
        <v>41471</v>
      </c>
      <c r="B1651" s="7">
        <v>39392</v>
      </c>
      <c r="C1651" s="7">
        <v>96775</v>
      </c>
      <c r="D1651" s="7">
        <v>95137976854342</v>
      </c>
      <c r="E1651" s="7">
        <v>57383</v>
      </c>
      <c r="F1651" s="7">
        <f>表格1[[#This Row],[sum_satoshi]]/100000000</f>
        <v>951379.76854342001</v>
      </c>
      <c r="G1651" s="7">
        <v>93.14</v>
      </c>
      <c r="H1651" s="7">
        <v>94.13</v>
      </c>
      <c r="I1651" s="7">
        <v>90.9</v>
      </c>
      <c r="J1651" s="7">
        <v>92.74</v>
      </c>
      <c r="K1651" s="7" t="s">
        <v>9</v>
      </c>
      <c r="L1651" s="7">
        <v>1129260000</v>
      </c>
      <c r="M1651" s="7">
        <f t="shared" si="42"/>
        <v>-0.40000000000000568</v>
      </c>
      <c r="N1651" s="7">
        <f t="shared" si="43"/>
        <v>0</v>
      </c>
    </row>
    <row r="1652" spans="1:14">
      <c r="A1652" s="10">
        <v>41472</v>
      </c>
      <c r="B1652" s="7">
        <v>40643</v>
      </c>
      <c r="C1652" s="7">
        <v>96655</v>
      </c>
      <c r="D1652" s="7">
        <v>108093613767809</v>
      </c>
      <c r="E1652" s="7">
        <v>56012</v>
      </c>
      <c r="F1652" s="7">
        <f>表格1[[#This Row],[sum_satoshi]]/100000000</f>
        <v>1080936.13767809</v>
      </c>
      <c r="G1652" s="7">
        <v>92.74</v>
      </c>
      <c r="H1652" s="7">
        <v>93.39</v>
      </c>
      <c r="I1652" s="7">
        <v>90.54</v>
      </c>
      <c r="J1652" s="7">
        <v>90.54</v>
      </c>
      <c r="K1652" s="7" t="s">
        <v>9</v>
      </c>
      <c r="L1652" s="7">
        <v>1104760000</v>
      </c>
      <c r="M1652" s="7">
        <f t="shared" si="42"/>
        <v>-2.1999999999999886</v>
      </c>
      <c r="N1652" s="7">
        <f t="shared" si="43"/>
        <v>0</v>
      </c>
    </row>
    <row r="1653" spans="1:14">
      <c r="A1653" s="10">
        <v>41473</v>
      </c>
      <c r="B1653" s="7">
        <v>41170</v>
      </c>
      <c r="C1653" s="7">
        <v>97226</v>
      </c>
      <c r="D1653" s="7">
        <v>100589589493841</v>
      </c>
      <c r="E1653" s="7">
        <v>56056</v>
      </c>
      <c r="F1653" s="7">
        <f>表格1[[#This Row],[sum_satoshi]]/100000000</f>
        <v>1005895.89493841</v>
      </c>
      <c r="G1653" s="7">
        <v>90.54</v>
      </c>
      <c r="H1653" s="7">
        <v>92.14</v>
      </c>
      <c r="I1653" s="7">
        <v>81.28</v>
      </c>
      <c r="J1653" s="7">
        <v>85.43</v>
      </c>
      <c r="K1653" s="7" t="s">
        <v>9</v>
      </c>
      <c r="L1653" s="7">
        <v>1125660000</v>
      </c>
      <c r="M1653" s="7">
        <f t="shared" si="42"/>
        <v>-5.1099999999999994</v>
      </c>
      <c r="N1653" s="7">
        <f t="shared" si="43"/>
        <v>0</v>
      </c>
    </row>
    <row r="1654" spans="1:14">
      <c r="A1654" s="10">
        <v>41474</v>
      </c>
      <c r="B1654" s="7">
        <v>36759</v>
      </c>
      <c r="C1654" s="7">
        <v>89195</v>
      </c>
      <c r="D1654" s="7">
        <v>81943055143260</v>
      </c>
      <c r="E1654" s="7">
        <v>52436</v>
      </c>
      <c r="F1654" s="7">
        <f>表格1[[#This Row],[sum_satoshi]]/100000000</f>
        <v>819430.55143260001</v>
      </c>
      <c r="G1654" s="7">
        <v>85.43</v>
      </c>
      <c r="H1654" s="7">
        <v>86.71</v>
      </c>
      <c r="I1654" s="7">
        <v>84.56</v>
      </c>
      <c r="J1654" s="7">
        <v>85.78</v>
      </c>
      <c r="K1654" s="7" t="s">
        <v>9</v>
      </c>
      <c r="L1654" s="7">
        <v>1029670000</v>
      </c>
      <c r="M1654" s="7">
        <f t="shared" si="42"/>
        <v>0.34999999999999432</v>
      </c>
      <c r="N1654" s="7">
        <f t="shared" si="43"/>
        <v>1</v>
      </c>
    </row>
    <row r="1655" spans="1:14">
      <c r="A1655" s="10">
        <v>41475</v>
      </c>
      <c r="B1655" s="7">
        <v>33702</v>
      </c>
      <c r="C1655" s="7">
        <v>85517</v>
      </c>
      <c r="D1655" s="7">
        <v>49592244695365</v>
      </c>
      <c r="E1655" s="7">
        <v>51815</v>
      </c>
      <c r="F1655" s="7">
        <f>表格1[[#This Row],[sum_satoshi]]/100000000</f>
        <v>495922.44695364998</v>
      </c>
      <c r="G1655" s="7">
        <v>85.78</v>
      </c>
      <c r="H1655" s="7">
        <v>86.41</v>
      </c>
      <c r="I1655" s="7">
        <v>85.5</v>
      </c>
      <c r="J1655" s="7">
        <v>85.67</v>
      </c>
      <c r="K1655" s="7" t="s">
        <v>9</v>
      </c>
      <c r="L1655" s="7">
        <v>1052140000</v>
      </c>
      <c r="M1655" s="7">
        <f t="shared" si="42"/>
        <v>-0.10999999999999943</v>
      </c>
      <c r="N1655" s="7">
        <f t="shared" si="43"/>
        <v>0</v>
      </c>
    </row>
    <row r="1656" spans="1:14">
      <c r="A1656" s="10">
        <v>41476</v>
      </c>
      <c r="B1656" s="7">
        <v>35456</v>
      </c>
      <c r="C1656" s="7">
        <v>86178</v>
      </c>
      <c r="D1656" s="7">
        <v>49677261056229</v>
      </c>
      <c r="E1656" s="7">
        <v>50722</v>
      </c>
      <c r="F1656" s="7">
        <f>表格1[[#This Row],[sum_satoshi]]/100000000</f>
        <v>496772.61056229001</v>
      </c>
      <c r="G1656" s="7">
        <v>85.67</v>
      </c>
      <c r="H1656" s="7">
        <v>86.19</v>
      </c>
      <c r="I1656" s="7">
        <v>85.01</v>
      </c>
      <c r="J1656" s="7">
        <v>85.47</v>
      </c>
      <c r="K1656" s="7" t="s">
        <v>9</v>
      </c>
      <c r="L1656" s="7">
        <v>1027640000</v>
      </c>
      <c r="M1656" s="7">
        <f t="shared" si="42"/>
        <v>-0.20000000000000284</v>
      </c>
      <c r="N1656" s="7">
        <f t="shared" si="43"/>
        <v>0</v>
      </c>
    </row>
    <row r="1657" spans="1:14">
      <c r="A1657" s="10">
        <v>41477</v>
      </c>
      <c r="B1657" s="7">
        <v>39979</v>
      </c>
      <c r="C1657" s="7">
        <v>93439</v>
      </c>
      <c r="D1657" s="7">
        <v>90333528944680</v>
      </c>
      <c r="E1657" s="7">
        <v>53460</v>
      </c>
      <c r="F1657" s="7">
        <f>表格1[[#This Row],[sum_satoshi]]/100000000</f>
        <v>903335.28944680002</v>
      </c>
      <c r="G1657" s="7">
        <v>85.47</v>
      </c>
      <c r="H1657" s="7">
        <v>86.45</v>
      </c>
      <c r="I1657" s="7">
        <v>84.49</v>
      </c>
      <c r="J1657" s="7">
        <v>86.09</v>
      </c>
      <c r="K1657" s="7" t="s">
        <v>9</v>
      </c>
      <c r="L1657" s="7">
        <v>1053000000</v>
      </c>
      <c r="M1657" s="7">
        <f t="shared" si="42"/>
        <v>0.62000000000000455</v>
      </c>
      <c r="N1657" s="7">
        <f t="shared" si="43"/>
        <v>1</v>
      </c>
    </row>
    <row r="1658" spans="1:14">
      <c r="A1658" s="10">
        <v>41478</v>
      </c>
      <c r="B1658" s="7">
        <v>38432</v>
      </c>
      <c r="C1658" s="7">
        <v>94148</v>
      </c>
      <c r="D1658" s="7">
        <v>101248936703893</v>
      </c>
      <c r="E1658" s="7">
        <v>55716</v>
      </c>
      <c r="F1658" s="7">
        <f>表格1[[#This Row],[sum_satoshi]]/100000000</f>
        <v>1012489.36703893</v>
      </c>
      <c r="G1658" s="7">
        <v>86.09</v>
      </c>
      <c r="H1658" s="7">
        <v>87.85</v>
      </c>
      <c r="I1658" s="7">
        <v>84.69</v>
      </c>
      <c r="J1658" s="7">
        <v>86.94</v>
      </c>
      <c r="K1658" s="7" t="s">
        <v>9</v>
      </c>
      <c r="L1658" s="7">
        <v>1048820000</v>
      </c>
      <c r="M1658" s="7">
        <f t="shared" si="42"/>
        <v>0.84999999999999432</v>
      </c>
      <c r="N1658" s="7">
        <f t="shared" si="43"/>
        <v>1</v>
      </c>
    </row>
    <row r="1659" spans="1:14">
      <c r="A1659" s="10">
        <v>41479</v>
      </c>
      <c r="B1659" s="7">
        <v>42361</v>
      </c>
      <c r="C1659" s="7">
        <v>104949</v>
      </c>
      <c r="D1659" s="7">
        <v>90764564023124</v>
      </c>
      <c r="E1659" s="7">
        <v>62588</v>
      </c>
      <c r="F1659" s="7">
        <f>表格1[[#This Row],[sum_satoshi]]/100000000</f>
        <v>907645.64023123996</v>
      </c>
      <c r="G1659" s="7">
        <v>86.94</v>
      </c>
      <c r="H1659" s="7">
        <v>87.62</v>
      </c>
      <c r="I1659" s="7">
        <v>86.49</v>
      </c>
      <c r="J1659" s="7">
        <v>87.46</v>
      </c>
      <c r="K1659" s="7" t="s">
        <v>9</v>
      </c>
      <c r="L1659" s="7">
        <v>1094490000</v>
      </c>
      <c r="M1659" s="7">
        <f t="shared" si="42"/>
        <v>0.51999999999999602</v>
      </c>
      <c r="N1659" s="7">
        <f t="shared" si="43"/>
        <v>1</v>
      </c>
    </row>
    <row r="1660" spans="1:14">
      <c r="A1660" s="10">
        <v>41480</v>
      </c>
      <c r="B1660" s="7">
        <v>42530</v>
      </c>
      <c r="C1660" s="7">
        <v>100704</v>
      </c>
      <c r="D1660" s="7">
        <v>81196174657074</v>
      </c>
      <c r="E1660" s="7">
        <v>58174</v>
      </c>
      <c r="F1660" s="7">
        <f>表格1[[#This Row],[sum_satoshi]]/100000000</f>
        <v>811961.74657074001</v>
      </c>
      <c r="G1660" s="7">
        <v>87.46</v>
      </c>
      <c r="H1660" s="7">
        <v>90.21</v>
      </c>
      <c r="I1660" s="7">
        <v>86.37</v>
      </c>
      <c r="J1660" s="7">
        <v>89.41</v>
      </c>
      <c r="K1660" s="7" t="s">
        <v>9</v>
      </c>
      <c r="L1660" s="7">
        <v>1082800000</v>
      </c>
      <c r="M1660" s="7">
        <f t="shared" si="42"/>
        <v>1.9500000000000028</v>
      </c>
      <c r="N1660" s="7">
        <f t="shared" si="43"/>
        <v>1</v>
      </c>
    </row>
    <row r="1661" spans="1:14">
      <c r="A1661" s="10">
        <v>41481</v>
      </c>
      <c r="B1661" s="7">
        <v>37373</v>
      </c>
      <c r="C1661" s="7">
        <v>89270</v>
      </c>
      <c r="D1661" s="7">
        <v>78833201116670</v>
      </c>
      <c r="E1661" s="7">
        <v>51897</v>
      </c>
      <c r="F1661" s="7">
        <f>表格1[[#This Row],[sum_satoshi]]/100000000</f>
        <v>788332.01116670005</v>
      </c>
      <c r="G1661" s="7">
        <v>89.41</v>
      </c>
      <c r="H1661" s="7">
        <v>91.67</v>
      </c>
      <c r="I1661" s="7">
        <v>88.76</v>
      </c>
      <c r="J1661" s="7">
        <v>90.63</v>
      </c>
      <c r="K1661" s="7" t="s">
        <v>9</v>
      </c>
      <c r="L1661" s="7">
        <v>1111160000</v>
      </c>
      <c r="M1661" s="7">
        <f t="shared" si="42"/>
        <v>1.2199999999999989</v>
      </c>
      <c r="N1661" s="7">
        <f t="shared" si="43"/>
        <v>1</v>
      </c>
    </row>
    <row r="1662" spans="1:14">
      <c r="A1662" s="10">
        <v>41482</v>
      </c>
      <c r="B1662" s="7">
        <v>36892</v>
      </c>
      <c r="C1662" s="7">
        <v>87186</v>
      </c>
      <c r="D1662" s="7">
        <v>46160552506848</v>
      </c>
      <c r="E1662" s="7">
        <v>50294</v>
      </c>
      <c r="F1662" s="7">
        <f>表格1[[#This Row],[sum_satoshi]]/100000000</f>
        <v>461605.52506848</v>
      </c>
      <c r="G1662" s="7">
        <v>90.63</v>
      </c>
      <c r="H1662" s="7">
        <v>91</v>
      </c>
      <c r="I1662" s="7">
        <v>88.53</v>
      </c>
      <c r="J1662" s="7">
        <v>89.1</v>
      </c>
      <c r="K1662" s="7" t="s">
        <v>9</v>
      </c>
      <c r="L1662" s="7">
        <v>1100900000</v>
      </c>
      <c r="M1662" s="7">
        <f t="shared" si="42"/>
        <v>-1.5300000000000011</v>
      </c>
      <c r="N1662" s="7">
        <f t="shared" si="43"/>
        <v>0</v>
      </c>
    </row>
    <row r="1663" spans="1:14">
      <c r="A1663" s="10">
        <v>41483</v>
      </c>
      <c r="B1663" s="7">
        <v>37302</v>
      </c>
      <c r="C1663" s="7">
        <v>88531</v>
      </c>
      <c r="D1663" s="7">
        <v>61890382383821</v>
      </c>
      <c r="E1663" s="7">
        <v>51229</v>
      </c>
      <c r="F1663" s="7">
        <f>表格1[[#This Row],[sum_satoshi]]/100000000</f>
        <v>618903.82383820997</v>
      </c>
      <c r="G1663" s="7">
        <v>89.1</v>
      </c>
      <c r="H1663" s="7">
        <v>92.86</v>
      </c>
      <c r="I1663" s="7">
        <v>88.2</v>
      </c>
      <c r="J1663" s="7">
        <v>92.1</v>
      </c>
      <c r="K1663" s="7" t="s">
        <v>9</v>
      </c>
      <c r="L1663" s="7">
        <v>1082750000</v>
      </c>
      <c r="M1663" s="7">
        <f t="shared" si="42"/>
        <v>3</v>
      </c>
      <c r="N1663" s="7">
        <f t="shared" si="43"/>
        <v>1</v>
      </c>
    </row>
    <row r="1664" spans="1:14">
      <c r="A1664" s="10">
        <v>41484</v>
      </c>
      <c r="B1664" s="7">
        <v>41812</v>
      </c>
      <c r="C1664" s="7">
        <v>100252</v>
      </c>
      <c r="D1664" s="7">
        <v>74785311950396</v>
      </c>
      <c r="E1664" s="7">
        <v>58440</v>
      </c>
      <c r="F1664" s="7">
        <f>表格1[[#This Row],[sum_satoshi]]/100000000</f>
        <v>747853.11950396001</v>
      </c>
      <c r="G1664" s="7">
        <v>92.1</v>
      </c>
      <c r="H1664" s="7">
        <v>93.3</v>
      </c>
      <c r="I1664" s="7">
        <v>90.91</v>
      </c>
      <c r="J1664" s="7">
        <v>93.3</v>
      </c>
      <c r="K1664" s="7" t="s">
        <v>9</v>
      </c>
      <c r="L1664" s="7">
        <v>1131340000</v>
      </c>
      <c r="M1664" s="7">
        <f t="shared" si="42"/>
        <v>1.2000000000000028</v>
      </c>
      <c r="N1664" s="7">
        <f t="shared" si="43"/>
        <v>1</v>
      </c>
    </row>
    <row r="1665" spans="1:14">
      <c r="A1665" s="10">
        <v>41485</v>
      </c>
      <c r="B1665" s="7">
        <v>42133</v>
      </c>
      <c r="C1665" s="7">
        <v>99741</v>
      </c>
      <c r="D1665" s="7">
        <v>100710894707157</v>
      </c>
      <c r="E1665" s="7">
        <v>57608</v>
      </c>
      <c r="F1665" s="7">
        <f>表格1[[#This Row],[sum_satoshi]]/100000000</f>
        <v>1007108.94707157</v>
      </c>
      <c r="G1665" s="7">
        <v>93.3</v>
      </c>
      <c r="H1665" s="7">
        <v>97.06</v>
      </c>
      <c r="I1665" s="7">
        <v>92.14</v>
      </c>
      <c r="J1665" s="7">
        <v>96.31</v>
      </c>
      <c r="K1665" s="7" t="s">
        <v>9</v>
      </c>
      <c r="L1665" s="7">
        <v>1164940000</v>
      </c>
      <c r="M1665" s="7">
        <f t="shared" si="42"/>
        <v>3.0100000000000051</v>
      </c>
      <c r="N1665" s="7">
        <f t="shared" si="43"/>
        <v>1</v>
      </c>
    </row>
    <row r="1666" spans="1:14">
      <c r="A1666" s="10">
        <v>41486</v>
      </c>
      <c r="B1666" s="7">
        <v>49524</v>
      </c>
      <c r="C1666" s="7">
        <v>115151</v>
      </c>
      <c r="D1666" s="7">
        <v>86376755968201</v>
      </c>
      <c r="E1666" s="7">
        <v>65627</v>
      </c>
      <c r="F1666" s="7">
        <f>表格1[[#This Row],[sum_satoshi]]/100000000</f>
        <v>863767.55968200997</v>
      </c>
      <c r="G1666" s="7">
        <v>96.31</v>
      </c>
      <c r="H1666" s="7">
        <v>100.36</v>
      </c>
      <c r="I1666" s="7">
        <v>95.97</v>
      </c>
      <c r="J1666" s="7">
        <v>97.91</v>
      </c>
      <c r="K1666" s="7" t="s">
        <v>9</v>
      </c>
      <c r="L1666" s="7">
        <v>1239630000</v>
      </c>
      <c r="M1666" s="7">
        <f t="shared" ref="M1666:M1729" si="44">J1666-J1665</f>
        <v>1.5999999999999943</v>
      </c>
      <c r="N1666" s="7">
        <f t="shared" si="43"/>
        <v>1</v>
      </c>
    </row>
    <row r="1667" spans="1:14">
      <c r="A1667" s="10">
        <v>41487</v>
      </c>
      <c r="B1667" s="7">
        <v>50904</v>
      </c>
      <c r="C1667" s="7">
        <v>150431</v>
      </c>
      <c r="D1667" s="7">
        <v>114730542498187</v>
      </c>
      <c r="E1667" s="7">
        <v>99527</v>
      </c>
      <c r="F1667" s="7">
        <f>表格1[[#This Row],[sum_satoshi]]/100000000</f>
        <v>1147305.42498187</v>
      </c>
      <c r="G1667" s="7">
        <v>97.91</v>
      </c>
      <c r="H1667" s="7">
        <v>98.53</v>
      </c>
      <c r="I1667" s="7">
        <v>96.32</v>
      </c>
      <c r="J1667" s="7">
        <v>96.42</v>
      </c>
      <c r="K1667" s="7" t="s">
        <v>9</v>
      </c>
      <c r="L1667" s="7">
        <v>1220190000</v>
      </c>
      <c r="M1667" s="7">
        <f t="shared" si="44"/>
        <v>-1.4899999999999949</v>
      </c>
      <c r="N1667" s="7">
        <f t="shared" si="43"/>
        <v>0</v>
      </c>
    </row>
    <row r="1668" spans="1:14">
      <c r="A1668" s="10">
        <v>41488</v>
      </c>
      <c r="B1668" s="7">
        <v>51681</v>
      </c>
      <c r="C1668" s="7">
        <v>118545</v>
      </c>
      <c r="D1668" s="7">
        <v>91346411090763</v>
      </c>
      <c r="E1668" s="7">
        <v>66864</v>
      </c>
      <c r="F1668" s="7">
        <f>表格1[[#This Row],[sum_satoshi]]/100000000</f>
        <v>913464.11090762995</v>
      </c>
      <c r="G1668" s="7">
        <v>96.42</v>
      </c>
      <c r="H1668" s="7">
        <v>99.1</v>
      </c>
      <c r="I1668" s="7">
        <v>95.65</v>
      </c>
      <c r="J1668" s="7">
        <v>97.24</v>
      </c>
      <c r="K1668" s="7" t="s">
        <v>9</v>
      </c>
      <c r="L1668" s="7">
        <v>1205070000</v>
      </c>
      <c r="M1668" s="7">
        <f t="shared" si="44"/>
        <v>0.81999999999999318</v>
      </c>
      <c r="N1668" s="7">
        <f t="shared" si="43"/>
        <v>1</v>
      </c>
    </row>
    <row r="1669" spans="1:14">
      <c r="A1669" s="10">
        <v>41489</v>
      </c>
      <c r="B1669" s="7">
        <v>45746</v>
      </c>
      <c r="C1669" s="7">
        <v>104519</v>
      </c>
      <c r="D1669" s="7">
        <v>67676117403337</v>
      </c>
      <c r="E1669" s="7">
        <v>58773</v>
      </c>
      <c r="F1669" s="7">
        <f>表格1[[#This Row],[sum_satoshi]]/100000000</f>
        <v>676761.17403336999</v>
      </c>
      <c r="G1669" s="7">
        <v>97.24</v>
      </c>
      <c r="H1669" s="7">
        <v>97.45</v>
      </c>
      <c r="I1669" s="7">
        <v>95.64</v>
      </c>
      <c r="J1669" s="7">
        <v>96.66</v>
      </c>
      <c r="K1669" s="7" t="s">
        <v>9</v>
      </c>
      <c r="L1669" s="7">
        <v>1201490000</v>
      </c>
      <c r="M1669" s="7">
        <f t="shared" si="44"/>
        <v>-0.57999999999999829</v>
      </c>
      <c r="N1669" s="7">
        <f t="shared" si="43"/>
        <v>0</v>
      </c>
    </row>
    <row r="1670" spans="1:14">
      <c r="A1670" s="10">
        <v>41490</v>
      </c>
      <c r="B1670" s="7">
        <v>42946</v>
      </c>
      <c r="C1670" s="7">
        <v>99687</v>
      </c>
      <c r="D1670" s="7">
        <v>51065631129367</v>
      </c>
      <c r="E1670" s="7">
        <v>56741</v>
      </c>
      <c r="F1670" s="7">
        <f>表格1[[#This Row],[sum_satoshi]]/100000000</f>
        <v>510656.31129366998</v>
      </c>
      <c r="G1670" s="7">
        <v>96.66</v>
      </c>
      <c r="H1670" s="7">
        <v>96.74</v>
      </c>
      <c r="I1670" s="7">
        <v>96.01</v>
      </c>
      <c r="J1670" s="7">
        <v>96.6</v>
      </c>
      <c r="K1670" s="7" t="s">
        <v>9</v>
      </c>
      <c r="L1670" s="7">
        <v>1207100000</v>
      </c>
      <c r="M1670" s="7">
        <f t="shared" si="44"/>
        <v>-6.0000000000002274E-2</v>
      </c>
      <c r="N1670" s="7">
        <f t="shared" si="43"/>
        <v>0</v>
      </c>
    </row>
    <row r="1671" spans="1:14">
      <c r="A1671" s="10">
        <v>41491</v>
      </c>
      <c r="B1671" s="7">
        <v>51001</v>
      </c>
      <c r="C1671" s="7">
        <v>119396</v>
      </c>
      <c r="D1671" s="7">
        <v>85166595787912</v>
      </c>
      <c r="E1671" s="7">
        <v>68395</v>
      </c>
      <c r="F1671" s="7">
        <f>表格1[[#This Row],[sum_satoshi]]/100000000</f>
        <v>851665.95787912002</v>
      </c>
      <c r="G1671" s="7">
        <v>96.6</v>
      </c>
      <c r="H1671" s="7">
        <v>98.24</v>
      </c>
      <c r="I1671" s="7">
        <v>96.06</v>
      </c>
      <c r="J1671" s="7">
        <v>96.92</v>
      </c>
      <c r="K1671" s="7" t="s">
        <v>9</v>
      </c>
      <c r="L1671" s="7">
        <v>1209520000</v>
      </c>
      <c r="M1671" s="7">
        <f t="shared" si="44"/>
        <v>0.32000000000000739</v>
      </c>
      <c r="N1671" s="7">
        <f t="shared" si="43"/>
        <v>1</v>
      </c>
    </row>
    <row r="1672" spans="1:14">
      <c r="A1672" s="10">
        <v>41492</v>
      </c>
      <c r="B1672" s="7">
        <v>54369</v>
      </c>
      <c r="C1672" s="7">
        <v>123467</v>
      </c>
      <c r="D1672" s="7">
        <v>76080113250651</v>
      </c>
      <c r="E1672" s="7">
        <v>69098</v>
      </c>
      <c r="F1672" s="7">
        <f>表格1[[#This Row],[sum_satoshi]]/100000000</f>
        <v>760801.13250651001</v>
      </c>
      <c r="G1672" s="7">
        <v>96.92</v>
      </c>
      <c r="H1672" s="7">
        <v>98.09</v>
      </c>
      <c r="I1672" s="7">
        <v>96.64</v>
      </c>
      <c r="J1672" s="7">
        <v>97.13</v>
      </c>
      <c r="K1672" s="7" t="s">
        <v>9</v>
      </c>
      <c r="L1672" s="7">
        <v>1228440000</v>
      </c>
      <c r="M1672" s="7">
        <f t="shared" si="44"/>
        <v>0.20999999999999375</v>
      </c>
      <c r="N1672" s="7">
        <f t="shared" si="43"/>
        <v>1</v>
      </c>
    </row>
    <row r="1673" spans="1:14">
      <c r="A1673" s="10">
        <v>41493</v>
      </c>
      <c r="B1673" s="7">
        <v>57606</v>
      </c>
      <c r="C1673" s="7">
        <v>133558</v>
      </c>
      <c r="D1673" s="7">
        <v>81343451731453</v>
      </c>
      <c r="E1673" s="7">
        <v>75952</v>
      </c>
      <c r="F1673" s="7">
        <f>表格1[[#This Row],[sum_satoshi]]/100000000</f>
        <v>813434.51731452998</v>
      </c>
      <c r="G1673" s="7">
        <v>97.13</v>
      </c>
      <c r="H1673" s="7">
        <v>98.15</v>
      </c>
      <c r="I1673" s="7">
        <v>96.29</v>
      </c>
      <c r="J1673" s="7">
        <v>96.92</v>
      </c>
      <c r="K1673" s="7" t="s">
        <v>9</v>
      </c>
      <c r="L1673" s="7">
        <v>1229100000</v>
      </c>
      <c r="M1673" s="7">
        <f t="shared" si="44"/>
        <v>-0.20999999999999375</v>
      </c>
      <c r="N1673" s="7">
        <f t="shared" si="43"/>
        <v>0</v>
      </c>
    </row>
    <row r="1674" spans="1:14">
      <c r="A1674" s="10">
        <v>41494</v>
      </c>
      <c r="B1674" s="7">
        <v>58022</v>
      </c>
      <c r="C1674" s="7">
        <v>131024</v>
      </c>
      <c r="D1674" s="7">
        <v>72544514820294</v>
      </c>
      <c r="E1674" s="7">
        <v>73002</v>
      </c>
      <c r="F1674" s="7">
        <f>表格1[[#This Row],[sum_satoshi]]/100000000</f>
        <v>725445.14820294001</v>
      </c>
      <c r="G1674" s="7">
        <v>96.92</v>
      </c>
      <c r="H1674" s="7">
        <v>97.31</v>
      </c>
      <c r="I1674" s="7">
        <v>93.59</v>
      </c>
      <c r="J1674" s="7">
        <v>94.77</v>
      </c>
      <c r="K1674" s="7" t="s">
        <v>9</v>
      </c>
      <c r="L1674" s="7">
        <v>1229100000</v>
      </c>
      <c r="M1674" s="7">
        <f t="shared" si="44"/>
        <v>-2.1500000000000057</v>
      </c>
      <c r="N1674" s="7">
        <f t="shared" si="43"/>
        <v>0</v>
      </c>
    </row>
    <row r="1675" spans="1:14">
      <c r="A1675" s="10">
        <v>41495</v>
      </c>
      <c r="B1675" s="7">
        <v>49658</v>
      </c>
      <c r="C1675" s="7">
        <v>113758</v>
      </c>
      <c r="D1675" s="7">
        <v>62156576822911</v>
      </c>
      <c r="E1675" s="7">
        <v>64100</v>
      </c>
      <c r="F1675" s="7">
        <f>表格1[[#This Row],[sum_satoshi]]/100000000</f>
        <v>621565.76822911005</v>
      </c>
      <c r="G1675" s="7">
        <v>94.77</v>
      </c>
      <c r="H1675" s="7">
        <v>95.46</v>
      </c>
      <c r="I1675" s="7">
        <v>92.46</v>
      </c>
      <c r="J1675" s="7">
        <v>93.36</v>
      </c>
      <c r="K1675" s="7" t="s">
        <v>9</v>
      </c>
      <c r="L1675" s="7">
        <v>1187920000</v>
      </c>
      <c r="M1675" s="7">
        <f t="shared" si="44"/>
        <v>-1.4099999999999966</v>
      </c>
      <c r="N1675" s="7">
        <f t="shared" si="43"/>
        <v>0</v>
      </c>
    </row>
    <row r="1676" spans="1:14">
      <c r="A1676" s="10">
        <v>41496</v>
      </c>
      <c r="B1676" s="7">
        <v>51695</v>
      </c>
      <c r="C1676" s="7">
        <v>121316</v>
      </c>
      <c r="D1676" s="7">
        <v>51705484332389</v>
      </c>
      <c r="E1676" s="7">
        <v>69621</v>
      </c>
      <c r="F1676" s="7">
        <f>表格1[[#This Row],[sum_satoshi]]/100000000</f>
        <v>517054.84332389</v>
      </c>
      <c r="G1676" s="7">
        <v>93.36</v>
      </c>
      <c r="H1676" s="7">
        <v>94.48</v>
      </c>
      <c r="I1676" s="7">
        <v>92.57</v>
      </c>
      <c r="J1676" s="7">
        <v>93.29</v>
      </c>
      <c r="K1676" s="7" t="s">
        <v>9</v>
      </c>
      <c r="L1676" s="7">
        <v>1185310000</v>
      </c>
      <c r="M1676" s="7">
        <f t="shared" si="44"/>
        <v>-6.9999999999993179E-2</v>
      </c>
      <c r="N1676" s="7">
        <f t="shared" si="43"/>
        <v>0</v>
      </c>
    </row>
    <row r="1677" spans="1:14">
      <c r="A1677" s="10">
        <v>41497</v>
      </c>
      <c r="B1677" s="7">
        <v>38422</v>
      </c>
      <c r="C1677" s="7">
        <v>89501</v>
      </c>
      <c r="D1677" s="7">
        <v>42955422934163</v>
      </c>
      <c r="E1677" s="7">
        <v>51079</v>
      </c>
      <c r="F1677" s="7">
        <f>表格1[[#This Row],[sum_satoshi]]/100000000</f>
        <v>429554.22934163001</v>
      </c>
      <c r="G1677" s="7">
        <v>93.29</v>
      </c>
      <c r="H1677" s="7">
        <v>94.42</v>
      </c>
      <c r="I1677" s="7">
        <v>93.13</v>
      </c>
      <c r="J1677" s="7">
        <v>94.16</v>
      </c>
      <c r="K1677" s="7" t="s">
        <v>9</v>
      </c>
      <c r="L1677" s="7">
        <v>1188150000</v>
      </c>
      <c r="M1677" s="7">
        <f t="shared" si="44"/>
        <v>0.86999999999999034</v>
      </c>
      <c r="N1677" s="7">
        <f t="shared" si="43"/>
        <v>1</v>
      </c>
    </row>
    <row r="1678" spans="1:14">
      <c r="A1678" s="10">
        <v>41498</v>
      </c>
      <c r="B1678" s="7">
        <v>50228</v>
      </c>
      <c r="C1678" s="7">
        <v>142011</v>
      </c>
      <c r="D1678" s="7">
        <v>84738683412650</v>
      </c>
      <c r="E1678" s="7">
        <v>91783</v>
      </c>
      <c r="F1678" s="7">
        <f>表格1[[#This Row],[sum_satoshi]]/100000000</f>
        <v>847386.83412649995</v>
      </c>
      <c r="G1678" s="7">
        <v>94.16</v>
      </c>
      <c r="H1678" s="7">
        <v>95.49</v>
      </c>
      <c r="I1678" s="7">
        <v>93.53</v>
      </c>
      <c r="J1678" s="7">
        <v>95.08</v>
      </c>
      <c r="K1678" s="7" t="s">
        <v>9</v>
      </c>
      <c r="L1678" s="7">
        <v>1211790000</v>
      </c>
      <c r="M1678" s="7">
        <f t="shared" si="44"/>
        <v>0.92000000000000171</v>
      </c>
      <c r="N1678" s="7">
        <f t="shared" si="43"/>
        <v>1</v>
      </c>
    </row>
    <row r="1679" spans="1:14">
      <c r="A1679" s="10">
        <v>41499</v>
      </c>
      <c r="B1679" s="7">
        <v>53080</v>
      </c>
      <c r="C1679" s="7">
        <v>115800</v>
      </c>
      <c r="D1679" s="7">
        <v>130158143854274</v>
      </c>
      <c r="E1679" s="7">
        <v>62720</v>
      </c>
      <c r="F1679" s="7">
        <f>表格1[[#This Row],[sum_satoshi]]/100000000</f>
        <v>1301581.43854274</v>
      </c>
      <c r="G1679" s="7">
        <v>95.08</v>
      </c>
      <c r="H1679" s="7">
        <v>97.99</v>
      </c>
      <c r="I1679" s="7">
        <v>94.64</v>
      </c>
      <c r="J1679" s="7">
        <v>97.9</v>
      </c>
      <c r="K1679" s="7" t="s">
        <v>9</v>
      </c>
      <c r="L1679" s="7">
        <v>1235340000</v>
      </c>
      <c r="M1679" s="7">
        <f t="shared" si="44"/>
        <v>2.8200000000000074</v>
      </c>
      <c r="N1679" s="7">
        <f t="shared" si="43"/>
        <v>1</v>
      </c>
    </row>
    <row r="1680" spans="1:14">
      <c r="A1680" s="10">
        <v>41500</v>
      </c>
      <c r="B1680" s="7">
        <v>51660</v>
      </c>
      <c r="C1680" s="7">
        <v>115770</v>
      </c>
      <c r="D1680" s="7">
        <v>134189485326905</v>
      </c>
      <c r="E1680" s="7">
        <v>64110</v>
      </c>
      <c r="F1680" s="7">
        <f>表格1[[#This Row],[sum_satoshi]]/100000000</f>
        <v>1341894.8532690499</v>
      </c>
      <c r="G1680" s="7">
        <v>97.9</v>
      </c>
      <c r="H1680" s="7">
        <v>100.84</v>
      </c>
      <c r="I1680" s="7">
        <v>97.52</v>
      </c>
      <c r="J1680" s="7">
        <v>97.96</v>
      </c>
      <c r="K1680" s="7" t="s">
        <v>9</v>
      </c>
      <c r="L1680" s="7">
        <v>1265450000</v>
      </c>
      <c r="M1680" s="7">
        <f t="shared" si="44"/>
        <v>5.9999999999988063E-2</v>
      </c>
      <c r="N1680" s="7">
        <f t="shared" si="43"/>
        <v>1</v>
      </c>
    </row>
    <row r="1681" spans="1:14">
      <c r="A1681" s="10">
        <v>41501</v>
      </c>
      <c r="B1681" s="7">
        <v>58129</v>
      </c>
      <c r="C1681" s="7">
        <v>138975</v>
      </c>
      <c r="D1681" s="7">
        <v>82152854958208</v>
      </c>
      <c r="E1681" s="7">
        <v>80846</v>
      </c>
      <c r="F1681" s="7">
        <f>表格1[[#This Row],[sum_satoshi]]/100000000</f>
        <v>821528.54958207998</v>
      </c>
      <c r="G1681" s="7">
        <v>97.96</v>
      </c>
      <c r="H1681" s="7">
        <v>99.79</v>
      </c>
      <c r="I1681" s="7">
        <v>97.49</v>
      </c>
      <c r="J1681" s="7">
        <v>97.54</v>
      </c>
      <c r="K1681" s="7" t="s">
        <v>9</v>
      </c>
      <c r="L1681" s="7">
        <v>1300660000</v>
      </c>
      <c r="M1681" s="7">
        <f t="shared" si="44"/>
        <v>-0.41999999999998749</v>
      </c>
      <c r="N1681" s="7">
        <f t="shared" si="43"/>
        <v>0</v>
      </c>
    </row>
    <row r="1682" spans="1:14">
      <c r="A1682" s="10">
        <v>41502</v>
      </c>
      <c r="B1682" s="7">
        <v>71119</v>
      </c>
      <c r="C1682" s="7">
        <v>155254</v>
      </c>
      <c r="D1682" s="7">
        <v>107358179579286</v>
      </c>
      <c r="E1682" s="7">
        <v>84135</v>
      </c>
      <c r="F1682" s="7">
        <f>表格1[[#This Row],[sum_satoshi]]/100000000</f>
        <v>1073581.79579286</v>
      </c>
      <c r="G1682" s="7">
        <v>97.54</v>
      </c>
      <c r="H1682" s="7">
        <v>99</v>
      </c>
      <c r="I1682" s="7">
        <v>96.95</v>
      </c>
      <c r="J1682" s="7">
        <v>98.33</v>
      </c>
      <c r="K1682" s="7" t="s">
        <v>9</v>
      </c>
      <c r="L1682" s="7">
        <v>1271470000</v>
      </c>
      <c r="M1682" s="7">
        <f t="shared" si="44"/>
        <v>0.78999999999999204</v>
      </c>
      <c r="N1682" s="7">
        <f t="shared" si="43"/>
        <v>1</v>
      </c>
    </row>
    <row r="1683" spans="1:14">
      <c r="A1683" s="10">
        <v>41503</v>
      </c>
      <c r="B1683" s="7">
        <v>56546</v>
      </c>
      <c r="C1683" s="7">
        <v>126488</v>
      </c>
      <c r="D1683" s="7">
        <v>100628091829062</v>
      </c>
      <c r="E1683" s="7">
        <v>69942</v>
      </c>
      <c r="F1683" s="7">
        <f>表格1[[#This Row],[sum_satoshi]]/100000000</f>
        <v>1006280.91829062</v>
      </c>
      <c r="G1683" s="7">
        <v>98.33</v>
      </c>
      <c r="H1683" s="7">
        <v>99.68</v>
      </c>
      <c r="I1683" s="7">
        <v>97.63</v>
      </c>
      <c r="J1683" s="7">
        <v>99.56</v>
      </c>
      <c r="K1683" s="7" t="s">
        <v>9</v>
      </c>
      <c r="L1683" s="7">
        <v>1260350000</v>
      </c>
      <c r="M1683" s="7">
        <f t="shared" si="44"/>
        <v>1.230000000000004</v>
      </c>
      <c r="N1683" s="7">
        <f t="shared" si="43"/>
        <v>1</v>
      </c>
    </row>
    <row r="1684" spans="1:14">
      <c r="A1684" s="10">
        <v>41504</v>
      </c>
      <c r="B1684" s="7">
        <v>56397</v>
      </c>
      <c r="C1684" s="7">
        <v>129247</v>
      </c>
      <c r="D1684" s="7">
        <v>78771094068269</v>
      </c>
      <c r="E1684" s="7">
        <v>72850</v>
      </c>
      <c r="F1684" s="7">
        <f>表格1[[#This Row],[sum_satoshi]]/100000000</f>
        <v>787710.94068269001</v>
      </c>
      <c r="G1684" s="7">
        <v>99.56</v>
      </c>
      <c r="H1684" s="7">
        <v>99.62</v>
      </c>
      <c r="I1684" s="7">
        <v>98.38</v>
      </c>
      <c r="J1684" s="7">
        <v>98.84</v>
      </c>
      <c r="K1684" s="7" t="s">
        <v>9</v>
      </c>
      <c r="L1684" s="7">
        <v>1304320000</v>
      </c>
      <c r="M1684" s="7">
        <f t="shared" si="44"/>
        <v>-0.71999999999999886</v>
      </c>
      <c r="N1684" s="7">
        <f t="shared" si="43"/>
        <v>0</v>
      </c>
    </row>
    <row r="1685" spans="1:14">
      <c r="A1685" s="10">
        <v>41505</v>
      </c>
      <c r="B1685" s="7">
        <v>71314</v>
      </c>
      <c r="C1685" s="7">
        <v>158919</v>
      </c>
      <c r="D1685" s="7">
        <v>111510101969808</v>
      </c>
      <c r="E1685" s="7">
        <v>87605</v>
      </c>
      <c r="F1685" s="7">
        <f>表格1[[#This Row],[sum_satoshi]]/100000000</f>
        <v>1115101.0196980799</v>
      </c>
      <c r="G1685" s="7">
        <v>98.84</v>
      </c>
      <c r="H1685" s="7">
        <v>104.01</v>
      </c>
      <c r="I1685" s="7">
        <v>98.75</v>
      </c>
      <c r="J1685" s="7">
        <v>102.3</v>
      </c>
      <c r="K1685" s="7" t="s">
        <v>9</v>
      </c>
      <c r="L1685" s="7">
        <v>1312160000</v>
      </c>
      <c r="M1685" s="7">
        <f t="shared" si="44"/>
        <v>3.4599999999999937</v>
      </c>
      <c r="N1685" s="7">
        <f t="shared" si="43"/>
        <v>1</v>
      </c>
    </row>
    <row r="1686" spans="1:14">
      <c r="A1686" s="10">
        <v>41506</v>
      </c>
      <c r="B1686" s="7">
        <v>63228</v>
      </c>
      <c r="C1686" s="7">
        <v>144404</v>
      </c>
      <c r="D1686" s="7">
        <v>97222721300128</v>
      </c>
      <c r="E1686" s="7">
        <v>81176</v>
      </c>
      <c r="F1686" s="7">
        <f>表格1[[#This Row],[sum_satoshi]]/100000000</f>
        <v>972227.21300127998</v>
      </c>
      <c r="G1686" s="7">
        <v>102.3</v>
      </c>
      <c r="H1686" s="7">
        <v>105.72</v>
      </c>
      <c r="I1686" s="7">
        <v>101.46</v>
      </c>
      <c r="J1686" s="7">
        <v>105.01</v>
      </c>
      <c r="K1686" s="7" t="s">
        <v>9</v>
      </c>
      <c r="L1686" s="7">
        <v>1377730000</v>
      </c>
      <c r="M1686" s="7">
        <f t="shared" si="44"/>
        <v>2.710000000000008</v>
      </c>
      <c r="N1686" s="7">
        <f t="shared" si="43"/>
        <v>1</v>
      </c>
    </row>
    <row r="1687" spans="1:14">
      <c r="A1687" s="10">
        <v>41507</v>
      </c>
      <c r="B1687" s="7">
        <v>60531</v>
      </c>
      <c r="C1687" s="7">
        <v>136776</v>
      </c>
      <c r="D1687" s="7">
        <v>127563929731777</v>
      </c>
      <c r="E1687" s="7">
        <v>76245</v>
      </c>
      <c r="F1687" s="7">
        <f>表格1[[#This Row],[sum_satoshi]]/100000000</f>
        <v>1275639.2973177701</v>
      </c>
      <c r="G1687" s="7">
        <v>105.01</v>
      </c>
      <c r="H1687" s="7">
        <v>112.54</v>
      </c>
      <c r="I1687" s="7">
        <v>103.99</v>
      </c>
      <c r="J1687" s="7">
        <v>111.44</v>
      </c>
      <c r="K1687" s="7" t="s">
        <v>9</v>
      </c>
      <c r="L1687" s="7">
        <v>1403890000</v>
      </c>
      <c r="M1687" s="7">
        <f t="shared" si="44"/>
        <v>6.4299999999999926</v>
      </c>
      <c r="N1687" s="7">
        <f t="shared" si="43"/>
        <v>1</v>
      </c>
    </row>
    <row r="1688" spans="1:14">
      <c r="A1688" s="10">
        <v>41508</v>
      </c>
      <c r="B1688" s="7">
        <v>66812</v>
      </c>
      <c r="C1688" s="7">
        <v>150574</v>
      </c>
      <c r="D1688" s="7">
        <v>82354467662604</v>
      </c>
      <c r="E1688" s="7">
        <v>83762</v>
      </c>
      <c r="F1688" s="7">
        <f>表格1[[#This Row],[sum_satoshi]]/100000000</f>
        <v>823544.67662604002</v>
      </c>
      <c r="G1688" s="7">
        <v>111.44</v>
      </c>
      <c r="H1688" s="7">
        <v>112.8</v>
      </c>
      <c r="I1688" s="7">
        <v>109.37</v>
      </c>
      <c r="J1688" s="7">
        <v>109.73</v>
      </c>
      <c r="K1688" s="7" t="s">
        <v>9</v>
      </c>
      <c r="L1688" s="7">
        <v>1428700000</v>
      </c>
      <c r="M1688" s="7">
        <f t="shared" si="44"/>
        <v>-1.7099999999999937</v>
      </c>
      <c r="N1688" s="7">
        <f t="shared" si="43"/>
        <v>0</v>
      </c>
    </row>
    <row r="1689" spans="1:14">
      <c r="A1689" s="10">
        <v>41509</v>
      </c>
      <c r="B1689" s="7">
        <v>55195</v>
      </c>
      <c r="C1689" s="7">
        <v>127150</v>
      </c>
      <c r="D1689" s="7">
        <v>82642985849363</v>
      </c>
      <c r="E1689" s="7">
        <v>71955</v>
      </c>
      <c r="F1689" s="7">
        <f>表格1[[#This Row],[sum_satoshi]]/100000000</f>
        <v>826429.85849362996</v>
      </c>
      <c r="G1689" s="7">
        <v>109.73</v>
      </c>
      <c r="H1689" s="7">
        <v>109.9</v>
      </c>
      <c r="I1689" s="7">
        <v>106.04</v>
      </c>
      <c r="J1689" s="7">
        <v>107.55</v>
      </c>
      <c r="K1689" s="7" t="s">
        <v>9</v>
      </c>
      <c r="L1689" s="7">
        <v>1414290000</v>
      </c>
      <c r="M1689" s="7">
        <f t="shared" si="44"/>
        <v>-2.1800000000000068</v>
      </c>
      <c r="N1689" s="7">
        <f t="shared" si="43"/>
        <v>0</v>
      </c>
    </row>
    <row r="1690" spans="1:14">
      <c r="A1690" s="10">
        <v>41510</v>
      </c>
      <c r="B1690" s="7">
        <v>51817</v>
      </c>
      <c r="C1690" s="7">
        <v>120071</v>
      </c>
      <c r="D1690" s="7">
        <v>56793589376631</v>
      </c>
      <c r="E1690" s="7">
        <v>68254</v>
      </c>
      <c r="F1690" s="7">
        <f>表格1[[#This Row],[sum_satoshi]]/100000000</f>
        <v>567935.89376630995</v>
      </c>
      <c r="G1690" s="7">
        <v>107.55</v>
      </c>
      <c r="H1690" s="7">
        <v>110.02</v>
      </c>
      <c r="I1690" s="7">
        <v>106.94</v>
      </c>
      <c r="J1690" s="7">
        <v>108.69</v>
      </c>
      <c r="K1690" s="7" t="s">
        <v>9</v>
      </c>
      <c r="L1690" s="7">
        <v>1374420000</v>
      </c>
      <c r="M1690" s="7">
        <f t="shared" si="44"/>
        <v>1.1400000000000006</v>
      </c>
      <c r="N1690" s="7">
        <f t="shared" si="43"/>
        <v>1</v>
      </c>
    </row>
    <row r="1691" spans="1:14">
      <c r="A1691" s="10">
        <v>41511</v>
      </c>
      <c r="B1691" s="7">
        <v>44447</v>
      </c>
      <c r="C1691" s="7">
        <v>103684</v>
      </c>
      <c r="D1691" s="7">
        <v>55565404702813</v>
      </c>
      <c r="E1691" s="7">
        <v>59237</v>
      </c>
      <c r="F1691" s="7">
        <f>表格1[[#This Row],[sum_satoshi]]/100000000</f>
        <v>555654.04702813004</v>
      </c>
      <c r="G1691" s="7">
        <v>108.69</v>
      </c>
      <c r="H1691" s="7">
        <v>112.47</v>
      </c>
      <c r="I1691" s="7">
        <v>108.56</v>
      </c>
      <c r="J1691" s="7">
        <v>111.79</v>
      </c>
      <c r="K1691" s="7" t="s">
        <v>9</v>
      </c>
      <c r="L1691" s="7">
        <v>1387640000</v>
      </c>
      <c r="M1691" s="7">
        <f t="shared" si="44"/>
        <v>3.1000000000000085</v>
      </c>
      <c r="N1691" s="7">
        <f t="shared" si="43"/>
        <v>1</v>
      </c>
    </row>
    <row r="1692" spans="1:14">
      <c r="A1692" s="10">
        <v>41512</v>
      </c>
      <c r="B1692" s="7">
        <v>56093</v>
      </c>
      <c r="C1692" s="7">
        <v>127727</v>
      </c>
      <c r="D1692" s="7">
        <v>70768739288628</v>
      </c>
      <c r="E1692" s="7">
        <v>71634</v>
      </c>
      <c r="F1692" s="7">
        <f>表格1[[#This Row],[sum_satoshi]]/100000000</f>
        <v>707687.39288627997</v>
      </c>
      <c r="G1692" s="7">
        <v>111.79</v>
      </c>
      <c r="H1692" s="7">
        <v>112.27</v>
      </c>
      <c r="I1692" s="7">
        <v>110.38</v>
      </c>
      <c r="J1692" s="7">
        <v>112.23</v>
      </c>
      <c r="K1692" s="7" t="s">
        <v>9</v>
      </c>
      <c r="L1692" s="7">
        <v>1417200000</v>
      </c>
      <c r="M1692" s="7">
        <f t="shared" si="44"/>
        <v>0.43999999999999773</v>
      </c>
      <c r="N1692" s="7">
        <f t="shared" si="43"/>
        <v>1</v>
      </c>
    </row>
    <row r="1693" spans="1:14">
      <c r="A1693" s="10">
        <v>41513</v>
      </c>
      <c r="B1693" s="7">
        <v>62187</v>
      </c>
      <c r="C1693" s="7">
        <v>142057</v>
      </c>
      <c r="D1693" s="7">
        <v>91029355172412</v>
      </c>
      <c r="E1693" s="7">
        <v>79870</v>
      </c>
      <c r="F1693" s="7">
        <f>表格1[[#This Row],[sum_satoshi]]/100000000</f>
        <v>910293.55172412004</v>
      </c>
      <c r="G1693" s="7">
        <v>112.23</v>
      </c>
      <c r="H1693" s="7">
        <v>118.07</v>
      </c>
      <c r="I1693" s="7">
        <v>111.77</v>
      </c>
      <c r="J1693" s="7">
        <v>117.45</v>
      </c>
      <c r="K1693" s="7" t="s">
        <v>9</v>
      </c>
      <c r="L1693" s="7">
        <v>1394010000</v>
      </c>
      <c r="M1693" s="7">
        <f t="shared" si="44"/>
        <v>5.2199999999999989</v>
      </c>
      <c r="N1693" s="7">
        <f t="shared" si="43"/>
        <v>1</v>
      </c>
    </row>
    <row r="1694" spans="1:14">
      <c r="A1694" s="10">
        <v>41514</v>
      </c>
      <c r="B1694" s="7">
        <v>64747</v>
      </c>
      <c r="C1694" s="7">
        <v>148590</v>
      </c>
      <c r="D1694" s="7">
        <v>78425376024091</v>
      </c>
      <c r="E1694" s="7">
        <v>83843</v>
      </c>
      <c r="F1694" s="7">
        <f>表格1[[#This Row],[sum_satoshi]]/100000000</f>
        <v>784253.76024090999</v>
      </c>
      <c r="G1694" s="7">
        <v>117.45</v>
      </c>
      <c r="H1694" s="7">
        <v>118.36</v>
      </c>
      <c r="I1694" s="7">
        <v>116.38</v>
      </c>
      <c r="J1694" s="7">
        <v>117.59</v>
      </c>
      <c r="K1694" s="7" t="s">
        <v>9</v>
      </c>
      <c r="L1694" s="7">
        <v>1468960000</v>
      </c>
      <c r="M1694" s="7">
        <f t="shared" si="44"/>
        <v>0.14000000000000057</v>
      </c>
      <c r="N1694" s="7">
        <f t="shared" si="43"/>
        <v>1</v>
      </c>
    </row>
    <row r="1695" spans="1:14">
      <c r="A1695" s="10">
        <v>41515</v>
      </c>
      <c r="B1695" s="7">
        <v>58992</v>
      </c>
      <c r="C1695" s="7">
        <v>134381</v>
      </c>
      <c r="D1695" s="7">
        <v>263915165022077</v>
      </c>
      <c r="E1695" s="7">
        <v>75389</v>
      </c>
      <c r="F1695" s="7">
        <f>表格1[[#This Row],[sum_satoshi]]/100000000</f>
        <v>2639151.6502207699</v>
      </c>
      <c r="G1695" s="7">
        <v>117.59</v>
      </c>
      <c r="H1695" s="7">
        <v>117.92</v>
      </c>
      <c r="I1695" s="7">
        <v>116.57</v>
      </c>
      <c r="J1695" s="7">
        <v>117.52</v>
      </c>
      <c r="K1695" s="7" t="s">
        <v>9</v>
      </c>
      <c r="L1695" s="7">
        <v>1424680000</v>
      </c>
      <c r="M1695" s="7">
        <f t="shared" si="44"/>
        <v>-7.000000000000739E-2</v>
      </c>
      <c r="N1695" s="7">
        <f t="shared" si="43"/>
        <v>0</v>
      </c>
    </row>
    <row r="1696" spans="1:14">
      <c r="A1696" s="10">
        <v>41516</v>
      </c>
      <c r="B1696" s="7">
        <v>62603</v>
      </c>
      <c r="C1696" s="7">
        <v>144389</v>
      </c>
      <c r="D1696" s="7">
        <v>83164833488312</v>
      </c>
      <c r="E1696" s="7">
        <v>81786</v>
      </c>
      <c r="F1696" s="7">
        <f>表格1[[#This Row],[sum_satoshi]]/100000000</f>
        <v>831648.33488312003</v>
      </c>
      <c r="G1696" s="7">
        <v>117.52</v>
      </c>
      <c r="H1696" s="7">
        <v>124.06</v>
      </c>
      <c r="I1696" s="7">
        <v>117.07</v>
      </c>
      <c r="J1696" s="7">
        <v>123.23</v>
      </c>
      <c r="K1696" s="7" t="s">
        <v>9</v>
      </c>
      <c r="L1696" s="7">
        <v>1422120000</v>
      </c>
      <c r="M1696" s="7">
        <f t="shared" si="44"/>
        <v>5.710000000000008</v>
      </c>
      <c r="N1696" s="7">
        <f t="shared" si="43"/>
        <v>1</v>
      </c>
    </row>
    <row r="1697" spans="1:14">
      <c r="A1697" s="10">
        <v>41517</v>
      </c>
      <c r="B1697" s="7">
        <v>47505</v>
      </c>
      <c r="C1697" s="7">
        <v>129635</v>
      </c>
      <c r="D1697" s="7">
        <v>87872917397540</v>
      </c>
      <c r="E1697" s="7">
        <v>82130</v>
      </c>
      <c r="F1697" s="7">
        <f>表格1[[#This Row],[sum_satoshi]]/100000000</f>
        <v>878729.17397540004</v>
      </c>
      <c r="G1697" s="7">
        <v>123.23</v>
      </c>
      <c r="H1697" s="7">
        <v>130.15</v>
      </c>
      <c r="I1697" s="7">
        <v>122.2</v>
      </c>
      <c r="J1697" s="7">
        <v>129.46</v>
      </c>
      <c r="K1697" s="7" t="s">
        <v>9</v>
      </c>
      <c r="L1697" s="7">
        <v>1547640000</v>
      </c>
      <c r="M1697" s="7">
        <f t="shared" si="44"/>
        <v>6.230000000000004</v>
      </c>
      <c r="N1697" s="7">
        <f t="shared" si="43"/>
        <v>1</v>
      </c>
    </row>
    <row r="1698" spans="1:14">
      <c r="A1698" s="10">
        <v>41518</v>
      </c>
      <c r="B1698" s="7">
        <v>46598</v>
      </c>
      <c r="C1698" s="7">
        <v>111569</v>
      </c>
      <c r="D1698" s="7">
        <v>82338911545946</v>
      </c>
      <c r="E1698" s="7">
        <v>64971</v>
      </c>
      <c r="F1698" s="7">
        <f>表格1[[#This Row],[sum_satoshi]]/100000000</f>
        <v>823389.11545945995</v>
      </c>
      <c r="G1698" s="7">
        <v>129.46</v>
      </c>
      <c r="H1698" s="7">
        <v>129.46</v>
      </c>
      <c r="I1698" s="7">
        <v>124.5</v>
      </c>
      <c r="J1698" s="7">
        <v>128.26</v>
      </c>
      <c r="K1698" s="7" t="s">
        <v>9</v>
      </c>
      <c r="L1698" s="7">
        <v>1572230000</v>
      </c>
      <c r="M1698" s="7">
        <f t="shared" si="44"/>
        <v>-1.2000000000000171</v>
      </c>
      <c r="N1698" s="7">
        <f t="shared" si="43"/>
        <v>0</v>
      </c>
    </row>
    <row r="1699" spans="1:14">
      <c r="A1699" s="10">
        <v>41519</v>
      </c>
      <c r="B1699" s="7">
        <v>51266</v>
      </c>
      <c r="C1699" s="7">
        <v>120104</v>
      </c>
      <c r="D1699" s="7">
        <v>81392062096560</v>
      </c>
      <c r="E1699" s="7">
        <v>68838</v>
      </c>
      <c r="F1699" s="7">
        <f>表格1[[#This Row],[sum_satoshi]]/100000000</f>
        <v>813920.62096560001</v>
      </c>
      <c r="G1699" s="7">
        <v>128.26</v>
      </c>
      <c r="H1699" s="7">
        <v>130.59</v>
      </c>
      <c r="I1699" s="7">
        <v>126.76</v>
      </c>
      <c r="J1699" s="7">
        <v>127.36</v>
      </c>
      <c r="K1699" s="7" t="s">
        <v>9</v>
      </c>
      <c r="L1699" s="7">
        <v>1613600000</v>
      </c>
      <c r="M1699" s="7">
        <f t="shared" si="44"/>
        <v>-0.89999999999999147</v>
      </c>
      <c r="N1699" s="7">
        <f t="shared" si="43"/>
        <v>0</v>
      </c>
    </row>
    <row r="1700" spans="1:14">
      <c r="A1700" s="10">
        <v>41520</v>
      </c>
      <c r="B1700" s="7">
        <v>52163</v>
      </c>
      <c r="C1700" s="7">
        <v>118803</v>
      </c>
      <c r="D1700" s="7">
        <v>94978494032159</v>
      </c>
      <c r="E1700" s="7">
        <v>66640</v>
      </c>
      <c r="F1700" s="7">
        <f>表格1[[#This Row],[sum_satoshi]]/100000000</f>
        <v>949784.94032159005</v>
      </c>
      <c r="G1700" s="7">
        <v>127.36</v>
      </c>
      <c r="H1700" s="7">
        <v>128.88</v>
      </c>
      <c r="I1700" s="7">
        <v>125.62</v>
      </c>
      <c r="J1700" s="7">
        <v>127.59</v>
      </c>
      <c r="K1700" s="7" t="s">
        <v>9</v>
      </c>
      <c r="L1700" s="7">
        <v>1579180000</v>
      </c>
      <c r="M1700" s="7">
        <f t="shared" si="44"/>
        <v>0.23000000000000398</v>
      </c>
      <c r="N1700" s="7">
        <f t="shared" si="43"/>
        <v>1</v>
      </c>
    </row>
    <row r="1701" spans="1:14">
      <c r="A1701" s="10">
        <v>41521</v>
      </c>
      <c r="B1701" s="7">
        <v>52979</v>
      </c>
      <c r="C1701" s="7">
        <v>121498</v>
      </c>
      <c r="D1701" s="7">
        <v>91217471338502</v>
      </c>
      <c r="E1701" s="7">
        <v>68519</v>
      </c>
      <c r="F1701" s="7">
        <f>表格1[[#This Row],[sum_satoshi]]/100000000</f>
        <v>912174.71338502003</v>
      </c>
      <c r="G1701" s="7">
        <v>127.59</v>
      </c>
      <c r="H1701" s="7">
        <v>127.76</v>
      </c>
      <c r="I1701" s="7">
        <v>115.57</v>
      </c>
      <c r="J1701" s="7">
        <v>120.57</v>
      </c>
      <c r="K1701" s="7" t="s">
        <v>9</v>
      </c>
      <c r="L1701" s="7">
        <v>1590550000</v>
      </c>
      <c r="M1701" s="7">
        <f t="shared" si="44"/>
        <v>-7.0200000000000102</v>
      </c>
      <c r="N1701" s="7">
        <f t="shared" si="43"/>
        <v>0</v>
      </c>
    </row>
    <row r="1702" spans="1:14">
      <c r="A1702" s="10">
        <v>41522</v>
      </c>
      <c r="B1702" s="7">
        <v>60730</v>
      </c>
      <c r="C1702" s="7">
        <v>136698</v>
      </c>
      <c r="D1702" s="7">
        <v>88724366114210</v>
      </c>
      <c r="E1702" s="7">
        <v>75968</v>
      </c>
      <c r="F1702" s="7">
        <f>表格1[[#This Row],[sum_satoshi]]/100000000</f>
        <v>887243.6611421</v>
      </c>
      <c r="G1702" s="7">
        <v>120.57</v>
      </c>
      <c r="H1702" s="7">
        <v>123.68</v>
      </c>
      <c r="I1702" s="7">
        <v>114.53</v>
      </c>
      <c r="J1702" s="7">
        <v>120.53</v>
      </c>
      <c r="K1702" s="7" t="s">
        <v>9</v>
      </c>
      <c r="L1702" s="7">
        <v>1477250000</v>
      </c>
      <c r="M1702" s="7">
        <f t="shared" si="44"/>
        <v>-3.9999999999992042E-2</v>
      </c>
      <c r="N1702" s="7">
        <f t="shared" si="43"/>
        <v>0</v>
      </c>
    </row>
    <row r="1703" spans="1:14">
      <c r="A1703" s="10">
        <v>41523</v>
      </c>
      <c r="B1703" s="7">
        <v>60850</v>
      </c>
      <c r="C1703" s="7">
        <v>140378</v>
      </c>
      <c r="D1703" s="7">
        <v>70158770539066</v>
      </c>
      <c r="E1703" s="7">
        <v>79528</v>
      </c>
      <c r="F1703" s="7">
        <f>表格1[[#This Row],[sum_satoshi]]/100000000</f>
        <v>701587.70539065998</v>
      </c>
      <c r="G1703" s="7">
        <v>120.53</v>
      </c>
      <c r="H1703" s="7">
        <v>122.22</v>
      </c>
      <c r="I1703" s="7">
        <v>115.75</v>
      </c>
      <c r="J1703" s="7">
        <v>116.32</v>
      </c>
      <c r="K1703" s="7" t="s">
        <v>9</v>
      </c>
      <c r="L1703" s="7">
        <v>1474670000</v>
      </c>
      <c r="M1703" s="7">
        <f t="shared" si="44"/>
        <v>-4.210000000000008</v>
      </c>
      <c r="N1703" s="7">
        <f t="shared" si="43"/>
        <v>0</v>
      </c>
    </row>
    <row r="1704" spans="1:14">
      <c r="A1704" s="10">
        <v>41524</v>
      </c>
      <c r="B1704" s="7">
        <v>51967</v>
      </c>
      <c r="C1704" s="7">
        <v>121246</v>
      </c>
      <c r="D1704" s="7">
        <v>62956992945768</v>
      </c>
      <c r="E1704" s="7">
        <v>69279</v>
      </c>
      <c r="F1704" s="7">
        <f>表格1[[#This Row],[sum_satoshi]]/100000000</f>
        <v>629569.92945767997</v>
      </c>
      <c r="G1704" s="7">
        <v>116.32</v>
      </c>
      <c r="H1704" s="7">
        <v>120.17</v>
      </c>
      <c r="I1704" s="7">
        <v>115.34</v>
      </c>
      <c r="J1704" s="7">
        <v>119.05</v>
      </c>
      <c r="K1704" s="7" t="s">
        <v>9</v>
      </c>
      <c r="L1704" s="7">
        <v>1386610000</v>
      </c>
      <c r="M1704" s="7">
        <f t="shared" si="44"/>
        <v>2.730000000000004</v>
      </c>
      <c r="N1704" s="7">
        <f t="shared" si="43"/>
        <v>1</v>
      </c>
    </row>
    <row r="1705" spans="1:14">
      <c r="A1705" s="10">
        <v>41525</v>
      </c>
      <c r="B1705" s="7">
        <v>46452</v>
      </c>
      <c r="C1705" s="7">
        <v>107090</v>
      </c>
      <c r="D1705" s="7">
        <v>39816585045693</v>
      </c>
      <c r="E1705" s="7">
        <v>60638</v>
      </c>
      <c r="F1705" s="7">
        <f>表格1[[#This Row],[sum_satoshi]]/100000000</f>
        <v>398165.85045693</v>
      </c>
      <c r="G1705" s="7">
        <v>119.05</v>
      </c>
      <c r="H1705" s="7">
        <v>119.86</v>
      </c>
      <c r="I1705" s="7">
        <v>116.59</v>
      </c>
      <c r="J1705" s="7">
        <v>116.59</v>
      </c>
      <c r="K1705" s="7" t="s">
        <v>9</v>
      </c>
      <c r="L1705" s="7">
        <v>1448180000</v>
      </c>
      <c r="M1705" s="7">
        <f t="shared" si="44"/>
        <v>-2.4599999999999937</v>
      </c>
      <c r="N1705" s="7">
        <f t="shared" si="43"/>
        <v>0</v>
      </c>
    </row>
    <row r="1706" spans="1:14">
      <c r="A1706" s="10">
        <v>41526</v>
      </c>
      <c r="B1706" s="7">
        <v>57676</v>
      </c>
      <c r="C1706" s="7">
        <v>129593</v>
      </c>
      <c r="D1706" s="7">
        <v>103076675658513</v>
      </c>
      <c r="E1706" s="7">
        <v>71917</v>
      </c>
      <c r="F1706" s="7">
        <f>表格1[[#This Row],[sum_satoshi]]/100000000</f>
        <v>1030766.75658513</v>
      </c>
      <c r="G1706" s="7">
        <v>116.59</v>
      </c>
      <c r="H1706" s="7">
        <v>122.55</v>
      </c>
      <c r="I1706" s="7">
        <v>116.52</v>
      </c>
      <c r="J1706" s="7">
        <v>120.02</v>
      </c>
      <c r="K1706" s="7" t="s">
        <v>9</v>
      </c>
      <c r="L1706" s="7">
        <v>1422180000</v>
      </c>
      <c r="M1706" s="7">
        <f t="shared" si="44"/>
        <v>3.4299999999999926</v>
      </c>
      <c r="N1706" s="7">
        <f t="shared" si="43"/>
        <v>1</v>
      </c>
    </row>
    <row r="1707" spans="1:14">
      <c r="A1707" s="10">
        <v>41527</v>
      </c>
      <c r="B1707" s="7">
        <v>53283</v>
      </c>
      <c r="C1707" s="7">
        <v>122891</v>
      </c>
      <c r="D1707" s="7">
        <v>64537915046231</v>
      </c>
      <c r="E1707" s="7">
        <v>69608</v>
      </c>
      <c r="F1707" s="7">
        <f>表格1[[#This Row],[sum_satoshi]]/100000000</f>
        <v>645379.15046230995</v>
      </c>
      <c r="G1707" s="7">
        <v>120.02</v>
      </c>
      <c r="H1707" s="7">
        <v>123.81</v>
      </c>
      <c r="I1707" s="7">
        <v>119.99</v>
      </c>
      <c r="J1707" s="7">
        <v>121.46</v>
      </c>
      <c r="K1707" s="7" t="s">
        <v>9</v>
      </c>
      <c r="L1707" s="7">
        <v>1485960000</v>
      </c>
      <c r="M1707" s="7">
        <f t="shared" si="44"/>
        <v>1.4399999999999977</v>
      </c>
      <c r="N1707" s="7">
        <f t="shared" si="43"/>
        <v>1</v>
      </c>
    </row>
    <row r="1708" spans="1:14">
      <c r="A1708" s="10">
        <v>41528</v>
      </c>
      <c r="B1708" s="7">
        <v>49210</v>
      </c>
      <c r="C1708" s="7">
        <v>116004</v>
      </c>
      <c r="D1708" s="7">
        <v>83168554403533</v>
      </c>
      <c r="E1708" s="7">
        <v>66794</v>
      </c>
      <c r="F1708" s="7">
        <f>表格1[[#This Row],[sum_satoshi]]/100000000</f>
        <v>831685.54403532995</v>
      </c>
      <c r="G1708" s="7">
        <v>121.46</v>
      </c>
      <c r="H1708" s="7">
        <v>125.7</v>
      </c>
      <c r="I1708" s="7">
        <v>119.38</v>
      </c>
      <c r="J1708" s="7">
        <v>125.45</v>
      </c>
      <c r="K1708" s="7" t="s">
        <v>9</v>
      </c>
      <c r="L1708" s="7">
        <v>1470450000</v>
      </c>
      <c r="M1708" s="7">
        <f t="shared" si="44"/>
        <v>3.9900000000000091</v>
      </c>
      <c r="N1708" s="7">
        <f t="shared" si="43"/>
        <v>1</v>
      </c>
    </row>
    <row r="1709" spans="1:14">
      <c r="A1709" s="10">
        <v>41529</v>
      </c>
      <c r="B1709" s="7">
        <v>52300</v>
      </c>
      <c r="C1709" s="7">
        <v>126600</v>
      </c>
      <c r="D1709" s="7">
        <v>70312810109851</v>
      </c>
      <c r="E1709" s="7">
        <v>74300</v>
      </c>
      <c r="F1709" s="7">
        <f>表格1[[#This Row],[sum_satoshi]]/100000000</f>
        <v>703128.10109850997</v>
      </c>
      <c r="G1709" s="7">
        <v>125.45</v>
      </c>
      <c r="H1709" s="7">
        <v>127.92</v>
      </c>
      <c r="I1709" s="7">
        <v>124.12</v>
      </c>
      <c r="J1709" s="7">
        <v>125.76</v>
      </c>
      <c r="K1709" s="7" t="s">
        <v>9</v>
      </c>
      <c r="L1709" s="7">
        <v>1583960000</v>
      </c>
      <c r="M1709" s="7">
        <f t="shared" si="44"/>
        <v>0.31000000000000227</v>
      </c>
      <c r="N1709" s="7">
        <f t="shared" si="43"/>
        <v>1</v>
      </c>
    </row>
    <row r="1710" spans="1:14">
      <c r="A1710" s="10">
        <v>41530</v>
      </c>
      <c r="B1710" s="7">
        <v>44834</v>
      </c>
      <c r="C1710" s="7">
        <v>110749</v>
      </c>
      <c r="D1710" s="7">
        <v>65423786521235</v>
      </c>
      <c r="E1710" s="7">
        <v>65915</v>
      </c>
      <c r="F1710" s="7">
        <f>表格1[[#This Row],[sum_satoshi]]/100000000</f>
        <v>654237.86521235004</v>
      </c>
      <c r="G1710" s="7">
        <v>125.76</v>
      </c>
      <c r="H1710" s="7">
        <v>128.38999999999999</v>
      </c>
      <c r="I1710" s="7">
        <v>124.7</v>
      </c>
      <c r="J1710" s="7">
        <v>126.51</v>
      </c>
      <c r="K1710" s="7" t="s">
        <v>9</v>
      </c>
      <c r="L1710" s="7">
        <v>1552880000</v>
      </c>
      <c r="M1710" s="7">
        <f t="shared" si="44"/>
        <v>0.75</v>
      </c>
      <c r="N1710" s="7">
        <f t="shared" si="43"/>
        <v>1</v>
      </c>
    </row>
    <row r="1711" spans="1:14">
      <c r="A1711" s="10">
        <v>41531</v>
      </c>
      <c r="B1711" s="7">
        <v>43560</v>
      </c>
      <c r="C1711" s="7">
        <v>104349</v>
      </c>
      <c r="D1711" s="7">
        <v>57212228329393</v>
      </c>
      <c r="E1711" s="7">
        <v>60789</v>
      </c>
      <c r="F1711" s="7">
        <f>表格1[[#This Row],[sum_satoshi]]/100000000</f>
        <v>572122.28329393</v>
      </c>
      <c r="G1711" s="7">
        <v>126.51</v>
      </c>
      <c r="H1711" s="7">
        <v>126.9</v>
      </c>
      <c r="I1711" s="7">
        <v>123.29</v>
      </c>
      <c r="J1711" s="7">
        <v>124.08</v>
      </c>
      <c r="K1711" s="7" t="s">
        <v>9</v>
      </c>
      <c r="L1711" s="7">
        <v>1579050000</v>
      </c>
      <c r="M1711" s="7">
        <f t="shared" si="44"/>
        <v>-2.4300000000000068</v>
      </c>
      <c r="N1711" s="7">
        <f t="shared" ref="N1711:N1774" si="45">IF((J1711-J1710)&gt;0,1,0)</f>
        <v>0</v>
      </c>
    </row>
    <row r="1712" spans="1:14">
      <c r="A1712" s="10">
        <v>41532</v>
      </c>
      <c r="B1712" s="7">
        <v>53672</v>
      </c>
      <c r="C1712" s="7">
        <v>127316</v>
      </c>
      <c r="D1712" s="7">
        <v>40350754815521</v>
      </c>
      <c r="E1712" s="7">
        <v>73644</v>
      </c>
      <c r="F1712" s="7">
        <f>表格1[[#This Row],[sum_satoshi]]/100000000</f>
        <v>403507.54815520998</v>
      </c>
      <c r="G1712" s="7">
        <v>124.08</v>
      </c>
      <c r="H1712" s="7">
        <v>125.18</v>
      </c>
      <c r="I1712" s="7">
        <v>122.89</v>
      </c>
      <c r="J1712" s="7">
        <v>124.58</v>
      </c>
      <c r="K1712" s="7" t="s">
        <v>9</v>
      </c>
      <c r="L1712" s="7">
        <v>1514140000</v>
      </c>
      <c r="M1712" s="7">
        <f t="shared" si="44"/>
        <v>0.5</v>
      </c>
      <c r="N1712" s="7">
        <f t="shared" si="45"/>
        <v>1</v>
      </c>
    </row>
    <row r="1713" spans="1:14">
      <c r="A1713" s="10">
        <v>41533</v>
      </c>
      <c r="B1713" s="7">
        <v>51885</v>
      </c>
      <c r="C1713" s="7">
        <v>122743</v>
      </c>
      <c r="D1713" s="7">
        <v>67826096673991</v>
      </c>
      <c r="E1713" s="7">
        <v>70858</v>
      </c>
      <c r="F1713" s="7">
        <f>表格1[[#This Row],[sum_satoshi]]/100000000</f>
        <v>678260.96673990996</v>
      </c>
      <c r="G1713" s="7">
        <v>124.58</v>
      </c>
      <c r="H1713" s="7">
        <v>125.74</v>
      </c>
      <c r="I1713" s="7">
        <v>124.18</v>
      </c>
      <c r="J1713" s="7">
        <v>125.06</v>
      </c>
      <c r="K1713" s="7" t="s">
        <v>9</v>
      </c>
      <c r="L1713" s="7">
        <v>1531820000</v>
      </c>
      <c r="M1713" s="7">
        <f t="shared" si="44"/>
        <v>0.48000000000000398</v>
      </c>
      <c r="N1713" s="7">
        <f t="shared" si="45"/>
        <v>1</v>
      </c>
    </row>
    <row r="1714" spans="1:14">
      <c r="A1714" s="10">
        <v>41534</v>
      </c>
      <c r="B1714" s="7">
        <v>67931</v>
      </c>
      <c r="C1714" s="7">
        <v>153242</v>
      </c>
      <c r="D1714" s="7">
        <v>62761518539857</v>
      </c>
      <c r="E1714" s="7">
        <v>85311</v>
      </c>
      <c r="F1714" s="7">
        <f>表格1[[#This Row],[sum_satoshi]]/100000000</f>
        <v>627615.18539857003</v>
      </c>
      <c r="G1714" s="7">
        <v>125.06</v>
      </c>
      <c r="H1714" s="7">
        <v>127.5</v>
      </c>
      <c r="I1714" s="7">
        <v>125.06</v>
      </c>
      <c r="J1714" s="7">
        <v>125.97</v>
      </c>
      <c r="K1714" s="7" t="s">
        <v>9</v>
      </c>
      <c r="L1714" s="7">
        <v>1540880000</v>
      </c>
      <c r="M1714" s="7">
        <f t="shared" si="44"/>
        <v>0.90999999999999659</v>
      </c>
      <c r="N1714" s="7">
        <f t="shared" si="45"/>
        <v>1</v>
      </c>
    </row>
    <row r="1715" spans="1:14">
      <c r="A1715" s="10">
        <v>41535</v>
      </c>
      <c r="B1715" s="7">
        <v>60551</v>
      </c>
      <c r="C1715" s="7">
        <v>140320</v>
      </c>
      <c r="D1715" s="7">
        <v>80699426975309</v>
      </c>
      <c r="E1715" s="7">
        <v>79769</v>
      </c>
      <c r="F1715" s="7">
        <f>表格1[[#This Row],[sum_satoshi]]/100000000</f>
        <v>806994.26975308999</v>
      </c>
      <c r="G1715" s="7">
        <v>125.97</v>
      </c>
      <c r="H1715" s="7">
        <v>128.06</v>
      </c>
      <c r="I1715" s="7">
        <v>125.63</v>
      </c>
      <c r="J1715" s="7">
        <v>126.3</v>
      </c>
      <c r="K1715" s="7" t="s">
        <v>9</v>
      </c>
      <c r="L1715" s="7">
        <v>1542870000</v>
      </c>
      <c r="M1715" s="7">
        <f t="shared" si="44"/>
        <v>0.32999999999999829</v>
      </c>
      <c r="N1715" s="7">
        <f t="shared" si="45"/>
        <v>1</v>
      </c>
    </row>
    <row r="1716" spans="1:14">
      <c r="A1716" s="10">
        <v>41536</v>
      </c>
      <c r="B1716" s="7">
        <v>59815</v>
      </c>
      <c r="C1716" s="7">
        <v>139143</v>
      </c>
      <c r="D1716" s="7">
        <v>83388378123293</v>
      </c>
      <c r="E1716" s="7">
        <v>79328</v>
      </c>
      <c r="F1716" s="7">
        <f>表格1[[#This Row],[sum_satoshi]]/100000000</f>
        <v>833883.78123293002</v>
      </c>
      <c r="G1716" s="7">
        <v>126.3</v>
      </c>
      <c r="H1716" s="7">
        <v>127.7</v>
      </c>
      <c r="I1716" s="7">
        <v>123.15</v>
      </c>
      <c r="J1716" s="7">
        <v>124.19</v>
      </c>
      <c r="K1716" s="7" t="s">
        <v>9</v>
      </c>
      <c r="L1716" s="7">
        <v>1539430000</v>
      </c>
      <c r="M1716" s="7">
        <f t="shared" si="44"/>
        <v>-2.1099999999999994</v>
      </c>
      <c r="N1716" s="7">
        <f t="shared" si="45"/>
        <v>0</v>
      </c>
    </row>
    <row r="1717" spans="1:14">
      <c r="A1717" s="10">
        <v>41537</v>
      </c>
      <c r="B1717" s="7">
        <v>58994</v>
      </c>
      <c r="C1717" s="7">
        <v>140942</v>
      </c>
      <c r="D1717" s="7">
        <v>73430901587582</v>
      </c>
      <c r="E1717" s="7">
        <v>81948</v>
      </c>
      <c r="F1717" s="7">
        <f>表格1[[#This Row],[sum_satoshi]]/100000000</f>
        <v>734309.01587581995</v>
      </c>
      <c r="G1717" s="7">
        <v>124.19</v>
      </c>
      <c r="H1717" s="7">
        <v>124.93</v>
      </c>
      <c r="I1717" s="7">
        <v>122.59</v>
      </c>
      <c r="J1717" s="7">
        <v>122.9</v>
      </c>
      <c r="K1717" s="7" t="s">
        <v>9</v>
      </c>
      <c r="L1717" s="7">
        <v>1520470000</v>
      </c>
      <c r="M1717" s="7">
        <f t="shared" si="44"/>
        <v>-1.289999999999992</v>
      </c>
      <c r="N1717" s="7">
        <f t="shared" si="45"/>
        <v>0</v>
      </c>
    </row>
    <row r="1718" spans="1:14">
      <c r="A1718" s="10">
        <v>41538</v>
      </c>
      <c r="B1718" s="7">
        <v>52498</v>
      </c>
      <c r="C1718" s="7">
        <v>126571</v>
      </c>
      <c r="D1718" s="7">
        <v>45207431344503</v>
      </c>
      <c r="E1718" s="7">
        <v>74073</v>
      </c>
      <c r="F1718" s="7">
        <f>表格1[[#This Row],[sum_satoshi]]/100000000</f>
        <v>452074.31344503001</v>
      </c>
      <c r="G1718" s="7">
        <v>122.9</v>
      </c>
      <c r="H1718" s="7">
        <v>124.33</v>
      </c>
      <c r="I1718" s="7">
        <v>122.1</v>
      </c>
      <c r="J1718" s="7">
        <v>122.64</v>
      </c>
      <c r="K1718" s="7" t="s">
        <v>9</v>
      </c>
      <c r="L1718" s="7">
        <v>1488870000</v>
      </c>
      <c r="M1718" s="7">
        <f t="shared" si="44"/>
        <v>-0.26000000000000512</v>
      </c>
      <c r="N1718" s="7">
        <f t="shared" si="45"/>
        <v>0</v>
      </c>
    </row>
    <row r="1719" spans="1:14">
      <c r="A1719" s="10">
        <v>41539</v>
      </c>
      <c r="B1719" s="7">
        <v>50903</v>
      </c>
      <c r="C1719" s="7">
        <v>123592</v>
      </c>
      <c r="D1719" s="7">
        <v>49521938307075</v>
      </c>
      <c r="E1719" s="7">
        <v>72689</v>
      </c>
      <c r="F1719" s="7">
        <f>表格1[[#This Row],[sum_satoshi]]/100000000</f>
        <v>495219.38307074999</v>
      </c>
      <c r="G1719" s="7">
        <v>122.64</v>
      </c>
      <c r="H1719" s="7">
        <v>123.11</v>
      </c>
      <c r="I1719" s="7">
        <v>121.96</v>
      </c>
      <c r="J1719" s="7">
        <v>122.65</v>
      </c>
      <c r="K1719" s="7" t="s">
        <v>9</v>
      </c>
      <c r="L1719" s="7">
        <v>1500260000</v>
      </c>
      <c r="M1719" s="7">
        <f t="shared" si="44"/>
        <v>1.0000000000005116E-2</v>
      </c>
      <c r="N1719" s="7">
        <f t="shared" si="45"/>
        <v>1</v>
      </c>
    </row>
    <row r="1720" spans="1:14">
      <c r="A1720" s="10">
        <v>41540</v>
      </c>
      <c r="B1720" s="7">
        <v>65328</v>
      </c>
      <c r="C1720" s="7">
        <v>152860</v>
      </c>
      <c r="D1720" s="7">
        <v>100105160133624</v>
      </c>
      <c r="E1720" s="7">
        <v>87532</v>
      </c>
      <c r="F1720" s="7">
        <f>表格1[[#This Row],[sum_satoshi]]/100000000</f>
        <v>1001051.60133624</v>
      </c>
      <c r="G1720" s="7">
        <v>122.65</v>
      </c>
      <c r="H1720" s="7">
        <v>123.96</v>
      </c>
      <c r="I1720" s="7">
        <v>121.87</v>
      </c>
      <c r="J1720" s="7">
        <v>122.22</v>
      </c>
      <c r="K1720" s="7" t="s">
        <v>9</v>
      </c>
      <c r="L1720" s="7">
        <v>1513940000</v>
      </c>
      <c r="M1720" s="7">
        <f t="shared" si="44"/>
        <v>-0.43000000000000682</v>
      </c>
      <c r="N1720" s="7">
        <f t="shared" si="45"/>
        <v>0</v>
      </c>
    </row>
    <row r="1721" spans="1:14">
      <c r="A1721" s="10">
        <v>41541</v>
      </c>
      <c r="B1721" s="7">
        <v>62592</v>
      </c>
      <c r="C1721" s="7">
        <v>147124</v>
      </c>
      <c r="D1721" s="7">
        <v>94907186535250</v>
      </c>
      <c r="E1721" s="7">
        <v>84532</v>
      </c>
      <c r="F1721" s="7">
        <f>表格1[[#This Row],[sum_satoshi]]/100000000</f>
        <v>949071.8653525</v>
      </c>
      <c r="G1721" s="7">
        <v>122.22</v>
      </c>
      <c r="H1721" s="7">
        <v>122.93</v>
      </c>
      <c r="I1721" s="7">
        <v>121.37</v>
      </c>
      <c r="J1721" s="7">
        <v>122.54</v>
      </c>
      <c r="K1721" s="7" t="s">
        <v>9</v>
      </c>
      <c r="L1721" s="7">
        <v>1480210000</v>
      </c>
      <c r="M1721" s="7">
        <f t="shared" si="44"/>
        <v>0.32000000000000739</v>
      </c>
      <c r="N1721" s="7">
        <f t="shared" si="45"/>
        <v>1</v>
      </c>
    </row>
    <row r="1722" spans="1:14">
      <c r="A1722" s="10">
        <v>41542</v>
      </c>
      <c r="B1722" s="7">
        <v>54548</v>
      </c>
      <c r="C1722" s="7">
        <v>132755</v>
      </c>
      <c r="D1722" s="7">
        <v>82728608765588</v>
      </c>
      <c r="E1722" s="7">
        <v>78207</v>
      </c>
      <c r="F1722" s="7">
        <f>表格1[[#This Row],[sum_satoshi]]/100000000</f>
        <v>827286.08765588002</v>
      </c>
      <c r="G1722" s="7">
        <v>122.54</v>
      </c>
      <c r="H1722" s="7">
        <v>125.24</v>
      </c>
      <c r="I1722" s="7">
        <v>122.54</v>
      </c>
      <c r="J1722" s="7">
        <v>123.42</v>
      </c>
      <c r="K1722" s="7" t="s">
        <v>9</v>
      </c>
      <c r="L1722" s="7">
        <v>1496510000</v>
      </c>
      <c r="M1722" s="7">
        <f t="shared" si="44"/>
        <v>0.87999999999999545</v>
      </c>
      <c r="N1722" s="7">
        <f t="shared" si="45"/>
        <v>1</v>
      </c>
    </row>
    <row r="1723" spans="1:14">
      <c r="A1723" s="10">
        <v>41543</v>
      </c>
      <c r="B1723" s="7">
        <v>57545</v>
      </c>
      <c r="C1723" s="7">
        <v>134690</v>
      </c>
      <c r="D1723" s="7">
        <v>74555208081135</v>
      </c>
      <c r="E1723" s="7">
        <v>77145</v>
      </c>
      <c r="F1723" s="7">
        <f>表格1[[#This Row],[sum_satoshi]]/100000000</f>
        <v>745552.08081135002</v>
      </c>
      <c r="G1723" s="7">
        <v>123.42</v>
      </c>
      <c r="H1723" s="7">
        <v>124.08</v>
      </c>
      <c r="I1723" s="7">
        <v>122.34</v>
      </c>
      <c r="J1723" s="7">
        <v>123.48</v>
      </c>
      <c r="K1723" s="7" t="s">
        <v>9</v>
      </c>
      <c r="L1723" s="7">
        <v>1506920000</v>
      </c>
      <c r="M1723" s="7">
        <f t="shared" si="44"/>
        <v>6.0000000000002274E-2</v>
      </c>
      <c r="N1723" s="7">
        <f t="shared" si="45"/>
        <v>1</v>
      </c>
    </row>
    <row r="1724" spans="1:14">
      <c r="A1724" s="10">
        <v>41544</v>
      </c>
      <c r="B1724" s="7">
        <v>46920</v>
      </c>
      <c r="C1724" s="7">
        <v>114767</v>
      </c>
      <c r="D1724" s="7">
        <v>69011485160644</v>
      </c>
      <c r="E1724" s="7">
        <v>67847</v>
      </c>
      <c r="F1724" s="7">
        <f>表格1[[#This Row],[sum_satoshi]]/100000000</f>
        <v>690114.85160644003</v>
      </c>
      <c r="G1724" s="7">
        <v>123.48</v>
      </c>
      <c r="H1724" s="7">
        <v>126.18</v>
      </c>
      <c r="I1724" s="7">
        <v>123.13</v>
      </c>
      <c r="J1724" s="7">
        <v>123.5</v>
      </c>
      <c r="K1724" s="7" t="s">
        <v>9</v>
      </c>
      <c r="L1724" s="7">
        <v>1516020000</v>
      </c>
      <c r="M1724" s="7">
        <f t="shared" si="44"/>
        <v>1.9999999999996021E-2</v>
      </c>
      <c r="N1724" s="7">
        <f t="shared" si="45"/>
        <v>1</v>
      </c>
    </row>
    <row r="1725" spans="1:14">
      <c r="A1725" s="10">
        <v>41545</v>
      </c>
      <c r="B1725" s="7">
        <v>42580</v>
      </c>
      <c r="C1725" s="7">
        <v>103142</v>
      </c>
      <c r="D1725" s="7">
        <v>53343269920544</v>
      </c>
      <c r="E1725" s="7">
        <v>60562</v>
      </c>
      <c r="F1725" s="7">
        <f>表格1[[#This Row],[sum_satoshi]]/100000000</f>
        <v>533432.69920544</v>
      </c>
      <c r="G1725" s="7">
        <v>123.5</v>
      </c>
      <c r="H1725" s="7">
        <v>124.91</v>
      </c>
      <c r="I1725" s="7">
        <v>122.1</v>
      </c>
      <c r="J1725" s="7">
        <v>124.75</v>
      </c>
      <c r="K1725" s="7" t="s">
        <v>9</v>
      </c>
      <c r="L1725" s="7">
        <v>1573400000</v>
      </c>
      <c r="M1725" s="7">
        <f t="shared" si="44"/>
        <v>1.25</v>
      </c>
      <c r="N1725" s="7">
        <f t="shared" si="45"/>
        <v>1</v>
      </c>
    </row>
    <row r="1726" spans="1:14">
      <c r="A1726" s="10">
        <v>41546</v>
      </c>
      <c r="B1726" s="7">
        <v>41181</v>
      </c>
      <c r="C1726" s="7">
        <v>101786</v>
      </c>
      <c r="D1726" s="7">
        <v>55412801529972</v>
      </c>
      <c r="E1726" s="7">
        <v>60605</v>
      </c>
      <c r="F1726" s="7">
        <f>表格1[[#This Row],[sum_satoshi]]/100000000</f>
        <v>554128.01529971999</v>
      </c>
      <c r="G1726" s="7">
        <v>124.75</v>
      </c>
      <c r="H1726" s="7">
        <v>126.46</v>
      </c>
      <c r="I1726" s="7">
        <v>123.23</v>
      </c>
      <c r="J1726" s="7">
        <v>125.18</v>
      </c>
      <c r="K1726" s="7" t="s">
        <v>9</v>
      </c>
      <c r="L1726" s="7">
        <v>1587290000</v>
      </c>
      <c r="M1726" s="7">
        <f t="shared" si="44"/>
        <v>0.43000000000000682</v>
      </c>
      <c r="N1726" s="7">
        <f t="shared" si="45"/>
        <v>1</v>
      </c>
    </row>
    <row r="1727" spans="1:14">
      <c r="A1727" s="10">
        <v>41547</v>
      </c>
      <c r="B1727" s="7">
        <v>47156</v>
      </c>
      <c r="C1727" s="7">
        <v>115037</v>
      </c>
      <c r="D1727" s="7">
        <v>82677403666542</v>
      </c>
      <c r="E1727" s="7">
        <v>67881</v>
      </c>
      <c r="F1727" s="7">
        <f>表格1[[#This Row],[sum_satoshi]]/100000000</f>
        <v>826774.03666542005</v>
      </c>
      <c r="G1727" s="7">
        <v>125.18</v>
      </c>
      <c r="H1727" s="7">
        <v>125.18</v>
      </c>
      <c r="I1727" s="7">
        <v>120.69</v>
      </c>
      <c r="J1727" s="7">
        <v>123.1</v>
      </c>
      <c r="K1727" s="7" t="s">
        <v>9</v>
      </c>
      <c r="L1727" s="7">
        <v>1614350000</v>
      </c>
      <c r="M1727" s="7">
        <f t="shared" si="44"/>
        <v>-2.0800000000000125</v>
      </c>
      <c r="N1727" s="7">
        <f t="shared" si="45"/>
        <v>0</v>
      </c>
    </row>
    <row r="1728" spans="1:14">
      <c r="A1728" s="10">
        <v>41548</v>
      </c>
      <c r="B1728" s="7">
        <v>57171</v>
      </c>
      <c r="C1728" s="7">
        <v>140505</v>
      </c>
      <c r="D1728" s="7">
        <v>108807793612211</v>
      </c>
      <c r="E1728" s="7">
        <v>83334</v>
      </c>
      <c r="F1728" s="7">
        <f>表格1[[#This Row],[sum_satoshi]]/100000000</f>
        <v>1088077.9361221101</v>
      </c>
      <c r="G1728" s="7">
        <v>123.1</v>
      </c>
      <c r="H1728" s="7">
        <v>125.49</v>
      </c>
      <c r="I1728" s="7">
        <v>121.83</v>
      </c>
      <c r="J1728" s="7">
        <v>125.49</v>
      </c>
      <c r="K1728" s="7" t="s">
        <v>9</v>
      </c>
      <c r="L1728" s="7">
        <v>1562270000</v>
      </c>
      <c r="M1728" s="7">
        <f t="shared" si="44"/>
        <v>2.3900000000000006</v>
      </c>
      <c r="N1728" s="7">
        <f t="shared" si="45"/>
        <v>1</v>
      </c>
    </row>
    <row r="1729" spans="1:14">
      <c r="A1729" s="10">
        <v>41549</v>
      </c>
      <c r="B1729" s="7">
        <v>61964</v>
      </c>
      <c r="C1729" s="7">
        <v>148072</v>
      </c>
      <c r="D1729" s="7">
        <v>118707886445546</v>
      </c>
      <c r="E1729" s="7">
        <v>86108</v>
      </c>
      <c r="F1729" s="7">
        <f>表格1[[#This Row],[sum_satoshi]]/100000000</f>
        <v>1187078.8644554601</v>
      </c>
      <c r="G1729" s="7">
        <v>125.49</v>
      </c>
      <c r="H1729" s="7">
        <v>125.76</v>
      </c>
      <c r="I1729" s="7">
        <v>82</v>
      </c>
      <c r="J1729" s="7">
        <v>99.81</v>
      </c>
      <c r="K1729" s="7" t="s">
        <v>9</v>
      </c>
      <c r="L1729" s="7">
        <v>1555470000</v>
      </c>
      <c r="M1729" s="7">
        <f t="shared" si="44"/>
        <v>-25.679999999999993</v>
      </c>
      <c r="N1729" s="7">
        <f t="shared" si="45"/>
        <v>0</v>
      </c>
    </row>
    <row r="1730" spans="1:14">
      <c r="A1730" s="10">
        <v>41550</v>
      </c>
      <c r="B1730" s="7">
        <v>59551</v>
      </c>
      <c r="C1730" s="7">
        <v>143553</v>
      </c>
      <c r="D1730" s="7">
        <v>92703080085101</v>
      </c>
      <c r="E1730" s="7">
        <v>84002</v>
      </c>
      <c r="F1730" s="7">
        <f>表格1[[#This Row],[sum_satoshi]]/100000000</f>
        <v>927030.80085101002</v>
      </c>
      <c r="G1730" s="7">
        <v>99.81</v>
      </c>
      <c r="H1730" s="7">
        <v>117.98</v>
      </c>
      <c r="I1730" s="7">
        <v>97</v>
      </c>
      <c r="J1730" s="7">
        <v>116.82</v>
      </c>
      <c r="K1730" s="7" t="s">
        <v>9</v>
      </c>
      <c r="L1730" s="7">
        <v>1348700000</v>
      </c>
      <c r="M1730" s="7">
        <f t="shared" ref="M1730:M1793" si="46">J1730-J1729</f>
        <v>17.009999999999991</v>
      </c>
      <c r="N1730" s="7">
        <f t="shared" si="45"/>
        <v>1</v>
      </c>
    </row>
    <row r="1731" spans="1:14">
      <c r="A1731" s="10">
        <v>41551</v>
      </c>
      <c r="B1731" s="7">
        <v>51940</v>
      </c>
      <c r="C1731" s="7">
        <v>126713</v>
      </c>
      <c r="D1731" s="7">
        <v>80217369072064</v>
      </c>
      <c r="E1731" s="7">
        <v>74773</v>
      </c>
      <c r="F1731" s="7">
        <f>表格1[[#This Row],[sum_satoshi]]/100000000</f>
        <v>802173.69072064001</v>
      </c>
      <c r="G1731" s="7">
        <v>116.82</v>
      </c>
      <c r="H1731" s="7">
        <v>123.62</v>
      </c>
      <c r="I1731" s="7">
        <v>116.65</v>
      </c>
      <c r="J1731" s="7">
        <v>121.29</v>
      </c>
      <c r="K1731" s="7" t="s">
        <v>9</v>
      </c>
      <c r="L1731" s="7">
        <v>1454900000</v>
      </c>
      <c r="M1731" s="7">
        <f t="shared" si="46"/>
        <v>4.4700000000000131</v>
      </c>
      <c r="N1731" s="7">
        <f t="shared" si="45"/>
        <v>1</v>
      </c>
    </row>
    <row r="1732" spans="1:14">
      <c r="A1732" s="10">
        <v>41552</v>
      </c>
      <c r="B1732" s="7">
        <v>45479</v>
      </c>
      <c r="C1732" s="7">
        <v>112553</v>
      </c>
      <c r="D1732" s="7">
        <v>44874640709532</v>
      </c>
      <c r="E1732" s="7">
        <v>67074</v>
      </c>
      <c r="F1732" s="7">
        <f>表格1[[#This Row],[sum_satoshi]]/100000000</f>
        <v>448746.40709532</v>
      </c>
      <c r="G1732" s="7">
        <v>121.29</v>
      </c>
      <c r="H1732" s="7">
        <v>122.69</v>
      </c>
      <c r="I1732" s="7">
        <v>120.69</v>
      </c>
      <c r="J1732" s="7">
        <v>121.14</v>
      </c>
      <c r="K1732" s="7" t="s">
        <v>9</v>
      </c>
      <c r="L1732" s="7">
        <v>1517020000</v>
      </c>
      <c r="M1732" s="7">
        <f t="shared" si="46"/>
        <v>-0.15000000000000568</v>
      </c>
      <c r="N1732" s="7">
        <f t="shared" si="45"/>
        <v>0</v>
      </c>
    </row>
    <row r="1733" spans="1:14">
      <c r="A1733" s="10">
        <v>41553</v>
      </c>
      <c r="B1733" s="7">
        <v>42857</v>
      </c>
      <c r="C1733" s="7">
        <v>103300</v>
      </c>
      <c r="D1733" s="7">
        <v>41930826642164</v>
      </c>
      <c r="E1733" s="7">
        <v>60443</v>
      </c>
      <c r="F1733" s="7">
        <f>表格1[[#This Row],[sum_satoshi]]/100000000</f>
        <v>419308.26642164</v>
      </c>
      <c r="G1733" s="7">
        <v>121.14</v>
      </c>
      <c r="H1733" s="7">
        <v>121.77</v>
      </c>
      <c r="I1733" s="7">
        <v>120.43</v>
      </c>
      <c r="J1733" s="7">
        <v>121.68</v>
      </c>
      <c r="K1733" s="7" t="s">
        <v>9</v>
      </c>
      <c r="L1733" s="7">
        <v>1514540000</v>
      </c>
      <c r="M1733" s="7">
        <f t="shared" si="46"/>
        <v>0.54000000000000625</v>
      </c>
      <c r="N1733" s="7">
        <f t="shared" si="45"/>
        <v>1</v>
      </c>
    </row>
    <row r="1734" spans="1:14">
      <c r="A1734" s="10">
        <v>41554</v>
      </c>
      <c r="B1734" s="7">
        <v>44547</v>
      </c>
      <c r="C1734" s="7">
        <v>114237</v>
      </c>
      <c r="D1734" s="7">
        <v>68859797994941</v>
      </c>
      <c r="E1734" s="7">
        <v>69690</v>
      </c>
      <c r="F1734" s="7">
        <f>表格1[[#This Row],[sum_satoshi]]/100000000</f>
        <v>688597.97994940996</v>
      </c>
      <c r="G1734" s="7">
        <v>121.68</v>
      </c>
      <c r="H1734" s="7">
        <v>123.73</v>
      </c>
      <c r="I1734" s="7">
        <v>121.25</v>
      </c>
      <c r="J1734" s="7">
        <v>123.24</v>
      </c>
      <c r="K1734" s="7" t="s">
        <v>9</v>
      </c>
      <c r="L1734" s="7">
        <v>1527760000</v>
      </c>
      <c r="M1734" s="7">
        <f t="shared" si="46"/>
        <v>1.5599999999999881</v>
      </c>
      <c r="N1734" s="7">
        <f t="shared" si="45"/>
        <v>1</v>
      </c>
    </row>
    <row r="1735" spans="1:14">
      <c r="A1735" s="10">
        <v>41555</v>
      </c>
      <c r="B1735" s="7">
        <v>45131</v>
      </c>
      <c r="C1735" s="7">
        <v>117466</v>
      </c>
      <c r="D1735" s="7">
        <v>72028291211955</v>
      </c>
      <c r="E1735" s="7">
        <v>72335</v>
      </c>
      <c r="F1735" s="7">
        <f>表格1[[#This Row],[sum_satoshi]]/100000000</f>
        <v>720282.91211955005</v>
      </c>
      <c r="G1735" s="7">
        <v>123.24</v>
      </c>
      <c r="H1735" s="7">
        <v>124.78</v>
      </c>
      <c r="I1735" s="7">
        <v>122.55</v>
      </c>
      <c r="J1735" s="7">
        <v>124.32</v>
      </c>
      <c r="K1735" s="7" t="s">
        <v>9</v>
      </c>
      <c r="L1735" s="7">
        <v>1496500000</v>
      </c>
      <c r="M1735" s="7">
        <f t="shared" si="46"/>
        <v>1.0799999999999983</v>
      </c>
      <c r="N1735" s="7">
        <f t="shared" si="45"/>
        <v>1</v>
      </c>
    </row>
    <row r="1736" spans="1:14">
      <c r="A1736" s="10">
        <v>41556</v>
      </c>
      <c r="B1736" s="7">
        <v>50673</v>
      </c>
      <c r="C1736" s="7">
        <v>122663</v>
      </c>
      <c r="D1736" s="7">
        <v>90468456095820</v>
      </c>
      <c r="E1736" s="7">
        <v>71990</v>
      </c>
      <c r="F1736" s="7">
        <f>表格1[[#This Row],[sum_satoshi]]/100000000</f>
        <v>904684.56095820002</v>
      </c>
      <c r="G1736" s="7">
        <v>124.32</v>
      </c>
      <c r="H1736" s="7">
        <v>128.02000000000001</v>
      </c>
      <c r="I1736" s="7">
        <v>123.64</v>
      </c>
      <c r="J1736" s="7">
        <v>125.84</v>
      </c>
      <c r="K1736" s="7" t="s">
        <v>9</v>
      </c>
      <c r="L1736" s="7">
        <v>1486510000</v>
      </c>
      <c r="M1736" s="7">
        <f t="shared" si="46"/>
        <v>1.5200000000000102</v>
      </c>
      <c r="N1736" s="7">
        <f t="shared" si="45"/>
        <v>1</v>
      </c>
    </row>
    <row r="1737" spans="1:14">
      <c r="A1737" s="10">
        <v>41557</v>
      </c>
      <c r="B1737" s="7">
        <v>56853</v>
      </c>
      <c r="C1737" s="7">
        <v>137435</v>
      </c>
      <c r="D1737" s="7">
        <v>75323836409605</v>
      </c>
      <c r="E1737" s="7">
        <v>80582</v>
      </c>
      <c r="F1737" s="7">
        <f>表格1[[#This Row],[sum_satoshi]]/100000000</f>
        <v>753238.36409605003</v>
      </c>
      <c r="G1737" s="7">
        <v>125.84</v>
      </c>
      <c r="H1737" s="7">
        <v>126.44</v>
      </c>
      <c r="I1737" s="7">
        <v>124.11</v>
      </c>
      <c r="J1737" s="7">
        <v>125.7</v>
      </c>
      <c r="K1737" s="7" t="s">
        <v>9</v>
      </c>
      <c r="L1737" s="7">
        <v>1544020000</v>
      </c>
      <c r="M1737" s="7">
        <f t="shared" si="46"/>
        <v>-0.14000000000000057</v>
      </c>
      <c r="N1737" s="7">
        <f t="shared" si="45"/>
        <v>0</v>
      </c>
    </row>
    <row r="1738" spans="1:14">
      <c r="A1738" s="10">
        <v>41558</v>
      </c>
      <c r="B1738" s="7">
        <v>51922</v>
      </c>
      <c r="C1738" s="7">
        <v>123347</v>
      </c>
      <c r="D1738" s="7">
        <v>82954657661856</v>
      </c>
      <c r="E1738" s="7">
        <v>71425</v>
      </c>
      <c r="F1738" s="7">
        <f>表格1[[#This Row],[sum_satoshi]]/100000000</f>
        <v>829546.57661856001</v>
      </c>
      <c r="G1738" s="7">
        <v>125.7</v>
      </c>
      <c r="H1738" s="7">
        <v>126</v>
      </c>
      <c r="I1738" s="7">
        <v>123.13</v>
      </c>
      <c r="J1738" s="7">
        <v>125.51</v>
      </c>
      <c r="K1738" s="7" t="s">
        <v>9</v>
      </c>
      <c r="L1738" s="7">
        <v>1545600000</v>
      </c>
      <c r="M1738" s="7">
        <f t="shared" si="46"/>
        <v>-0.18999999999999773</v>
      </c>
      <c r="N1738" s="7">
        <f t="shared" si="45"/>
        <v>0</v>
      </c>
    </row>
    <row r="1739" spans="1:14">
      <c r="A1739" s="10">
        <v>41559</v>
      </c>
      <c r="B1739" s="7">
        <v>49474</v>
      </c>
      <c r="C1739" s="7">
        <v>119054</v>
      </c>
      <c r="D1739" s="7">
        <v>69790405513336</v>
      </c>
      <c r="E1739" s="7">
        <v>69580</v>
      </c>
      <c r="F1739" s="7">
        <f>表格1[[#This Row],[sum_satoshi]]/100000000</f>
        <v>697904.05513335997</v>
      </c>
      <c r="G1739" s="7">
        <v>125.51</v>
      </c>
      <c r="H1739" s="7">
        <v>126.57</v>
      </c>
      <c r="I1739" s="7">
        <v>124.75</v>
      </c>
      <c r="J1739" s="7">
        <v>126.52</v>
      </c>
      <c r="K1739" s="7" t="s">
        <v>9</v>
      </c>
      <c r="L1739" s="7">
        <v>1547970000</v>
      </c>
      <c r="M1739" s="7">
        <f t="shared" si="46"/>
        <v>1.0099999999999909</v>
      </c>
      <c r="N1739" s="7">
        <f t="shared" si="45"/>
        <v>1</v>
      </c>
    </row>
    <row r="1740" spans="1:14">
      <c r="A1740" s="10">
        <v>41560</v>
      </c>
      <c r="B1740" s="7">
        <v>51304</v>
      </c>
      <c r="C1740" s="7">
        <v>137018</v>
      </c>
      <c r="D1740" s="7">
        <v>71263869297742</v>
      </c>
      <c r="E1740" s="7">
        <v>85714</v>
      </c>
      <c r="F1740" s="7">
        <f>表格1[[#This Row],[sum_satoshi]]/100000000</f>
        <v>712638.69297742005</v>
      </c>
      <c r="G1740" s="7">
        <v>126.52</v>
      </c>
      <c r="H1740" s="7">
        <v>130.9</v>
      </c>
      <c r="I1740" s="7">
        <v>125.39</v>
      </c>
      <c r="J1740" s="7">
        <v>130.41999999999999</v>
      </c>
      <c r="K1740" s="7" t="s">
        <v>9</v>
      </c>
      <c r="L1740" s="7">
        <v>1599430000</v>
      </c>
      <c r="M1740" s="7">
        <f t="shared" si="46"/>
        <v>3.8999999999999915</v>
      </c>
      <c r="N1740" s="7">
        <f t="shared" si="45"/>
        <v>1</v>
      </c>
    </row>
    <row r="1741" spans="1:14">
      <c r="A1741" s="10">
        <v>41561</v>
      </c>
      <c r="B1741" s="7">
        <v>57452</v>
      </c>
      <c r="C1741" s="7">
        <v>141787</v>
      </c>
      <c r="D1741" s="7">
        <v>92079458641609</v>
      </c>
      <c r="E1741" s="7">
        <v>84335</v>
      </c>
      <c r="F1741" s="7">
        <f>表格1[[#This Row],[sum_satoshi]]/100000000</f>
        <v>920794.58641609002</v>
      </c>
      <c r="G1741" s="7">
        <v>130.41999999999999</v>
      </c>
      <c r="H1741" s="7">
        <v>136.63999999999999</v>
      </c>
      <c r="I1741" s="7">
        <v>128.80000000000001</v>
      </c>
      <c r="J1741" s="7">
        <v>133.04</v>
      </c>
      <c r="K1741" s="7" t="s">
        <v>9</v>
      </c>
      <c r="L1741" s="7">
        <v>1648470000</v>
      </c>
      <c r="M1741" s="7">
        <f t="shared" si="46"/>
        <v>2.6200000000000045</v>
      </c>
      <c r="N1741" s="7">
        <f t="shared" si="45"/>
        <v>1</v>
      </c>
    </row>
    <row r="1742" spans="1:14">
      <c r="A1742" s="10">
        <v>41562</v>
      </c>
      <c r="B1742" s="7">
        <v>55826</v>
      </c>
      <c r="C1742" s="7">
        <v>133591</v>
      </c>
      <c r="D1742" s="7">
        <v>92450481325751</v>
      </c>
      <c r="E1742" s="7">
        <v>77765</v>
      </c>
      <c r="F1742" s="7">
        <f>表格1[[#This Row],[sum_satoshi]]/100000000</f>
        <v>924504.81325750996</v>
      </c>
      <c r="G1742" s="7">
        <v>133.04</v>
      </c>
      <c r="H1742" s="7">
        <v>139.71</v>
      </c>
      <c r="I1742" s="7">
        <v>132.44999999999999</v>
      </c>
      <c r="J1742" s="7">
        <v>138.63999999999999</v>
      </c>
      <c r="K1742" s="7" t="s">
        <v>9</v>
      </c>
      <c r="L1742" s="7">
        <v>1667100000</v>
      </c>
      <c r="M1742" s="7">
        <f t="shared" si="46"/>
        <v>5.5999999999999943</v>
      </c>
      <c r="N1742" s="7">
        <f t="shared" si="45"/>
        <v>1</v>
      </c>
    </row>
    <row r="1743" spans="1:14">
      <c r="A1743" s="10">
        <v>41563</v>
      </c>
      <c r="B1743" s="7">
        <v>50826</v>
      </c>
      <c r="C1743" s="7">
        <v>129273</v>
      </c>
      <c r="D1743" s="7">
        <v>102274433727762</v>
      </c>
      <c r="E1743" s="7">
        <v>78447</v>
      </c>
      <c r="F1743" s="7">
        <f>表格1[[#This Row],[sum_satoshi]]/100000000</f>
        <v>1022744.33727762</v>
      </c>
      <c r="G1743" s="7">
        <v>138.63999999999999</v>
      </c>
      <c r="H1743" s="7">
        <v>146.68</v>
      </c>
      <c r="I1743" s="7">
        <v>136.32</v>
      </c>
      <c r="J1743" s="7">
        <v>137.41999999999999</v>
      </c>
      <c r="K1743" s="7" t="s">
        <v>9</v>
      </c>
      <c r="L1743" s="7">
        <v>1725840000</v>
      </c>
      <c r="M1743" s="7">
        <f t="shared" si="46"/>
        <v>-1.2199999999999989</v>
      </c>
      <c r="N1743" s="7">
        <f t="shared" si="45"/>
        <v>0</v>
      </c>
    </row>
    <row r="1744" spans="1:14">
      <c r="A1744" s="10">
        <v>41564</v>
      </c>
      <c r="B1744" s="7">
        <v>46870</v>
      </c>
      <c r="C1744" s="7">
        <v>115779</v>
      </c>
      <c r="D1744" s="7">
        <v>84737072772647</v>
      </c>
      <c r="E1744" s="7">
        <v>68909</v>
      </c>
      <c r="F1744" s="7">
        <f>表格1[[#This Row],[sum_satoshi]]/100000000</f>
        <v>847370.72772646998</v>
      </c>
      <c r="G1744" s="7">
        <v>137.41999999999999</v>
      </c>
      <c r="H1744" s="7">
        <v>144.31</v>
      </c>
      <c r="I1744" s="7">
        <v>136.27000000000001</v>
      </c>
      <c r="J1744" s="7">
        <v>142.72999999999999</v>
      </c>
      <c r="K1744" s="7" t="s">
        <v>9</v>
      </c>
      <c r="L1744" s="7">
        <v>1688200000</v>
      </c>
      <c r="M1744" s="7">
        <f t="shared" si="46"/>
        <v>5.3100000000000023</v>
      </c>
      <c r="N1744" s="7">
        <f t="shared" si="45"/>
        <v>1</v>
      </c>
    </row>
    <row r="1745" spans="1:14">
      <c r="A1745" s="10">
        <v>41565</v>
      </c>
      <c r="B1745" s="7">
        <v>59661</v>
      </c>
      <c r="C1745" s="7">
        <v>138497</v>
      </c>
      <c r="D1745" s="7">
        <v>93757496508764</v>
      </c>
      <c r="E1745" s="7">
        <v>78836</v>
      </c>
      <c r="F1745" s="7">
        <f>表格1[[#This Row],[sum_satoshi]]/100000000</f>
        <v>937574.96508763998</v>
      </c>
      <c r="G1745" s="7">
        <v>142.72999999999999</v>
      </c>
      <c r="H1745" s="7">
        <v>149.99</v>
      </c>
      <c r="I1745" s="7">
        <v>141.88999999999999</v>
      </c>
      <c r="J1745" s="7">
        <v>149.59</v>
      </c>
      <c r="K1745" s="7" t="s">
        <v>9</v>
      </c>
      <c r="L1745" s="7">
        <v>1735750000</v>
      </c>
      <c r="M1745" s="7">
        <f t="shared" si="46"/>
        <v>6.8600000000000136</v>
      </c>
      <c r="N1745" s="7">
        <f t="shared" si="45"/>
        <v>1</v>
      </c>
    </row>
    <row r="1746" spans="1:14">
      <c r="A1746" s="10">
        <v>41566</v>
      </c>
      <c r="B1746" s="7">
        <v>55311</v>
      </c>
      <c r="C1746" s="7">
        <v>139711</v>
      </c>
      <c r="D1746" s="7">
        <v>100734293202436</v>
      </c>
      <c r="E1746" s="7">
        <v>84400</v>
      </c>
      <c r="F1746" s="7">
        <f>表格1[[#This Row],[sum_satoshi]]/100000000</f>
        <v>1007342.9320243601</v>
      </c>
      <c r="G1746" s="7">
        <v>149.59</v>
      </c>
      <c r="H1746" s="7">
        <v>167.08</v>
      </c>
      <c r="I1746" s="7">
        <v>148.69</v>
      </c>
      <c r="J1746" s="7">
        <v>159.81</v>
      </c>
      <c r="K1746" s="7" t="s">
        <v>9</v>
      </c>
      <c r="L1746" s="7">
        <v>1849630000</v>
      </c>
      <c r="M1746" s="7">
        <f t="shared" si="46"/>
        <v>10.219999999999999</v>
      </c>
      <c r="N1746" s="7">
        <f t="shared" si="45"/>
        <v>1</v>
      </c>
    </row>
    <row r="1747" spans="1:14">
      <c r="A1747" s="10">
        <v>41567</v>
      </c>
      <c r="B1747" s="7">
        <v>49418</v>
      </c>
      <c r="C1747" s="7">
        <v>126030</v>
      </c>
      <c r="D1747" s="7">
        <v>72275976074263</v>
      </c>
      <c r="E1747" s="7">
        <v>76612</v>
      </c>
      <c r="F1747" s="7">
        <f>表格1[[#This Row],[sum_satoshi]]/100000000</f>
        <v>722759.76074262999</v>
      </c>
      <c r="G1747" s="7">
        <v>159.81</v>
      </c>
      <c r="H1747" s="7">
        <v>163.80000000000001</v>
      </c>
      <c r="I1747" s="7">
        <v>159.18</v>
      </c>
      <c r="J1747" s="7">
        <v>163.06</v>
      </c>
      <c r="K1747" s="7" t="s">
        <v>9</v>
      </c>
      <c r="L1747" s="7">
        <v>2037440000</v>
      </c>
      <c r="M1747" s="7">
        <f t="shared" si="46"/>
        <v>3.25</v>
      </c>
      <c r="N1747" s="7">
        <f t="shared" si="45"/>
        <v>1</v>
      </c>
    </row>
    <row r="1748" spans="1:14">
      <c r="A1748" s="10">
        <v>41568</v>
      </c>
      <c r="B1748" s="7">
        <v>60451</v>
      </c>
      <c r="C1748" s="7">
        <v>150083</v>
      </c>
      <c r="D1748" s="7">
        <v>105919727414245</v>
      </c>
      <c r="E1748" s="7">
        <v>89632</v>
      </c>
      <c r="F1748" s="7">
        <f>表格1[[#This Row],[sum_satoshi]]/100000000</f>
        <v>1059197.27414245</v>
      </c>
      <c r="G1748" s="7">
        <v>163.06</v>
      </c>
      <c r="H1748" s="7">
        <v>175.46</v>
      </c>
      <c r="I1748" s="7">
        <v>161.5</v>
      </c>
      <c r="J1748" s="7">
        <v>174.18</v>
      </c>
      <c r="K1748" s="7" t="s">
        <v>9</v>
      </c>
      <c r="L1748" s="7">
        <v>2075580000</v>
      </c>
      <c r="M1748" s="7">
        <f t="shared" si="46"/>
        <v>11.120000000000005</v>
      </c>
      <c r="N1748" s="7">
        <f t="shared" si="45"/>
        <v>1</v>
      </c>
    </row>
    <row r="1749" spans="1:14">
      <c r="A1749" s="10">
        <v>41569</v>
      </c>
      <c r="B1749" s="7">
        <v>65048</v>
      </c>
      <c r="C1749" s="7">
        <v>166249</v>
      </c>
      <c r="D1749" s="7">
        <v>120762310464838</v>
      </c>
      <c r="E1749" s="7">
        <v>101201</v>
      </c>
      <c r="F1749" s="7">
        <f>表格1[[#This Row],[sum_satoshi]]/100000000</f>
        <v>1207623.1046483801</v>
      </c>
      <c r="G1749" s="7">
        <v>174.18</v>
      </c>
      <c r="H1749" s="7">
        <v>186.64</v>
      </c>
      <c r="I1749" s="7">
        <v>170.28</v>
      </c>
      <c r="J1749" s="7">
        <v>183.86</v>
      </c>
      <c r="K1749" s="7" t="s">
        <v>9</v>
      </c>
      <c r="L1749" s="7">
        <v>2169750000</v>
      </c>
      <c r="M1749" s="7">
        <f t="shared" si="46"/>
        <v>9.6800000000000068</v>
      </c>
      <c r="N1749" s="7">
        <f t="shared" si="45"/>
        <v>1</v>
      </c>
    </row>
    <row r="1750" spans="1:14">
      <c r="A1750" s="10">
        <v>41570</v>
      </c>
      <c r="B1750" s="7">
        <v>55314</v>
      </c>
      <c r="C1750" s="7">
        <v>146293</v>
      </c>
      <c r="D1750" s="7">
        <v>109072387398026</v>
      </c>
      <c r="E1750" s="7">
        <v>90979</v>
      </c>
      <c r="F1750" s="7">
        <f>表格1[[#This Row],[sum_satoshi]]/100000000</f>
        <v>1090723.87398026</v>
      </c>
      <c r="G1750" s="7">
        <v>183.86</v>
      </c>
      <c r="H1750" s="7">
        <v>200.62</v>
      </c>
      <c r="I1750" s="7">
        <v>182.99</v>
      </c>
      <c r="J1750" s="7">
        <v>200.62</v>
      </c>
      <c r="K1750" s="7" t="s">
        <v>9</v>
      </c>
      <c r="L1750" s="7">
        <v>2298160000</v>
      </c>
      <c r="M1750" s="7">
        <f t="shared" si="46"/>
        <v>16.759999999999991</v>
      </c>
      <c r="N1750" s="7">
        <f t="shared" si="45"/>
        <v>1</v>
      </c>
    </row>
    <row r="1751" spans="1:14">
      <c r="A1751" s="10">
        <v>41571</v>
      </c>
      <c r="B1751" s="7">
        <v>63634</v>
      </c>
      <c r="C1751" s="7">
        <v>159302</v>
      </c>
      <c r="D1751" s="7">
        <v>102910330278826</v>
      </c>
      <c r="E1751" s="7">
        <v>95668</v>
      </c>
      <c r="F1751" s="7">
        <f>表格1[[#This Row],[sum_satoshi]]/100000000</f>
        <v>1029103.30278826</v>
      </c>
      <c r="G1751" s="7">
        <v>200.62</v>
      </c>
      <c r="H1751" s="7">
        <v>202.34</v>
      </c>
      <c r="I1751" s="7">
        <v>157.71</v>
      </c>
      <c r="J1751" s="7">
        <v>183.15</v>
      </c>
      <c r="K1751" s="7" t="s">
        <v>9</v>
      </c>
      <c r="L1751" s="7">
        <v>2548230000</v>
      </c>
      <c r="M1751" s="7">
        <f t="shared" si="46"/>
        <v>-17.47</v>
      </c>
      <c r="N1751" s="7">
        <f t="shared" si="45"/>
        <v>0</v>
      </c>
    </row>
    <row r="1752" spans="1:14">
      <c r="A1752" s="10">
        <v>41572</v>
      </c>
      <c r="B1752" s="7">
        <v>57471</v>
      </c>
      <c r="C1752" s="7">
        <v>145819</v>
      </c>
      <c r="D1752" s="7">
        <v>281746847749548</v>
      </c>
      <c r="E1752" s="7">
        <v>88348</v>
      </c>
      <c r="F1752" s="7">
        <f>表格1[[#This Row],[sum_satoshi]]/100000000</f>
        <v>2817468.4774954799</v>
      </c>
      <c r="G1752" s="7">
        <v>183.15</v>
      </c>
      <c r="H1752" s="7">
        <v>186.59</v>
      </c>
      <c r="I1752" s="7">
        <v>162.56</v>
      </c>
      <c r="J1752" s="7">
        <v>178.12</v>
      </c>
      <c r="K1752" s="7" t="s">
        <v>9</v>
      </c>
      <c r="L1752" s="7">
        <v>2351780000</v>
      </c>
      <c r="M1752" s="7">
        <f t="shared" si="46"/>
        <v>-5.0300000000000011</v>
      </c>
      <c r="N1752" s="7">
        <f t="shared" si="45"/>
        <v>0</v>
      </c>
    </row>
    <row r="1753" spans="1:14">
      <c r="A1753" s="10">
        <v>41573</v>
      </c>
      <c r="B1753" s="7">
        <v>47747</v>
      </c>
      <c r="C1753" s="7">
        <v>118978</v>
      </c>
      <c r="D1753" s="7">
        <v>68676546939462</v>
      </c>
      <c r="E1753" s="7">
        <v>71231</v>
      </c>
      <c r="F1753" s="7">
        <f>表格1[[#This Row],[sum_satoshi]]/100000000</f>
        <v>686765.46939462004</v>
      </c>
      <c r="G1753" s="7">
        <v>178.12</v>
      </c>
      <c r="H1753" s="7">
        <v>182.07</v>
      </c>
      <c r="I1753" s="7">
        <v>174.02</v>
      </c>
      <c r="J1753" s="7">
        <v>175.9</v>
      </c>
      <c r="K1753" s="7" t="s">
        <v>9</v>
      </c>
      <c r="L1753" s="7">
        <v>2231070000</v>
      </c>
      <c r="M1753" s="7">
        <f t="shared" si="46"/>
        <v>-2.2199999999999989</v>
      </c>
      <c r="N1753" s="7">
        <f t="shared" si="45"/>
        <v>0</v>
      </c>
    </row>
    <row r="1754" spans="1:14">
      <c r="A1754" s="10">
        <v>41574</v>
      </c>
      <c r="B1754" s="7">
        <v>43691</v>
      </c>
      <c r="C1754" s="7">
        <v>109323</v>
      </c>
      <c r="D1754" s="7">
        <v>50980364888496</v>
      </c>
      <c r="E1754" s="7">
        <v>65632</v>
      </c>
      <c r="F1754" s="7">
        <f>表格1[[#This Row],[sum_satoshi]]/100000000</f>
        <v>509803.64888495998</v>
      </c>
      <c r="G1754" s="7">
        <v>175.9</v>
      </c>
      <c r="H1754" s="7">
        <v>186.53</v>
      </c>
      <c r="I1754" s="7">
        <v>174.9</v>
      </c>
      <c r="J1754" s="7">
        <v>185.69</v>
      </c>
      <c r="K1754" s="7" t="s">
        <v>9</v>
      </c>
      <c r="L1754" s="7">
        <v>2102730000</v>
      </c>
      <c r="M1754" s="7">
        <f t="shared" si="46"/>
        <v>9.789999999999992</v>
      </c>
      <c r="N1754" s="7">
        <f t="shared" si="45"/>
        <v>1</v>
      </c>
    </row>
    <row r="1755" spans="1:14">
      <c r="A1755" s="10">
        <v>41575</v>
      </c>
      <c r="B1755" s="7">
        <v>51104</v>
      </c>
      <c r="C1755" s="7">
        <v>123988</v>
      </c>
      <c r="D1755" s="7">
        <v>64571346709905</v>
      </c>
      <c r="E1755" s="7">
        <v>72884</v>
      </c>
      <c r="F1755" s="7">
        <f>表格1[[#This Row],[sum_satoshi]]/100000000</f>
        <v>645713.46709904994</v>
      </c>
      <c r="G1755" s="7">
        <v>185.69</v>
      </c>
      <c r="H1755" s="7">
        <v>188.19</v>
      </c>
      <c r="I1755" s="7">
        <v>183.75</v>
      </c>
      <c r="J1755" s="7">
        <v>187.87</v>
      </c>
      <c r="K1755" s="7" t="s">
        <v>9</v>
      </c>
      <c r="L1755" s="7">
        <v>2337100000</v>
      </c>
      <c r="M1755" s="7">
        <f t="shared" si="46"/>
        <v>2.1800000000000068</v>
      </c>
      <c r="N1755" s="7">
        <f t="shared" si="45"/>
        <v>1</v>
      </c>
    </row>
    <row r="1756" spans="1:14">
      <c r="A1756" s="10">
        <v>41576</v>
      </c>
      <c r="B1756" s="7">
        <v>49930</v>
      </c>
      <c r="C1756" s="7">
        <v>122840</v>
      </c>
      <c r="D1756" s="7">
        <v>168642834703913</v>
      </c>
      <c r="E1756" s="7">
        <v>72910</v>
      </c>
      <c r="F1756" s="7">
        <f>表格1[[#This Row],[sum_satoshi]]/100000000</f>
        <v>1686428.3470391301</v>
      </c>
      <c r="G1756" s="7">
        <v>187.87</v>
      </c>
      <c r="H1756" s="7">
        <v>198.41</v>
      </c>
      <c r="I1756" s="7">
        <v>189.81</v>
      </c>
      <c r="J1756" s="7">
        <v>198.19</v>
      </c>
      <c r="K1756" s="7" t="s">
        <v>9</v>
      </c>
      <c r="L1756" s="7">
        <v>2365840000</v>
      </c>
      <c r="M1756" s="7">
        <f t="shared" si="46"/>
        <v>10.319999999999993</v>
      </c>
      <c r="N1756" s="7">
        <f t="shared" si="45"/>
        <v>1</v>
      </c>
    </row>
    <row r="1757" spans="1:14">
      <c r="A1757" s="10">
        <v>41577</v>
      </c>
      <c r="B1757" s="7">
        <v>48446</v>
      </c>
      <c r="C1757" s="7">
        <v>128273</v>
      </c>
      <c r="D1757" s="7">
        <v>71709316009177</v>
      </c>
      <c r="E1757" s="7">
        <v>79827</v>
      </c>
      <c r="F1757" s="7">
        <f>表格1[[#This Row],[sum_satoshi]]/100000000</f>
        <v>717093.16009177</v>
      </c>
      <c r="G1757" s="7">
        <v>198.19</v>
      </c>
      <c r="H1757" s="7">
        <v>198.79</v>
      </c>
      <c r="I1757" s="7">
        <v>192.83</v>
      </c>
      <c r="J1757" s="7">
        <v>194.55</v>
      </c>
      <c r="K1757" s="7" t="s">
        <v>9</v>
      </c>
      <c r="L1757" s="7">
        <v>2436240000</v>
      </c>
      <c r="M1757" s="7">
        <f t="shared" si="46"/>
        <v>-3.6399999999999864</v>
      </c>
      <c r="N1757" s="7">
        <f t="shared" si="45"/>
        <v>0</v>
      </c>
    </row>
    <row r="1758" spans="1:14">
      <c r="A1758" s="10">
        <v>41578</v>
      </c>
      <c r="B1758" s="7">
        <v>58181</v>
      </c>
      <c r="C1758" s="7">
        <v>150881</v>
      </c>
      <c r="D1758" s="7">
        <v>68526825298468</v>
      </c>
      <c r="E1758" s="7">
        <v>92700</v>
      </c>
      <c r="F1758" s="7">
        <f>表格1[[#This Row],[sum_satoshi]]/100000000</f>
        <v>685268.25298468</v>
      </c>
      <c r="G1758" s="7">
        <v>194.55</v>
      </c>
      <c r="H1758" s="7">
        <v>198.57</v>
      </c>
      <c r="I1758" s="7">
        <v>192.74</v>
      </c>
      <c r="J1758" s="7">
        <v>198.23</v>
      </c>
      <c r="K1758" s="7" t="s">
        <v>9</v>
      </c>
      <c r="L1758" s="7">
        <v>2382870000</v>
      </c>
      <c r="M1758" s="7">
        <f t="shared" si="46"/>
        <v>3.6799999999999784</v>
      </c>
      <c r="N1758" s="7">
        <f t="shared" si="45"/>
        <v>1</v>
      </c>
    </row>
    <row r="1759" spans="1:14">
      <c r="A1759" s="10">
        <v>41579</v>
      </c>
      <c r="B1759" s="7">
        <v>45371</v>
      </c>
      <c r="C1759" s="7">
        <v>117133</v>
      </c>
      <c r="D1759" s="7">
        <v>63684585321991</v>
      </c>
      <c r="E1759" s="7">
        <v>71762</v>
      </c>
      <c r="F1759" s="7">
        <f>表格1[[#This Row],[sum_satoshi]]/100000000</f>
        <v>636845.85321990994</v>
      </c>
      <c r="G1759" s="7">
        <v>198.23</v>
      </c>
      <c r="H1759" s="7">
        <v>198.92</v>
      </c>
      <c r="I1759" s="7">
        <v>195.48</v>
      </c>
      <c r="J1759" s="7">
        <v>198.51</v>
      </c>
      <c r="K1759" s="7" t="s">
        <v>9</v>
      </c>
      <c r="L1759" s="7">
        <v>2432470000</v>
      </c>
      <c r="M1759" s="7">
        <f t="shared" si="46"/>
        <v>0.28000000000000114</v>
      </c>
      <c r="N1759" s="7">
        <f t="shared" si="45"/>
        <v>1</v>
      </c>
    </row>
    <row r="1760" spans="1:14">
      <c r="A1760" s="10">
        <v>41580</v>
      </c>
      <c r="B1760" s="7">
        <v>39181</v>
      </c>
      <c r="C1760" s="7">
        <v>103851</v>
      </c>
      <c r="D1760" s="7">
        <v>64924036489007</v>
      </c>
      <c r="E1760" s="7">
        <v>64670</v>
      </c>
      <c r="F1760" s="7">
        <f>表格1[[#This Row],[sum_satoshi]]/100000000</f>
        <v>649240.36489007005</v>
      </c>
      <c r="G1760" s="7">
        <v>198.51</v>
      </c>
      <c r="H1760" s="7">
        <v>201.24</v>
      </c>
      <c r="I1760" s="7">
        <v>198.18</v>
      </c>
      <c r="J1760" s="7">
        <v>200.85</v>
      </c>
      <c r="K1760" s="7" t="s">
        <v>9</v>
      </c>
      <c r="L1760" s="7">
        <v>2456330000</v>
      </c>
      <c r="M1760" s="7">
        <f t="shared" si="46"/>
        <v>2.3400000000000034</v>
      </c>
      <c r="N1760" s="7">
        <f t="shared" si="45"/>
        <v>1</v>
      </c>
    </row>
    <row r="1761" spans="1:14">
      <c r="A1761" s="10">
        <v>41581</v>
      </c>
      <c r="B1761" s="7">
        <v>35947</v>
      </c>
      <c r="C1761" s="7">
        <v>101254</v>
      </c>
      <c r="D1761" s="7">
        <v>59381636349698</v>
      </c>
      <c r="E1761" s="7">
        <v>65307</v>
      </c>
      <c r="F1761" s="7">
        <f>表格1[[#This Row],[sum_satoshi]]/100000000</f>
        <v>593816.36349698005</v>
      </c>
      <c r="G1761" s="7">
        <v>200.85</v>
      </c>
      <c r="H1761" s="7">
        <v>207.76</v>
      </c>
      <c r="I1761" s="7">
        <v>198.94</v>
      </c>
      <c r="J1761" s="7">
        <v>207.63</v>
      </c>
      <c r="K1761" s="7" t="s">
        <v>9</v>
      </c>
      <c r="L1761" s="7">
        <v>2459520000</v>
      </c>
      <c r="M1761" s="7">
        <f t="shared" si="46"/>
        <v>6.7800000000000011</v>
      </c>
      <c r="N1761" s="7">
        <f t="shared" si="45"/>
        <v>1</v>
      </c>
    </row>
    <row r="1762" spans="1:14">
      <c r="A1762" s="10">
        <v>41582</v>
      </c>
      <c r="B1762" s="7">
        <v>45523</v>
      </c>
      <c r="C1762" s="7">
        <v>120094</v>
      </c>
      <c r="D1762" s="7">
        <v>97406271460443</v>
      </c>
      <c r="E1762" s="7">
        <v>74571</v>
      </c>
      <c r="F1762" s="7">
        <f>表格1[[#This Row],[sum_satoshi]]/100000000</f>
        <v>974062.71460443002</v>
      </c>
      <c r="G1762" s="7">
        <v>207.63</v>
      </c>
      <c r="H1762" s="7">
        <v>226.04</v>
      </c>
      <c r="I1762" s="7">
        <v>206.63</v>
      </c>
      <c r="J1762" s="7">
        <v>225.2</v>
      </c>
      <c r="K1762" s="7" t="s">
        <v>9</v>
      </c>
      <c r="L1762" s="7">
        <v>2564070000</v>
      </c>
      <c r="M1762" s="7">
        <f t="shared" si="46"/>
        <v>17.569999999999993</v>
      </c>
      <c r="N1762" s="7">
        <f t="shared" si="45"/>
        <v>1</v>
      </c>
    </row>
    <row r="1763" spans="1:14">
      <c r="A1763" s="10">
        <v>41583</v>
      </c>
      <c r="B1763" s="7">
        <v>51597</v>
      </c>
      <c r="C1763" s="7">
        <v>136989</v>
      </c>
      <c r="D1763" s="7">
        <v>111552137805373</v>
      </c>
      <c r="E1763" s="7">
        <v>85392</v>
      </c>
      <c r="F1763" s="7">
        <f>表格1[[#This Row],[sum_satoshi]]/100000000</f>
        <v>1115521.3780537299</v>
      </c>
      <c r="G1763" s="7">
        <v>225.2</v>
      </c>
      <c r="H1763" s="7">
        <v>246.78</v>
      </c>
      <c r="I1763" s="7">
        <v>221.85</v>
      </c>
      <c r="J1763" s="7">
        <v>239.29</v>
      </c>
      <c r="K1763" s="7" t="s">
        <v>9</v>
      </c>
      <c r="L1763" s="7">
        <v>2738980000</v>
      </c>
      <c r="M1763" s="7">
        <f t="shared" si="46"/>
        <v>14.090000000000003</v>
      </c>
      <c r="N1763" s="7">
        <f t="shared" si="45"/>
        <v>1</v>
      </c>
    </row>
    <row r="1764" spans="1:14">
      <c r="A1764" s="10">
        <v>41584</v>
      </c>
      <c r="B1764" s="7">
        <v>55008</v>
      </c>
      <c r="C1764" s="7">
        <v>141924</v>
      </c>
      <c r="D1764" s="7">
        <v>91664117447346</v>
      </c>
      <c r="E1764" s="7">
        <v>86916</v>
      </c>
      <c r="F1764" s="7">
        <f>表格1[[#This Row],[sum_satoshi]]/100000000</f>
        <v>916641.17447345995</v>
      </c>
      <c r="G1764" s="7">
        <v>239.29</v>
      </c>
      <c r="H1764" s="7">
        <v>255.54</v>
      </c>
      <c r="I1764" s="7">
        <v>238.92</v>
      </c>
      <c r="J1764" s="7">
        <v>253.69</v>
      </c>
      <c r="K1764" s="7" t="s">
        <v>9</v>
      </c>
      <c r="L1764" s="7">
        <v>2926100000</v>
      </c>
      <c r="M1764" s="7">
        <f t="shared" si="46"/>
        <v>14.400000000000006</v>
      </c>
      <c r="N1764" s="7">
        <f t="shared" si="45"/>
        <v>1</v>
      </c>
    </row>
    <row r="1765" spans="1:14">
      <c r="A1765" s="10">
        <v>41585</v>
      </c>
      <c r="B1765" s="7">
        <v>60535</v>
      </c>
      <c r="C1765" s="7">
        <v>151033</v>
      </c>
      <c r="D1765" s="7">
        <v>121166736430474</v>
      </c>
      <c r="E1765" s="7">
        <v>90498</v>
      </c>
      <c r="F1765" s="7">
        <f>表格1[[#This Row],[sum_satoshi]]/100000000</f>
        <v>1211667.36430474</v>
      </c>
      <c r="G1765" s="7">
        <v>253.69</v>
      </c>
      <c r="H1765" s="7">
        <v>292.70999999999998</v>
      </c>
      <c r="I1765" s="7">
        <v>253.69</v>
      </c>
      <c r="J1765" s="7">
        <v>283.3</v>
      </c>
      <c r="K1765" s="7" t="s">
        <v>9</v>
      </c>
      <c r="L1765" s="7">
        <v>3129190000</v>
      </c>
      <c r="M1765" s="7">
        <f t="shared" si="46"/>
        <v>29.610000000000014</v>
      </c>
      <c r="N1765" s="7">
        <f t="shared" si="45"/>
        <v>1</v>
      </c>
    </row>
    <row r="1766" spans="1:14">
      <c r="A1766" s="10">
        <v>41586</v>
      </c>
      <c r="B1766" s="7">
        <v>59223</v>
      </c>
      <c r="C1766" s="7">
        <v>149257</v>
      </c>
      <c r="D1766" s="7">
        <v>107153100672896</v>
      </c>
      <c r="E1766" s="7">
        <v>90034</v>
      </c>
      <c r="F1766" s="7">
        <f>表格1[[#This Row],[sum_satoshi]]/100000000</f>
        <v>1071531.00672896</v>
      </c>
      <c r="G1766" s="7">
        <v>283.3</v>
      </c>
      <c r="H1766" s="7">
        <v>324.39999999999998</v>
      </c>
      <c r="I1766" s="7">
        <v>283.3</v>
      </c>
      <c r="J1766" s="7">
        <v>323.77</v>
      </c>
      <c r="K1766" s="7" t="s">
        <v>9</v>
      </c>
      <c r="L1766" s="7">
        <v>3562790000</v>
      </c>
      <c r="M1766" s="7">
        <f t="shared" si="46"/>
        <v>40.46999999999997</v>
      </c>
      <c r="N1766" s="7">
        <f t="shared" si="45"/>
        <v>1</v>
      </c>
    </row>
    <row r="1767" spans="1:14">
      <c r="A1767" s="10">
        <v>41587</v>
      </c>
      <c r="B1767" s="7">
        <v>55204</v>
      </c>
      <c r="C1767" s="7">
        <v>147229</v>
      </c>
      <c r="D1767" s="7">
        <v>90039250001574</v>
      </c>
      <c r="E1767" s="7">
        <v>92025</v>
      </c>
      <c r="F1767" s="7">
        <f>表格1[[#This Row],[sum_satoshi]]/100000000</f>
        <v>900392.50001574005</v>
      </c>
      <c r="G1767" s="7">
        <v>323.77</v>
      </c>
      <c r="H1767" s="7">
        <v>355.23</v>
      </c>
      <c r="I1767" s="7">
        <v>303.29000000000002</v>
      </c>
      <c r="J1767" s="7">
        <v>336.14</v>
      </c>
      <c r="K1767" s="7" t="s">
        <v>9</v>
      </c>
      <c r="L1767" s="7">
        <v>4051120000</v>
      </c>
      <c r="M1767" s="7">
        <f t="shared" si="46"/>
        <v>12.370000000000005</v>
      </c>
      <c r="N1767" s="7">
        <f t="shared" si="45"/>
        <v>1</v>
      </c>
    </row>
    <row r="1768" spans="1:14">
      <c r="A1768" s="10">
        <v>41588</v>
      </c>
      <c r="B1768" s="7">
        <v>57538</v>
      </c>
      <c r="C1768" s="7">
        <v>149595</v>
      </c>
      <c r="D1768" s="7">
        <v>80125956811759</v>
      </c>
      <c r="E1768" s="7">
        <v>92057</v>
      </c>
      <c r="F1768" s="7">
        <f>表格1[[#This Row],[sum_satoshi]]/100000000</f>
        <v>801259.56811759004</v>
      </c>
      <c r="G1768" s="7">
        <v>336.14</v>
      </c>
      <c r="H1768" s="7">
        <v>338.25</v>
      </c>
      <c r="I1768" s="7">
        <v>260.7</v>
      </c>
      <c r="J1768" s="7">
        <v>311.89999999999998</v>
      </c>
      <c r="K1768" s="7" t="s">
        <v>9</v>
      </c>
      <c r="L1768" s="7">
        <v>4174930000</v>
      </c>
      <c r="M1768" s="7">
        <f t="shared" si="46"/>
        <v>-24.240000000000009</v>
      </c>
      <c r="N1768" s="7">
        <f t="shared" si="45"/>
        <v>0</v>
      </c>
    </row>
    <row r="1769" spans="1:14">
      <c r="A1769" s="10">
        <v>41589</v>
      </c>
      <c r="B1769" s="7">
        <v>57405</v>
      </c>
      <c r="C1769" s="7">
        <v>148457</v>
      </c>
      <c r="D1769" s="7">
        <v>74827948955386</v>
      </c>
      <c r="E1769" s="7">
        <v>91052</v>
      </c>
      <c r="F1769" s="7">
        <f>表格1[[#This Row],[sum_satoshi]]/100000000</f>
        <v>748279.48955386004</v>
      </c>
      <c r="G1769" s="7">
        <v>311.89999999999998</v>
      </c>
      <c r="H1769" s="7">
        <v>339.48</v>
      </c>
      <c r="I1769" s="7">
        <v>303.51</v>
      </c>
      <c r="J1769" s="7">
        <v>332.63</v>
      </c>
      <c r="K1769" s="7" t="s">
        <v>9</v>
      </c>
      <c r="L1769" s="7">
        <v>3896130000</v>
      </c>
      <c r="M1769" s="7">
        <f t="shared" si="46"/>
        <v>20.730000000000018</v>
      </c>
      <c r="N1769" s="7">
        <f t="shared" si="45"/>
        <v>1</v>
      </c>
    </row>
    <row r="1770" spans="1:14">
      <c r="A1770" s="10">
        <v>41590</v>
      </c>
      <c r="B1770" s="7">
        <v>58307</v>
      </c>
      <c r="C1770" s="7">
        <v>156124</v>
      </c>
      <c r="D1770" s="7">
        <v>110903694013873</v>
      </c>
      <c r="E1770" s="7">
        <v>97817</v>
      </c>
      <c r="F1770" s="7">
        <f>表格1[[#This Row],[sum_satoshi]]/100000000</f>
        <v>1109036.94013873</v>
      </c>
      <c r="G1770" s="7">
        <v>332.63</v>
      </c>
      <c r="H1770" s="7">
        <v>350.03</v>
      </c>
      <c r="I1770" s="7">
        <v>324.45</v>
      </c>
      <c r="J1770" s="7">
        <v>349.34</v>
      </c>
      <c r="K1770" s="7" t="s">
        <v>9</v>
      </c>
      <c r="L1770" s="7">
        <v>4109060000</v>
      </c>
      <c r="M1770" s="7">
        <f t="shared" si="46"/>
        <v>16.70999999999998</v>
      </c>
      <c r="N1770" s="7">
        <f t="shared" si="45"/>
        <v>1</v>
      </c>
    </row>
    <row r="1771" spans="1:14">
      <c r="A1771" s="10">
        <v>41591</v>
      </c>
      <c r="B1771" s="7">
        <v>64870</v>
      </c>
      <c r="C1771" s="7">
        <v>161928</v>
      </c>
      <c r="D1771" s="7">
        <v>126748308227683</v>
      </c>
      <c r="E1771" s="7">
        <v>97058</v>
      </c>
      <c r="F1771" s="7">
        <f>表格1[[#This Row],[sum_satoshi]]/100000000</f>
        <v>1267483.08227683</v>
      </c>
      <c r="G1771" s="7">
        <v>349.34</v>
      </c>
      <c r="H1771" s="7">
        <v>399.47</v>
      </c>
      <c r="I1771" s="7">
        <v>349.34</v>
      </c>
      <c r="J1771" s="7">
        <v>393.28</v>
      </c>
      <c r="K1771" s="7" t="s">
        <v>9</v>
      </c>
      <c r="L1771" s="7">
        <v>4325400000</v>
      </c>
      <c r="M1771" s="7">
        <f t="shared" si="46"/>
        <v>43.94</v>
      </c>
      <c r="N1771" s="7">
        <f t="shared" si="45"/>
        <v>1</v>
      </c>
    </row>
    <row r="1772" spans="1:14">
      <c r="A1772" s="10">
        <v>41592</v>
      </c>
      <c r="B1772" s="7">
        <v>69413</v>
      </c>
      <c r="C1772" s="7">
        <v>176971</v>
      </c>
      <c r="D1772" s="7">
        <v>115502859400240</v>
      </c>
      <c r="E1772" s="7">
        <v>107558</v>
      </c>
      <c r="F1772" s="7">
        <f>表格1[[#This Row],[sum_satoshi]]/100000000</f>
        <v>1155028.5940024001</v>
      </c>
      <c r="G1772" s="7">
        <v>393.28</v>
      </c>
      <c r="H1772" s="7">
        <v>416.82</v>
      </c>
      <c r="I1772" s="7">
        <v>383.58</v>
      </c>
      <c r="J1772" s="7">
        <v>410.72</v>
      </c>
      <c r="K1772" s="7" t="s">
        <v>9</v>
      </c>
      <c r="L1772" s="7">
        <v>4871600000</v>
      </c>
      <c r="M1772" s="7">
        <f t="shared" si="46"/>
        <v>17.440000000000055</v>
      </c>
      <c r="N1772" s="7">
        <f t="shared" si="45"/>
        <v>1</v>
      </c>
    </row>
    <row r="1773" spans="1:14">
      <c r="A1773" s="10">
        <v>41593</v>
      </c>
      <c r="B1773" s="7">
        <v>60914</v>
      </c>
      <c r="C1773" s="7">
        <v>158685</v>
      </c>
      <c r="D1773" s="7">
        <v>257646935807959</v>
      </c>
      <c r="E1773" s="7">
        <v>97771</v>
      </c>
      <c r="F1773" s="7">
        <f>表格1[[#This Row],[sum_satoshi]]/100000000</f>
        <v>2576469.3580795899</v>
      </c>
      <c r="G1773" s="7">
        <v>410.72</v>
      </c>
      <c r="H1773" s="7">
        <v>427.9</v>
      </c>
      <c r="I1773" s="7">
        <v>386.56</v>
      </c>
      <c r="J1773" s="7">
        <v>409.17</v>
      </c>
      <c r="K1773" s="7" t="s">
        <v>9</v>
      </c>
      <c r="L1773" s="7">
        <v>5029340000</v>
      </c>
      <c r="M1773" s="7">
        <f t="shared" si="46"/>
        <v>-1.5500000000000114</v>
      </c>
      <c r="N1773" s="7">
        <f t="shared" si="45"/>
        <v>0</v>
      </c>
    </row>
    <row r="1774" spans="1:14">
      <c r="A1774" s="10">
        <v>41594</v>
      </c>
      <c r="B1774" s="7">
        <v>47175</v>
      </c>
      <c r="C1774" s="7">
        <v>131447</v>
      </c>
      <c r="D1774" s="7">
        <v>149100628339248</v>
      </c>
      <c r="E1774" s="7">
        <v>84272</v>
      </c>
      <c r="F1774" s="7">
        <f>表格1[[#This Row],[sum_satoshi]]/100000000</f>
        <v>1491006.2833924801</v>
      </c>
      <c r="G1774" s="7">
        <v>409.17</v>
      </c>
      <c r="H1774" s="7">
        <v>438.13</v>
      </c>
      <c r="I1774" s="7">
        <v>406.67</v>
      </c>
      <c r="J1774" s="7">
        <v>428.82</v>
      </c>
      <c r="K1774" s="7" t="s">
        <v>9</v>
      </c>
      <c r="L1774" s="7">
        <v>5005530000</v>
      </c>
      <c r="M1774" s="7">
        <f t="shared" si="46"/>
        <v>19.649999999999977</v>
      </c>
      <c r="N1774" s="7">
        <f t="shared" si="45"/>
        <v>1</v>
      </c>
    </row>
    <row r="1775" spans="1:14">
      <c r="A1775" s="10">
        <v>41595</v>
      </c>
      <c r="B1775" s="7">
        <v>51323</v>
      </c>
      <c r="C1775" s="7">
        <v>136318</v>
      </c>
      <c r="D1775" s="7">
        <v>115820892269626</v>
      </c>
      <c r="E1775" s="7">
        <v>84995</v>
      </c>
      <c r="F1775" s="7">
        <f>表格1[[#This Row],[sum_satoshi]]/100000000</f>
        <v>1158208.92269626</v>
      </c>
      <c r="G1775" s="7">
        <v>428.82</v>
      </c>
      <c r="H1775" s="7">
        <v>482.98</v>
      </c>
      <c r="I1775" s="7">
        <v>428.54</v>
      </c>
      <c r="J1775" s="7">
        <v>476.29</v>
      </c>
      <c r="K1775" s="7" t="s">
        <v>9</v>
      </c>
      <c r="L1775" s="7">
        <v>5291730000</v>
      </c>
      <c r="M1775" s="7">
        <f t="shared" si="46"/>
        <v>47.470000000000027</v>
      </c>
      <c r="N1775" s="7">
        <f t="shared" ref="N1775:N1838" si="47">IF((J1775-J1774)&gt;0,1,0)</f>
        <v>1</v>
      </c>
    </row>
    <row r="1776" spans="1:14">
      <c r="A1776" s="10">
        <v>41596</v>
      </c>
      <c r="B1776" s="7">
        <v>79032</v>
      </c>
      <c r="C1776" s="7">
        <v>197985</v>
      </c>
      <c r="D1776" s="7">
        <v>212418359639462</v>
      </c>
      <c r="E1776" s="7">
        <v>118953</v>
      </c>
      <c r="F1776" s="7">
        <f>表格1[[#This Row],[sum_satoshi]]/100000000</f>
        <v>2124183.5963946199</v>
      </c>
      <c r="G1776" s="7">
        <v>476.29</v>
      </c>
      <c r="H1776" s="7">
        <v>674.38</v>
      </c>
      <c r="I1776" s="7">
        <v>471.61</v>
      </c>
      <c r="J1776" s="7">
        <v>674.38</v>
      </c>
      <c r="K1776" s="7" t="s">
        <v>9</v>
      </c>
      <c r="L1776" s="7">
        <v>5961500000</v>
      </c>
      <c r="M1776" s="7">
        <f t="shared" si="46"/>
        <v>198.08999999999997</v>
      </c>
      <c r="N1776" s="7">
        <f t="shared" si="47"/>
        <v>1</v>
      </c>
    </row>
    <row r="1777" spans="1:14">
      <c r="A1777" s="10">
        <v>41597</v>
      </c>
      <c r="B1777" s="7">
        <v>92907</v>
      </c>
      <c r="C1777" s="7">
        <v>230927</v>
      </c>
      <c r="D1777" s="7">
        <v>226913447189089</v>
      </c>
      <c r="E1777" s="7">
        <v>138020</v>
      </c>
      <c r="F1777" s="7">
        <f>表格1[[#This Row],[sum_satoshi]]/100000000</f>
        <v>2269134.47189089</v>
      </c>
      <c r="G1777" s="7">
        <v>674.38</v>
      </c>
      <c r="H1777" s="7">
        <v>781.83</v>
      </c>
      <c r="I1777" s="7">
        <v>394.91</v>
      </c>
      <c r="J1777" s="7">
        <v>541.83000000000004</v>
      </c>
      <c r="K1777" s="7" t="s">
        <v>9</v>
      </c>
      <c r="L1777" s="7">
        <v>8559550000</v>
      </c>
      <c r="M1777" s="7">
        <f t="shared" si="46"/>
        <v>-132.54999999999995</v>
      </c>
      <c r="N1777" s="7">
        <f t="shared" si="47"/>
        <v>0</v>
      </c>
    </row>
    <row r="1778" spans="1:14">
      <c r="A1778" s="10">
        <v>41598</v>
      </c>
      <c r="B1778" s="7">
        <v>77558</v>
      </c>
      <c r="C1778" s="7">
        <v>195262</v>
      </c>
      <c r="D1778" s="7">
        <v>169034711982734</v>
      </c>
      <c r="E1778" s="7">
        <v>117704</v>
      </c>
      <c r="F1778" s="7">
        <f>表格1[[#This Row],[sum_satoshi]]/100000000</f>
        <v>1690347.1198273399</v>
      </c>
      <c r="G1778" s="7">
        <v>541.83000000000004</v>
      </c>
      <c r="H1778" s="7">
        <v>578.75</v>
      </c>
      <c r="I1778" s="7">
        <v>389.5</v>
      </c>
      <c r="J1778" s="7">
        <v>572.66999999999996</v>
      </c>
      <c r="K1778" s="7" t="s">
        <v>9</v>
      </c>
      <c r="L1778" s="7">
        <v>6943300000</v>
      </c>
      <c r="M1778" s="7">
        <f t="shared" si="46"/>
        <v>30.839999999999918</v>
      </c>
      <c r="N1778" s="7">
        <f t="shared" si="47"/>
        <v>1</v>
      </c>
    </row>
    <row r="1779" spans="1:14">
      <c r="A1779" s="10">
        <v>41599</v>
      </c>
      <c r="B1779" s="7">
        <v>71822</v>
      </c>
      <c r="C1779" s="7">
        <v>182606</v>
      </c>
      <c r="D1779" s="7">
        <v>219297079045371</v>
      </c>
      <c r="E1779" s="7">
        <v>110784</v>
      </c>
      <c r="F1779" s="7">
        <f>表格1[[#This Row],[sum_satoshi]]/100000000</f>
        <v>2192970.7904537101</v>
      </c>
      <c r="G1779" s="7">
        <v>572.66999999999996</v>
      </c>
      <c r="H1779" s="7">
        <v>705.5</v>
      </c>
      <c r="I1779" s="7">
        <v>560.35</v>
      </c>
      <c r="J1779" s="7">
        <v>695.87</v>
      </c>
      <c r="K1779" s="7" t="s">
        <v>9</v>
      </c>
      <c r="L1779" s="7">
        <v>7142030000</v>
      </c>
      <c r="M1779" s="7">
        <f t="shared" si="46"/>
        <v>123.20000000000005</v>
      </c>
      <c r="N1779" s="7">
        <f t="shared" si="47"/>
        <v>1</v>
      </c>
    </row>
    <row r="1780" spans="1:14">
      <c r="A1780" s="10">
        <v>41600</v>
      </c>
      <c r="B1780" s="7">
        <v>76947</v>
      </c>
      <c r="C1780" s="7">
        <v>201448</v>
      </c>
      <c r="D1780" s="7">
        <v>239321999735765</v>
      </c>
      <c r="E1780" s="7">
        <v>124501</v>
      </c>
      <c r="F1780" s="7">
        <f>表格1[[#This Row],[sum_satoshi]]/100000000</f>
        <v>2393219.9973576502</v>
      </c>
      <c r="G1780" s="7">
        <v>695.87</v>
      </c>
      <c r="H1780" s="7">
        <v>767.98</v>
      </c>
      <c r="I1780" s="7">
        <v>651.9</v>
      </c>
      <c r="J1780" s="7">
        <v>747.48</v>
      </c>
      <c r="K1780" s="7" t="s">
        <v>9</v>
      </c>
      <c r="L1780" s="7">
        <v>8703970000</v>
      </c>
      <c r="M1780" s="7">
        <f t="shared" si="46"/>
        <v>51.610000000000014</v>
      </c>
      <c r="N1780" s="7">
        <f t="shared" si="47"/>
        <v>1</v>
      </c>
    </row>
    <row r="1781" spans="1:14">
      <c r="A1781" s="10">
        <v>41601</v>
      </c>
      <c r="B1781" s="7">
        <v>72545</v>
      </c>
      <c r="C1781" s="7">
        <v>185569</v>
      </c>
      <c r="D1781" s="7">
        <v>153332342331163</v>
      </c>
      <c r="E1781" s="7">
        <v>113024</v>
      </c>
      <c r="F1781" s="7">
        <f>表格1[[#This Row],[sum_satoshi]]/100000000</f>
        <v>1533323.42331163</v>
      </c>
      <c r="G1781" s="7">
        <v>747.48</v>
      </c>
      <c r="H1781" s="7">
        <v>823.42</v>
      </c>
      <c r="I1781" s="7">
        <v>698.99</v>
      </c>
      <c r="J1781" s="7">
        <v>776.7</v>
      </c>
      <c r="K1781" s="7" t="s">
        <v>9</v>
      </c>
      <c r="L1781" s="7">
        <v>9279850000</v>
      </c>
      <c r="M1781" s="7">
        <f t="shared" si="46"/>
        <v>29.220000000000027</v>
      </c>
      <c r="N1781" s="7">
        <f t="shared" si="47"/>
        <v>1</v>
      </c>
    </row>
    <row r="1782" spans="1:14">
      <c r="A1782" s="10">
        <v>41602</v>
      </c>
      <c r="B1782" s="7">
        <v>60861</v>
      </c>
      <c r="C1782" s="7">
        <v>156800</v>
      </c>
      <c r="D1782" s="7">
        <v>151887251146537</v>
      </c>
      <c r="E1782" s="7">
        <v>95939</v>
      </c>
      <c r="F1782" s="7">
        <f>表格1[[#This Row],[sum_satoshi]]/100000000</f>
        <v>1518872.51146537</v>
      </c>
      <c r="G1782" s="7">
        <v>776.7</v>
      </c>
      <c r="H1782" s="7">
        <v>831.76</v>
      </c>
      <c r="I1782" s="7">
        <v>691.69</v>
      </c>
      <c r="J1782" s="7">
        <v>751.38</v>
      </c>
      <c r="K1782" s="7" t="s">
        <v>9</v>
      </c>
      <c r="L1782" s="7">
        <v>9570990000</v>
      </c>
      <c r="M1782" s="7">
        <f t="shared" si="46"/>
        <v>-25.32000000000005</v>
      </c>
      <c r="N1782" s="7">
        <f t="shared" si="47"/>
        <v>0</v>
      </c>
    </row>
    <row r="1783" spans="1:14">
      <c r="A1783" s="10">
        <v>41603</v>
      </c>
      <c r="B1783" s="7">
        <v>71793</v>
      </c>
      <c r="C1783" s="7">
        <v>180108</v>
      </c>
      <c r="D1783" s="7">
        <v>144927080265993</v>
      </c>
      <c r="E1783" s="7">
        <v>108315</v>
      </c>
      <c r="F1783" s="7">
        <f>表格1[[#This Row],[sum_satoshi]]/100000000</f>
        <v>1449270.80265993</v>
      </c>
      <c r="G1783" s="7">
        <v>751.38</v>
      </c>
      <c r="H1783" s="7">
        <v>788.3</v>
      </c>
      <c r="I1783" s="7">
        <v>725.48</v>
      </c>
      <c r="J1783" s="7">
        <v>778.68</v>
      </c>
      <c r="K1783" s="7" t="s">
        <v>9</v>
      </c>
      <c r="L1783" s="7">
        <v>9302270000</v>
      </c>
      <c r="M1783" s="7">
        <f t="shared" si="46"/>
        <v>27.299999999999955</v>
      </c>
      <c r="N1783" s="7">
        <f t="shared" si="47"/>
        <v>1</v>
      </c>
    </row>
    <row r="1784" spans="1:14">
      <c r="A1784" s="10">
        <v>41604</v>
      </c>
      <c r="B1784" s="7">
        <v>83383</v>
      </c>
      <c r="C1784" s="7">
        <v>211903</v>
      </c>
      <c r="D1784" s="7">
        <v>402849809525614</v>
      </c>
      <c r="E1784" s="7">
        <v>128520</v>
      </c>
      <c r="F1784" s="7">
        <f>表格1[[#This Row],[sum_satoshi]]/100000000</f>
        <v>4028498.09525614</v>
      </c>
      <c r="G1784" s="7">
        <v>778.68</v>
      </c>
      <c r="H1784" s="7">
        <v>904.58</v>
      </c>
      <c r="I1784" s="7">
        <v>775.42</v>
      </c>
      <c r="J1784" s="7">
        <v>899.2</v>
      </c>
      <c r="K1784" s="7" t="s">
        <v>9</v>
      </c>
      <c r="L1784" s="7">
        <v>9699360000</v>
      </c>
      <c r="M1784" s="7">
        <f t="shared" si="46"/>
        <v>120.5200000000001</v>
      </c>
      <c r="N1784" s="7">
        <f t="shared" si="47"/>
        <v>1</v>
      </c>
    </row>
    <row r="1785" spans="1:14">
      <c r="A1785" s="10">
        <v>41605</v>
      </c>
      <c r="B1785" s="7">
        <v>95531</v>
      </c>
      <c r="C1785" s="7">
        <v>231585</v>
      </c>
      <c r="D1785" s="7">
        <v>332386601382390</v>
      </c>
      <c r="E1785" s="7">
        <v>136054</v>
      </c>
      <c r="F1785" s="7">
        <f>表格1[[#This Row],[sum_satoshi]]/100000000</f>
        <v>3323866.0138238999</v>
      </c>
      <c r="G1785" s="7">
        <v>899.2</v>
      </c>
      <c r="H1785" s="7">
        <v>961.99</v>
      </c>
      <c r="I1785" s="7">
        <v>866.84</v>
      </c>
      <c r="J1785" s="7">
        <v>948.41</v>
      </c>
      <c r="K1785" s="7" t="s">
        <v>9</v>
      </c>
      <c r="L1785" s="7">
        <v>11124900000</v>
      </c>
      <c r="M1785" s="7">
        <f t="shared" si="46"/>
        <v>49.209999999999923</v>
      </c>
      <c r="N1785" s="7">
        <f t="shared" si="47"/>
        <v>1</v>
      </c>
    </row>
    <row r="1786" spans="1:14">
      <c r="A1786" s="10">
        <v>41606</v>
      </c>
      <c r="B1786" s="7">
        <v>98921</v>
      </c>
      <c r="C1786" s="7">
        <v>239393</v>
      </c>
      <c r="D1786" s="7">
        <v>341856335385545</v>
      </c>
      <c r="E1786" s="7">
        <v>140472</v>
      </c>
      <c r="F1786" s="7">
        <f>表格1[[#This Row],[sum_satoshi]]/100000000</f>
        <v>3418563.3538554502</v>
      </c>
      <c r="G1786" s="7">
        <v>948.41</v>
      </c>
      <c r="H1786" s="7">
        <v>1106.54</v>
      </c>
      <c r="I1786" s="7">
        <v>912.93</v>
      </c>
      <c r="J1786" s="7">
        <v>1037.75</v>
      </c>
      <c r="K1786" s="7" t="s">
        <v>9</v>
      </c>
      <c r="L1786" s="7">
        <v>12087000000</v>
      </c>
      <c r="M1786" s="7">
        <f t="shared" si="46"/>
        <v>89.340000000000032</v>
      </c>
      <c r="N1786" s="7">
        <f t="shared" si="47"/>
        <v>1</v>
      </c>
    </row>
    <row r="1787" spans="1:14">
      <c r="A1787" s="10">
        <v>41607</v>
      </c>
      <c r="B1787" s="7">
        <v>90084</v>
      </c>
      <c r="C1787" s="7">
        <v>220122</v>
      </c>
      <c r="D1787" s="7">
        <v>260292947680345</v>
      </c>
      <c r="E1787" s="7">
        <v>130038</v>
      </c>
      <c r="F1787" s="7">
        <f>表格1[[#This Row],[sum_satoshi]]/100000000</f>
        <v>2602929.4768034499</v>
      </c>
      <c r="G1787" s="7">
        <v>1037.75</v>
      </c>
      <c r="H1787" s="7">
        <v>1128.32</v>
      </c>
      <c r="I1787" s="7">
        <v>1000.58</v>
      </c>
      <c r="J1787" s="7">
        <v>1120.4000000000001</v>
      </c>
      <c r="K1787" s="7" t="s">
        <v>9</v>
      </c>
      <c r="L1787" s="7">
        <v>12557100000</v>
      </c>
      <c r="M1787" s="7">
        <f t="shared" si="46"/>
        <v>82.650000000000091</v>
      </c>
      <c r="N1787" s="7">
        <f t="shared" si="47"/>
        <v>1</v>
      </c>
    </row>
    <row r="1788" spans="1:14">
      <c r="A1788" s="10">
        <v>41608</v>
      </c>
      <c r="B1788" s="7">
        <v>75190</v>
      </c>
      <c r="C1788" s="7">
        <v>194496</v>
      </c>
      <c r="D1788" s="7">
        <v>186675303376909</v>
      </c>
      <c r="E1788" s="7">
        <v>119306</v>
      </c>
      <c r="F1788" s="7">
        <f>表格1[[#This Row],[sum_satoshi]]/100000000</f>
        <v>1866753.03376909</v>
      </c>
      <c r="G1788" s="7">
        <v>1120.4000000000001</v>
      </c>
      <c r="H1788" s="7">
        <v>1165.8900000000001</v>
      </c>
      <c r="I1788" s="7">
        <v>1110.21</v>
      </c>
      <c r="J1788" s="7">
        <v>1124.76</v>
      </c>
      <c r="K1788" s="7" t="s">
        <v>9</v>
      </c>
      <c r="L1788" s="7">
        <v>13614700000</v>
      </c>
      <c r="M1788" s="7">
        <f t="shared" si="46"/>
        <v>4.3599999999999</v>
      </c>
      <c r="N1788" s="7">
        <f t="shared" si="47"/>
        <v>1</v>
      </c>
    </row>
    <row r="1789" spans="1:14">
      <c r="A1789" s="10">
        <v>41609</v>
      </c>
      <c r="B1789" s="7">
        <v>72142</v>
      </c>
      <c r="C1789" s="7">
        <v>181194</v>
      </c>
      <c r="D1789" s="7">
        <v>149445736330327</v>
      </c>
      <c r="E1789" s="7">
        <v>109052</v>
      </c>
      <c r="F1789" s="7">
        <f>表格1[[#This Row],[sum_satoshi]]/100000000</f>
        <v>1494457.36330327</v>
      </c>
      <c r="G1789" s="7">
        <v>1124.76</v>
      </c>
      <c r="H1789" s="7">
        <v>1128.8800000000001</v>
      </c>
      <c r="I1789" s="7">
        <v>783.69</v>
      </c>
      <c r="J1789" s="7">
        <v>946.92</v>
      </c>
      <c r="K1789" s="7" t="s">
        <v>9</v>
      </c>
      <c r="L1789" s="7">
        <v>13614300000</v>
      </c>
      <c r="M1789" s="7">
        <f t="shared" si="46"/>
        <v>-177.84000000000003</v>
      </c>
      <c r="N1789" s="7">
        <f t="shared" si="47"/>
        <v>0</v>
      </c>
    </row>
    <row r="1790" spans="1:14">
      <c r="A1790" s="10">
        <v>41610</v>
      </c>
      <c r="B1790" s="7">
        <v>75570</v>
      </c>
      <c r="C1790" s="7">
        <v>195691</v>
      </c>
      <c r="D1790" s="7">
        <v>142449090497353</v>
      </c>
      <c r="E1790" s="7">
        <v>120121</v>
      </c>
      <c r="F1790" s="7">
        <f>表格1[[#This Row],[sum_satoshi]]/100000000</f>
        <v>1424490.90497353</v>
      </c>
      <c r="G1790" s="7">
        <v>946.92</v>
      </c>
      <c r="H1790" s="7">
        <v>1054.42</v>
      </c>
      <c r="I1790" s="7">
        <v>929.95</v>
      </c>
      <c r="J1790" s="7">
        <v>1038.3499999999999</v>
      </c>
      <c r="K1790" s="7" t="s">
        <v>9</v>
      </c>
      <c r="L1790" s="7">
        <v>11478300000</v>
      </c>
      <c r="M1790" s="7">
        <f t="shared" si="46"/>
        <v>91.42999999999995</v>
      </c>
      <c r="N1790" s="7">
        <f t="shared" si="47"/>
        <v>1</v>
      </c>
    </row>
    <row r="1791" spans="1:14">
      <c r="A1791" s="10">
        <v>41611</v>
      </c>
      <c r="B1791" s="7">
        <v>77667</v>
      </c>
      <c r="C1791" s="7">
        <v>200251</v>
      </c>
      <c r="D1791" s="7">
        <v>119003416224284</v>
      </c>
      <c r="E1791" s="7">
        <v>122584</v>
      </c>
      <c r="F1791" s="7">
        <f>表格1[[#This Row],[sum_satoshi]]/100000000</f>
        <v>1190034.16224284</v>
      </c>
      <c r="G1791" s="7">
        <v>1038.3499999999999</v>
      </c>
      <c r="H1791" s="7">
        <v>1092.83</v>
      </c>
      <c r="I1791" s="7">
        <v>1002.86</v>
      </c>
      <c r="J1791" s="7">
        <v>1068.67</v>
      </c>
      <c r="K1791" s="7" t="s">
        <v>9</v>
      </c>
      <c r="L1791" s="7">
        <v>12628300000</v>
      </c>
      <c r="M1791" s="7">
        <f t="shared" si="46"/>
        <v>30.320000000000164</v>
      </c>
      <c r="N1791" s="7">
        <f t="shared" si="47"/>
        <v>1</v>
      </c>
    </row>
    <row r="1792" spans="1:14">
      <c r="A1792" s="10">
        <v>41612</v>
      </c>
      <c r="B1792" s="7">
        <v>79624</v>
      </c>
      <c r="C1792" s="7">
        <v>205857</v>
      </c>
      <c r="D1792" s="7">
        <v>134881158234996</v>
      </c>
      <c r="E1792" s="7">
        <v>126233</v>
      </c>
      <c r="F1792" s="7">
        <f>表格1[[#This Row],[sum_satoshi]]/100000000</f>
        <v>1348811.58234996</v>
      </c>
      <c r="G1792" s="7">
        <v>1068.67</v>
      </c>
      <c r="H1792" s="7">
        <v>1151.3</v>
      </c>
      <c r="I1792" s="7">
        <v>1063.76</v>
      </c>
      <c r="J1792" s="7">
        <v>1147.25</v>
      </c>
      <c r="K1792" s="7" t="s">
        <v>9</v>
      </c>
      <c r="L1792" s="7">
        <v>13010000000</v>
      </c>
      <c r="M1792" s="7">
        <f t="shared" si="46"/>
        <v>78.579999999999927</v>
      </c>
      <c r="N1792" s="7">
        <f t="shared" si="47"/>
        <v>1</v>
      </c>
    </row>
    <row r="1793" spans="1:14">
      <c r="A1793" s="10">
        <v>41613</v>
      </c>
      <c r="B1793" s="7">
        <v>83283</v>
      </c>
      <c r="C1793" s="7">
        <v>209808</v>
      </c>
      <c r="D1793" s="7">
        <v>155046812636039</v>
      </c>
      <c r="E1793" s="7">
        <v>126525</v>
      </c>
      <c r="F1793" s="7">
        <f>表格1[[#This Row],[sum_satoshi]]/100000000</f>
        <v>1550468.1263603901</v>
      </c>
      <c r="G1793" s="7">
        <v>1147.25</v>
      </c>
      <c r="H1793" s="7">
        <v>1149.74</v>
      </c>
      <c r="I1793" s="7">
        <v>870.38</v>
      </c>
      <c r="J1793" s="7">
        <v>1042.03</v>
      </c>
      <c r="K1793" s="7" t="s">
        <v>9</v>
      </c>
      <c r="L1793" s="7">
        <v>13922300000</v>
      </c>
      <c r="M1793" s="7">
        <f t="shared" si="46"/>
        <v>-105.22000000000003</v>
      </c>
      <c r="N1793" s="7">
        <f t="shared" si="47"/>
        <v>0</v>
      </c>
    </row>
    <row r="1794" spans="1:14">
      <c r="A1794" s="10">
        <v>41614</v>
      </c>
      <c r="B1794" s="7">
        <v>72099</v>
      </c>
      <c r="C1794" s="7">
        <v>194041</v>
      </c>
      <c r="D1794" s="7">
        <v>116360998917110</v>
      </c>
      <c r="E1794" s="7">
        <v>121942</v>
      </c>
      <c r="F1794" s="7">
        <f>表格1[[#This Row],[sum_satoshi]]/100000000</f>
        <v>1163609.9891711001</v>
      </c>
      <c r="G1794" s="7">
        <v>1042.03</v>
      </c>
      <c r="H1794" s="7">
        <v>1045.96</v>
      </c>
      <c r="I1794" s="7">
        <v>815.29</v>
      </c>
      <c r="J1794" s="7">
        <v>834.03</v>
      </c>
      <c r="K1794" s="7" t="s">
        <v>9</v>
      </c>
      <c r="L1794" s="7">
        <v>12593900000</v>
      </c>
      <c r="M1794" s="7">
        <f t="shared" ref="M1794:M1857" si="48">J1794-J1793</f>
        <v>-208</v>
      </c>
      <c r="N1794" s="7">
        <f t="shared" si="47"/>
        <v>0</v>
      </c>
    </row>
    <row r="1795" spans="1:14">
      <c r="A1795" s="10">
        <v>41615</v>
      </c>
      <c r="B1795" s="7">
        <v>67712</v>
      </c>
      <c r="C1795" s="7">
        <v>178272</v>
      </c>
      <c r="D1795" s="7">
        <v>235774529020050</v>
      </c>
      <c r="E1795" s="7">
        <v>110560</v>
      </c>
      <c r="F1795" s="7">
        <f>表格1[[#This Row],[sum_satoshi]]/100000000</f>
        <v>2357745.2902004998</v>
      </c>
      <c r="G1795" s="7">
        <v>834.03</v>
      </c>
      <c r="H1795" s="7">
        <v>863.13</v>
      </c>
      <c r="I1795" s="7">
        <v>558.08000000000004</v>
      </c>
      <c r="J1795" s="7">
        <v>694.47</v>
      </c>
      <c r="K1795" s="7" t="s">
        <v>9</v>
      </c>
      <c r="L1795" s="7">
        <v>10096600000</v>
      </c>
      <c r="M1795" s="7">
        <f t="shared" si="48"/>
        <v>-139.55999999999995</v>
      </c>
      <c r="N1795" s="7">
        <f t="shared" si="47"/>
        <v>0</v>
      </c>
    </row>
    <row r="1796" spans="1:14">
      <c r="A1796" s="10">
        <v>41616</v>
      </c>
      <c r="B1796" s="7">
        <v>47477</v>
      </c>
      <c r="C1796" s="7">
        <v>135696</v>
      </c>
      <c r="D1796" s="7">
        <v>121950356891798</v>
      </c>
      <c r="E1796" s="7">
        <v>88219</v>
      </c>
      <c r="F1796" s="7">
        <f>表格1[[#This Row],[sum_satoshi]]/100000000</f>
        <v>1219503.56891798</v>
      </c>
      <c r="G1796" s="7">
        <v>694.47</v>
      </c>
      <c r="H1796" s="7">
        <v>801.16</v>
      </c>
      <c r="I1796" s="7">
        <v>668.2</v>
      </c>
      <c r="J1796" s="7">
        <v>795.4</v>
      </c>
      <c r="K1796" s="7" t="s">
        <v>9</v>
      </c>
      <c r="L1796" s="7">
        <v>8431860000</v>
      </c>
      <c r="M1796" s="7">
        <f t="shared" si="48"/>
        <v>100.92999999999995</v>
      </c>
      <c r="N1796" s="7">
        <f t="shared" si="47"/>
        <v>1</v>
      </c>
    </row>
    <row r="1797" spans="1:14">
      <c r="A1797" s="10">
        <v>41617</v>
      </c>
      <c r="B1797" s="7">
        <v>63625</v>
      </c>
      <c r="C1797" s="7">
        <v>181522</v>
      </c>
      <c r="D1797" s="7">
        <v>121671374314945</v>
      </c>
      <c r="E1797" s="7">
        <v>117897</v>
      </c>
      <c r="F1797" s="7">
        <f>表格1[[#This Row],[sum_satoshi]]/100000000</f>
        <v>1216713.74314945</v>
      </c>
      <c r="G1797" s="7">
        <v>795.4</v>
      </c>
      <c r="H1797" s="7">
        <v>925.27</v>
      </c>
      <c r="I1797" s="7">
        <v>779.73</v>
      </c>
      <c r="J1797" s="7">
        <v>898.02</v>
      </c>
      <c r="K1797" s="7" t="s">
        <v>9</v>
      </c>
      <c r="L1797" s="7">
        <v>9602480000</v>
      </c>
      <c r="M1797" s="7">
        <f t="shared" si="48"/>
        <v>102.62</v>
      </c>
      <c r="N1797" s="7">
        <f t="shared" si="47"/>
        <v>1</v>
      </c>
    </row>
    <row r="1798" spans="1:14">
      <c r="A1798" s="10">
        <v>41618</v>
      </c>
      <c r="B1798" s="7">
        <v>67623</v>
      </c>
      <c r="C1798" s="7">
        <v>176868</v>
      </c>
      <c r="D1798" s="7">
        <v>83753225770560</v>
      </c>
      <c r="E1798" s="7">
        <v>109245</v>
      </c>
      <c r="F1798" s="7">
        <f>表格1[[#This Row],[sum_satoshi]]/100000000</f>
        <v>837532.2577056</v>
      </c>
      <c r="G1798" s="7">
        <v>898.02</v>
      </c>
      <c r="H1798" s="7">
        <v>1013.12</v>
      </c>
      <c r="I1798" s="7">
        <v>897.22</v>
      </c>
      <c r="J1798" s="7">
        <v>990</v>
      </c>
      <c r="K1798" s="7" t="s">
        <v>9</v>
      </c>
      <c r="L1798" s="7">
        <v>10798200000</v>
      </c>
      <c r="M1798" s="7">
        <f t="shared" si="48"/>
        <v>91.980000000000018</v>
      </c>
      <c r="N1798" s="7">
        <f t="shared" si="47"/>
        <v>1</v>
      </c>
    </row>
    <row r="1799" spans="1:14">
      <c r="A1799" s="10">
        <v>41619</v>
      </c>
      <c r="B1799" s="7">
        <v>67305</v>
      </c>
      <c r="C1799" s="7">
        <v>177329</v>
      </c>
      <c r="D1799" s="7">
        <v>111375803415721</v>
      </c>
      <c r="E1799" s="7">
        <v>110024</v>
      </c>
      <c r="F1799" s="7">
        <f>表格1[[#This Row],[sum_satoshi]]/100000000</f>
        <v>1113758.03415721</v>
      </c>
      <c r="G1799" s="7">
        <v>990</v>
      </c>
      <c r="H1799" s="7">
        <v>1001.8</v>
      </c>
      <c r="I1799" s="7">
        <v>832.23</v>
      </c>
      <c r="J1799" s="7">
        <v>883.26</v>
      </c>
      <c r="K1799" s="7" t="s">
        <v>9</v>
      </c>
      <c r="L1799" s="7">
        <v>11973700000</v>
      </c>
      <c r="M1799" s="7">
        <f t="shared" si="48"/>
        <v>-106.74000000000001</v>
      </c>
      <c r="N1799" s="7">
        <f t="shared" si="47"/>
        <v>0</v>
      </c>
    </row>
    <row r="1800" spans="1:14">
      <c r="A1800" s="10">
        <v>41620</v>
      </c>
      <c r="B1800" s="7">
        <v>58219</v>
      </c>
      <c r="C1800" s="7">
        <v>155747</v>
      </c>
      <c r="D1800" s="7">
        <v>91505238521607</v>
      </c>
      <c r="E1800" s="7">
        <v>97528</v>
      </c>
      <c r="F1800" s="7">
        <f>表格1[[#This Row],[sum_satoshi]]/100000000</f>
        <v>915052.38521606999</v>
      </c>
      <c r="G1800" s="7">
        <v>883.26</v>
      </c>
      <c r="H1800" s="7">
        <v>908.38</v>
      </c>
      <c r="I1800" s="7">
        <v>842.68</v>
      </c>
      <c r="J1800" s="7">
        <v>875.75</v>
      </c>
      <c r="K1800" s="7" t="s">
        <v>9</v>
      </c>
      <c r="L1800" s="7">
        <v>10690600000</v>
      </c>
      <c r="M1800" s="7">
        <f t="shared" si="48"/>
        <v>-7.5099999999999909</v>
      </c>
      <c r="N1800" s="7">
        <f t="shared" si="47"/>
        <v>0</v>
      </c>
    </row>
    <row r="1801" spans="1:14">
      <c r="A1801" s="10">
        <v>41621</v>
      </c>
      <c r="B1801" s="7">
        <v>60115</v>
      </c>
      <c r="C1801" s="7">
        <v>169360</v>
      </c>
      <c r="D1801" s="7">
        <v>91450624302839</v>
      </c>
      <c r="E1801" s="7">
        <v>109245</v>
      </c>
      <c r="F1801" s="7">
        <f>表格1[[#This Row],[sum_satoshi]]/100000000</f>
        <v>914506.24302838999</v>
      </c>
      <c r="G1801" s="7">
        <v>875.75</v>
      </c>
      <c r="H1801" s="7">
        <v>933.17</v>
      </c>
      <c r="I1801" s="7">
        <v>859.45</v>
      </c>
      <c r="J1801" s="7">
        <v>898.21</v>
      </c>
      <c r="K1801" s="7" t="s">
        <v>9</v>
      </c>
      <c r="L1801" s="7">
        <v>10599700000</v>
      </c>
      <c r="M1801" s="7">
        <f t="shared" si="48"/>
        <v>22.460000000000036</v>
      </c>
      <c r="N1801" s="7">
        <f t="shared" si="47"/>
        <v>1</v>
      </c>
    </row>
    <row r="1802" spans="1:14">
      <c r="A1802" s="10">
        <v>41622</v>
      </c>
      <c r="B1802" s="7">
        <v>54057</v>
      </c>
      <c r="C1802" s="7">
        <v>151878</v>
      </c>
      <c r="D1802" s="7">
        <v>62022659435456</v>
      </c>
      <c r="E1802" s="7">
        <v>97821</v>
      </c>
      <c r="F1802" s="7">
        <f>表格1[[#This Row],[sum_satoshi]]/100000000</f>
        <v>620226.59435456002</v>
      </c>
      <c r="G1802" s="7">
        <v>898.21</v>
      </c>
      <c r="H1802" s="7">
        <v>909.34</v>
      </c>
      <c r="I1802" s="7">
        <v>857.09</v>
      </c>
      <c r="J1802" s="7">
        <v>867.49</v>
      </c>
      <c r="K1802" s="7" t="s">
        <v>9</v>
      </c>
      <c r="L1802" s="7">
        <v>10904900000</v>
      </c>
      <c r="M1802" s="7">
        <f t="shared" si="48"/>
        <v>-30.720000000000027</v>
      </c>
      <c r="N1802" s="7">
        <f t="shared" si="47"/>
        <v>0</v>
      </c>
    </row>
    <row r="1803" spans="1:14">
      <c r="A1803" s="10">
        <v>41623</v>
      </c>
      <c r="B1803" s="7">
        <v>52308</v>
      </c>
      <c r="C1803" s="7">
        <v>145881</v>
      </c>
      <c r="D1803" s="7">
        <v>46264642936824</v>
      </c>
      <c r="E1803" s="7">
        <v>93573</v>
      </c>
      <c r="F1803" s="7">
        <f>表格1[[#This Row],[sum_satoshi]]/100000000</f>
        <v>462646.42936824</v>
      </c>
      <c r="G1803" s="7">
        <v>867.49</v>
      </c>
      <c r="H1803" s="7">
        <v>886.24</v>
      </c>
      <c r="I1803" s="7">
        <v>819.44</v>
      </c>
      <c r="J1803" s="7">
        <v>879.47</v>
      </c>
      <c r="K1803" s="7" t="s">
        <v>9</v>
      </c>
      <c r="L1803" s="7">
        <v>10611600000</v>
      </c>
      <c r="M1803" s="7">
        <f t="shared" si="48"/>
        <v>11.980000000000018</v>
      </c>
      <c r="N1803" s="7">
        <f t="shared" si="47"/>
        <v>1</v>
      </c>
    </row>
    <row r="1804" spans="1:14">
      <c r="A1804" s="10">
        <v>41624</v>
      </c>
      <c r="B1804" s="7">
        <v>69382</v>
      </c>
      <c r="C1804" s="7">
        <v>200394</v>
      </c>
      <c r="D1804" s="7">
        <v>209281308685136</v>
      </c>
      <c r="E1804" s="7">
        <v>131012</v>
      </c>
      <c r="F1804" s="7">
        <f>表格1[[#This Row],[sum_satoshi]]/100000000</f>
        <v>2092813.08685136</v>
      </c>
      <c r="G1804" s="7">
        <v>879.47</v>
      </c>
      <c r="H1804" s="7">
        <v>880.51</v>
      </c>
      <c r="I1804" s="7">
        <v>676.02</v>
      </c>
      <c r="J1804" s="7">
        <v>712.51</v>
      </c>
      <c r="K1804" s="7" t="s">
        <v>9</v>
      </c>
      <c r="L1804" s="7">
        <v>10676600000</v>
      </c>
      <c r="M1804" s="7">
        <f t="shared" si="48"/>
        <v>-166.96000000000004</v>
      </c>
      <c r="N1804" s="7">
        <f t="shared" si="47"/>
        <v>0</v>
      </c>
    </row>
    <row r="1805" spans="1:14">
      <c r="A1805" s="10">
        <v>41625</v>
      </c>
      <c r="B1805" s="7">
        <v>67740</v>
      </c>
      <c r="C1805" s="7">
        <v>186643</v>
      </c>
      <c r="D1805" s="7">
        <v>158664343811418</v>
      </c>
      <c r="E1805" s="7">
        <v>118903</v>
      </c>
      <c r="F1805" s="7">
        <f>表格1[[#This Row],[sum_satoshi]]/100000000</f>
        <v>1586643.43811418</v>
      </c>
      <c r="G1805" s="7">
        <v>712.51</v>
      </c>
      <c r="H1805" s="7">
        <v>757.02</v>
      </c>
      <c r="I1805" s="7">
        <v>636.15</v>
      </c>
      <c r="J1805" s="7">
        <v>683.84</v>
      </c>
      <c r="K1805" s="7" t="s">
        <v>9</v>
      </c>
      <c r="L1805" s="7">
        <v>8570390000</v>
      </c>
      <c r="M1805" s="7">
        <f t="shared" si="48"/>
        <v>-28.669999999999959</v>
      </c>
      <c r="N1805" s="7">
        <f t="shared" si="47"/>
        <v>0</v>
      </c>
    </row>
    <row r="1806" spans="1:14">
      <c r="A1806" s="10">
        <v>41626</v>
      </c>
      <c r="B1806" s="7">
        <v>81510</v>
      </c>
      <c r="C1806" s="7">
        <v>210013</v>
      </c>
      <c r="D1806" s="7">
        <v>199682080611571</v>
      </c>
      <c r="E1806" s="7">
        <v>128503</v>
      </c>
      <c r="F1806" s="7">
        <f>表格1[[#This Row],[sum_satoshi]]/100000000</f>
        <v>1996820.8061157099</v>
      </c>
      <c r="G1806" s="7">
        <v>683.84</v>
      </c>
      <c r="H1806" s="7">
        <v>683.84</v>
      </c>
      <c r="I1806" s="7">
        <v>422.5</v>
      </c>
      <c r="J1806" s="7">
        <v>522.23</v>
      </c>
      <c r="K1806" s="7" t="s">
        <v>9</v>
      </c>
      <c r="L1806" s="7">
        <v>8232040000</v>
      </c>
      <c r="M1806" s="7">
        <f t="shared" si="48"/>
        <v>-161.61000000000001</v>
      </c>
      <c r="N1806" s="7">
        <f t="shared" si="47"/>
        <v>0</v>
      </c>
    </row>
    <row r="1807" spans="1:14">
      <c r="A1807" s="10">
        <v>41627</v>
      </c>
      <c r="B1807" s="7">
        <v>70278</v>
      </c>
      <c r="C1807" s="7">
        <v>187153</v>
      </c>
      <c r="D1807" s="7">
        <v>136402692505516</v>
      </c>
      <c r="E1807" s="7">
        <v>116875</v>
      </c>
      <c r="F1807" s="7">
        <f>表格1[[#This Row],[sum_satoshi]]/100000000</f>
        <v>1364026.92505516</v>
      </c>
      <c r="G1807" s="7">
        <v>522.23</v>
      </c>
      <c r="H1807" s="7">
        <v>710.33</v>
      </c>
      <c r="I1807" s="7">
        <v>504.13</v>
      </c>
      <c r="J1807" s="7">
        <v>698.45</v>
      </c>
      <c r="K1807" s="7" t="s">
        <v>9</v>
      </c>
      <c r="L1807" s="7">
        <v>6302970000</v>
      </c>
      <c r="M1807" s="7">
        <f t="shared" si="48"/>
        <v>176.22000000000003</v>
      </c>
      <c r="N1807" s="7">
        <f t="shared" si="47"/>
        <v>1</v>
      </c>
    </row>
    <row r="1808" spans="1:14">
      <c r="A1808" s="10">
        <v>41628</v>
      </c>
      <c r="B1808" s="7">
        <v>65083</v>
      </c>
      <c r="C1808" s="7">
        <v>167631</v>
      </c>
      <c r="D1808" s="7">
        <v>94032630787640</v>
      </c>
      <c r="E1808" s="7">
        <v>102548</v>
      </c>
      <c r="F1808" s="7">
        <f>表格1[[#This Row],[sum_satoshi]]/100000000</f>
        <v>940326.30787639995</v>
      </c>
      <c r="G1808" s="7">
        <v>698.45</v>
      </c>
      <c r="H1808" s="7">
        <v>733.24</v>
      </c>
      <c r="I1808" s="7">
        <v>598.05999999999995</v>
      </c>
      <c r="J1808" s="7">
        <v>622.84</v>
      </c>
      <c r="K1808" s="7" t="s">
        <v>9</v>
      </c>
      <c r="L1808" s="7">
        <v>8433870000</v>
      </c>
      <c r="M1808" s="7">
        <f t="shared" si="48"/>
        <v>-75.610000000000014</v>
      </c>
      <c r="N1808" s="7">
        <f t="shared" si="47"/>
        <v>0</v>
      </c>
    </row>
    <row r="1809" spans="1:14">
      <c r="A1809" s="10">
        <v>41629</v>
      </c>
      <c r="B1809" s="7">
        <v>56083</v>
      </c>
      <c r="C1809" s="7">
        <v>154780</v>
      </c>
      <c r="D1809" s="7">
        <v>97763371922497</v>
      </c>
      <c r="E1809" s="7">
        <v>98697</v>
      </c>
      <c r="F1809" s="7">
        <f>表格1[[#This Row],[sum_satoshi]]/100000000</f>
        <v>977633.71922496997</v>
      </c>
      <c r="G1809" s="7">
        <v>622.84</v>
      </c>
      <c r="H1809" s="7">
        <v>657.71</v>
      </c>
      <c r="I1809" s="7">
        <v>580.73</v>
      </c>
      <c r="J1809" s="7">
        <v>608.96</v>
      </c>
      <c r="K1809" s="7" t="s">
        <v>9</v>
      </c>
      <c r="L1809" s="7">
        <v>7533740000</v>
      </c>
      <c r="M1809" s="7">
        <f t="shared" si="48"/>
        <v>-13.879999999999995</v>
      </c>
      <c r="N1809" s="7">
        <f t="shared" si="47"/>
        <v>0</v>
      </c>
    </row>
    <row r="1810" spans="1:14">
      <c r="A1810" s="10">
        <v>41630</v>
      </c>
      <c r="B1810" s="7">
        <v>52897</v>
      </c>
      <c r="C1810" s="7">
        <v>146823</v>
      </c>
      <c r="D1810" s="7">
        <v>92040313949863</v>
      </c>
      <c r="E1810" s="7">
        <v>93926</v>
      </c>
      <c r="F1810" s="7">
        <f>表格1[[#This Row],[sum_satoshi]]/100000000</f>
        <v>920403.13949862996</v>
      </c>
      <c r="G1810" s="7">
        <v>608.96</v>
      </c>
      <c r="H1810" s="7">
        <v>671.59</v>
      </c>
      <c r="I1810" s="7">
        <v>589.73</v>
      </c>
      <c r="J1810" s="7">
        <v>617.82000000000005</v>
      </c>
      <c r="K1810" s="7" t="s">
        <v>9</v>
      </c>
      <c r="L1810" s="7">
        <v>7315940000</v>
      </c>
      <c r="M1810" s="7">
        <f t="shared" si="48"/>
        <v>8.8600000000000136</v>
      </c>
      <c r="N1810" s="7">
        <f t="shared" si="47"/>
        <v>1</v>
      </c>
    </row>
    <row r="1811" spans="1:14">
      <c r="A1811" s="10">
        <v>41631</v>
      </c>
      <c r="B1811" s="7">
        <v>54267</v>
      </c>
      <c r="C1811" s="7">
        <v>179749</v>
      </c>
      <c r="D1811" s="7">
        <v>72223519379140</v>
      </c>
      <c r="E1811" s="7">
        <v>125482</v>
      </c>
      <c r="F1811" s="7">
        <f>表格1[[#This Row],[sum_satoshi]]/100000000</f>
        <v>722235.19379139994</v>
      </c>
      <c r="G1811" s="7">
        <v>617.82000000000005</v>
      </c>
      <c r="H1811" s="7">
        <v>683.73</v>
      </c>
      <c r="I1811" s="7">
        <v>613.45000000000005</v>
      </c>
      <c r="J1811" s="7">
        <v>673.17</v>
      </c>
      <c r="K1811" s="7" t="s">
        <v>9</v>
      </c>
      <c r="L1811" s="7">
        <v>7455670000</v>
      </c>
      <c r="M1811" s="7">
        <f t="shared" si="48"/>
        <v>55.349999999999909</v>
      </c>
      <c r="N1811" s="7">
        <f t="shared" si="47"/>
        <v>1</v>
      </c>
    </row>
    <row r="1812" spans="1:14">
      <c r="A1812" s="10">
        <v>41632</v>
      </c>
      <c r="B1812" s="7">
        <v>55865</v>
      </c>
      <c r="C1812" s="7">
        <v>157841</v>
      </c>
      <c r="D1812" s="7">
        <v>88652454996262</v>
      </c>
      <c r="E1812" s="7">
        <v>101976</v>
      </c>
      <c r="F1812" s="7">
        <f>表格1[[#This Row],[sum_satoshi]]/100000000</f>
        <v>886524.54996262002</v>
      </c>
      <c r="G1812" s="7">
        <v>673.17</v>
      </c>
      <c r="H1812" s="7">
        <v>685.37</v>
      </c>
      <c r="I1812" s="7">
        <v>645.78</v>
      </c>
      <c r="J1812" s="7">
        <v>667.62</v>
      </c>
      <c r="K1812" s="7" t="s">
        <v>9</v>
      </c>
      <c r="L1812" s="7">
        <v>8179730000</v>
      </c>
      <c r="M1812" s="7">
        <f t="shared" si="48"/>
        <v>-5.5499999999999545</v>
      </c>
      <c r="N1812" s="7">
        <f t="shared" si="47"/>
        <v>0</v>
      </c>
    </row>
    <row r="1813" spans="1:14">
      <c r="A1813" s="10">
        <v>41633</v>
      </c>
      <c r="B1813" s="7">
        <v>55428</v>
      </c>
      <c r="C1813" s="7">
        <v>157533</v>
      </c>
      <c r="D1813" s="7">
        <v>87821931375555</v>
      </c>
      <c r="E1813" s="7">
        <v>102105</v>
      </c>
      <c r="F1813" s="7">
        <f>表格1[[#This Row],[sum_satoshi]]/100000000</f>
        <v>878219.31375554996</v>
      </c>
      <c r="G1813" s="7">
        <v>667.62</v>
      </c>
      <c r="H1813" s="7">
        <v>687.36</v>
      </c>
      <c r="I1813" s="7">
        <v>651.53</v>
      </c>
      <c r="J1813" s="7">
        <v>687.36</v>
      </c>
      <c r="K1813" s="7" t="s">
        <v>9</v>
      </c>
      <c r="L1813" s="7">
        <v>8108930000</v>
      </c>
      <c r="M1813" s="7">
        <f t="shared" si="48"/>
        <v>19.740000000000009</v>
      </c>
      <c r="N1813" s="7">
        <f t="shared" si="47"/>
        <v>1</v>
      </c>
    </row>
    <row r="1814" spans="1:14">
      <c r="A1814" s="10">
        <v>41634</v>
      </c>
      <c r="B1814" s="7">
        <v>51276</v>
      </c>
      <c r="C1814" s="7">
        <v>149496</v>
      </c>
      <c r="D1814" s="7">
        <v>62043348358488</v>
      </c>
      <c r="E1814" s="7">
        <v>98220</v>
      </c>
      <c r="F1814" s="7">
        <f>表格1[[#This Row],[sum_satoshi]]/100000000</f>
        <v>620433.48358488001</v>
      </c>
      <c r="G1814" s="7">
        <v>687.36</v>
      </c>
      <c r="H1814" s="7">
        <v>780.94</v>
      </c>
      <c r="I1814" s="7">
        <v>687.36</v>
      </c>
      <c r="J1814" s="7">
        <v>765.21</v>
      </c>
      <c r="K1814" s="7" t="s">
        <v>9</v>
      </c>
      <c r="L1814" s="7">
        <v>8326270000</v>
      </c>
      <c r="M1814" s="7">
        <f t="shared" si="48"/>
        <v>77.850000000000023</v>
      </c>
      <c r="N1814" s="7">
        <f t="shared" si="47"/>
        <v>1</v>
      </c>
    </row>
    <row r="1815" spans="1:14">
      <c r="A1815" s="10">
        <v>41635</v>
      </c>
      <c r="B1815" s="7">
        <v>52674</v>
      </c>
      <c r="C1815" s="7">
        <v>153713</v>
      </c>
      <c r="D1815" s="7">
        <v>60601794495161</v>
      </c>
      <c r="E1815" s="7">
        <v>101039</v>
      </c>
      <c r="F1815" s="7">
        <f>表格1[[#This Row],[sum_satoshi]]/100000000</f>
        <v>606017.94495161006</v>
      </c>
      <c r="G1815" s="7">
        <v>765.21</v>
      </c>
      <c r="H1815" s="7">
        <v>780.77</v>
      </c>
      <c r="I1815" s="7">
        <v>723.99</v>
      </c>
      <c r="J1815" s="7">
        <v>746.72</v>
      </c>
      <c r="K1815" s="7">
        <v>46862700</v>
      </c>
      <c r="L1815" s="7">
        <v>9295570000</v>
      </c>
      <c r="M1815" s="7">
        <f t="shared" si="48"/>
        <v>-18.490000000000009</v>
      </c>
      <c r="N1815" s="7">
        <f t="shared" si="47"/>
        <v>0</v>
      </c>
    </row>
    <row r="1816" spans="1:14">
      <c r="A1816" s="10">
        <v>41636</v>
      </c>
      <c r="B1816" s="7">
        <v>48009</v>
      </c>
      <c r="C1816" s="7">
        <v>137134</v>
      </c>
      <c r="D1816" s="7">
        <v>61429013532849</v>
      </c>
      <c r="E1816" s="7">
        <v>89125</v>
      </c>
      <c r="F1816" s="7">
        <f>表格1[[#This Row],[sum_satoshi]]/100000000</f>
        <v>614290.13532849005</v>
      </c>
      <c r="G1816" s="7">
        <v>746.72</v>
      </c>
      <c r="H1816" s="7">
        <v>753.83</v>
      </c>
      <c r="I1816" s="7">
        <v>705.1</v>
      </c>
      <c r="J1816" s="7">
        <v>730.47</v>
      </c>
      <c r="K1816" s="7">
        <v>32505800</v>
      </c>
      <c r="L1816" s="7">
        <v>8990850000</v>
      </c>
      <c r="M1816" s="7">
        <f t="shared" si="48"/>
        <v>-16.25</v>
      </c>
      <c r="N1816" s="7">
        <f t="shared" si="47"/>
        <v>0</v>
      </c>
    </row>
    <row r="1817" spans="1:14">
      <c r="A1817" s="10">
        <v>41637</v>
      </c>
      <c r="B1817" s="7">
        <v>51325</v>
      </c>
      <c r="C1817" s="7">
        <v>142678</v>
      </c>
      <c r="D1817" s="7">
        <v>83753543182560</v>
      </c>
      <c r="E1817" s="7">
        <v>91353</v>
      </c>
      <c r="F1817" s="7">
        <f>表格1[[#This Row],[sum_satoshi]]/100000000</f>
        <v>837535.43182559998</v>
      </c>
      <c r="G1817" s="7">
        <v>730.47</v>
      </c>
      <c r="H1817" s="7">
        <v>753.82</v>
      </c>
      <c r="I1817" s="7">
        <v>713.75</v>
      </c>
      <c r="J1817" s="7">
        <v>745.07</v>
      </c>
      <c r="K1817" s="7">
        <v>19011300</v>
      </c>
      <c r="L1817" s="7">
        <v>8872600000</v>
      </c>
      <c r="M1817" s="7">
        <f t="shared" si="48"/>
        <v>14.600000000000023</v>
      </c>
      <c r="N1817" s="7">
        <f t="shared" si="47"/>
        <v>1</v>
      </c>
    </row>
    <row r="1818" spans="1:14">
      <c r="A1818" s="10">
        <v>41638</v>
      </c>
      <c r="B1818" s="7">
        <v>55613</v>
      </c>
      <c r="C1818" s="7">
        <v>181200</v>
      </c>
      <c r="D1818" s="7">
        <v>81465464256772</v>
      </c>
      <c r="E1818" s="7">
        <v>125587</v>
      </c>
      <c r="F1818" s="7">
        <f>表格1[[#This Row],[sum_satoshi]]/100000000</f>
        <v>814654.64256772003</v>
      </c>
      <c r="G1818" s="7">
        <v>745.07</v>
      </c>
      <c r="H1818" s="7">
        <v>763.83</v>
      </c>
      <c r="I1818" s="7">
        <v>743.59</v>
      </c>
      <c r="J1818" s="7">
        <v>754.76</v>
      </c>
      <c r="K1818" s="7">
        <v>20707700</v>
      </c>
      <c r="L1818" s="7">
        <v>9037000000</v>
      </c>
      <c r="M1818" s="7">
        <f t="shared" si="48"/>
        <v>9.6899999999999409</v>
      </c>
      <c r="N1818" s="7">
        <f t="shared" si="47"/>
        <v>1</v>
      </c>
    </row>
    <row r="1819" spans="1:14">
      <c r="A1819" s="10">
        <v>41639</v>
      </c>
      <c r="B1819" s="7">
        <v>48847</v>
      </c>
      <c r="C1819" s="7">
        <v>143237</v>
      </c>
      <c r="D1819" s="7">
        <v>50829596411944</v>
      </c>
      <c r="E1819" s="7">
        <v>94390</v>
      </c>
      <c r="F1819" s="7">
        <f>表格1[[#This Row],[sum_satoshi]]/100000000</f>
        <v>508295.96411944</v>
      </c>
      <c r="G1819" s="7">
        <v>754.76</v>
      </c>
      <c r="H1819" s="7">
        <v>759.72</v>
      </c>
      <c r="I1819" s="7">
        <v>733.19</v>
      </c>
      <c r="J1819" s="7">
        <v>757.5</v>
      </c>
      <c r="K1819" s="7">
        <v>20897300</v>
      </c>
      <c r="L1819" s="7">
        <v>9268240000</v>
      </c>
      <c r="M1819" s="7">
        <f t="shared" si="48"/>
        <v>2.7400000000000091</v>
      </c>
      <c r="N1819" s="7">
        <f t="shared" si="47"/>
        <v>1</v>
      </c>
    </row>
    <row r="1820" spans="1:14">
      <c r="A1820" s="10">
        <v>41640</v>
      </c>
      <c r="B1820" s="7">
        <v>43070</v>
      </c>
      <c r="C1820" s="7">
        <v>126484</v>
      </c>
      <c r="D1820" s="7">
        <v>53898329208405</v>
      </c>
      <c r="E1820" s="7">
        <v>83414</v>
      </c>
      <c r="F1820" s="7">
        <f>表格1[[#This Row],[sum_satoshi]]/100000000</f>
        <v>538983.29208405002</v>
      </c>
      <c r="G1820" s="7">
        <v>757.5</v>
      </c>
      <c r="H1820" s="7">
        <v>787.63</v>
      </c>
      <c r="I1820" s="7">
        <v>750.53</v>
      </c>
      <c r="J1820" s="7">
        <v>770.44</v>
      </c>
      <c r="K1820" s="7">
        <v>22489400</v>
      </c>
      <c r="L1820" s="7">
        <v>9203030000</v>
      </c>
      <c r="M1820" s="7">
        <f t="shared" si="48"/>
        <v>12.940000000000055</v>
      </c>
      <c r="N1820" s="7">
        <f t="shared" si="47"/>
        <v>1</v>
      </c>
    </row>
    <row r="1821" spans="1:14">
      <c r="A1821" s="10">
        <v>41641</v>
      </c>
      <c r="B1821" s="7">
        <v>54770</v>
      </c>
      <c r="C1821" s="7">
        <v>153861</v>
      </c>
      <c r="D1821" s="7">
        <v>70929849271074</v>
      </c>
      <c r="E1821" s="7">
        <v>99091</v>
      </c>
      <c r="F1821" s="7">
        <f>表格1[[#This Row],[sum_satoshi]]/100000000</f>
        <v>709298.49271073996</v>
      </c>
      <c r="G1821" s="7">
        <v>770.44</v>
      </c>
      <c r="H1821" s="7">
        <v>826.64</v>
      </c>
      <c r="I1821" s="7">
        <v>768.15</v>
      </c>
      <c r="J1821" s="7">
        <v>808.05</v>
      </c>
      <c r="K1821" s="7">
        <v>38489500</v>
      </c>
      <c r="L1821" s="7">
        <v>9428180000</v>
      </c>
      <c r="M1821" s="7">
        <f t="shared" si="48"/>
        <v>37.6099999999999</v>
      </c>
      <c r="N1821" s="7">
        <f t="shared" si="47"/>
        <v>1</v>
      </c>
    </row>
    <row r="1822" spans="1:14">
      <c r="A1822" s="10">
        <v>41642</v>
      </c>
      <c r="B1822" s="7">
        <v>60980</v>
      </c>
      <c r="C1822" s="7">
        <v>166839</v>
      </c>
      <c r="D1822" s="7">
        <v>89778345737944</v>
      </c>
      <c r="E1822" s="7">
        <v>105859</v>
      </c>
      <c r="F1822" s="7">
        <f>表格1[[#This Row],[sum_satoshi]]/100000000</f>
        <v>897783.45737943996</v>
      </c>
      <c r="G1822" s="7">
        <v>808.05</v>
      </c>
      <c r="H1822" s="7">
        <v>840.15</v>
      </c>
      <c r="I1822" s="7">
        <v>794.26</v>
      </c>
      <c r="J1822" s="7">
        <v>830.02</v>
      </c>
      <c r="K1822" s="7">
        <v>37810100</v>
      </c>
      <c r="L1822" s="7">
        <v>9786680000</v>
      </c>
      <c r="M1822" s="7">
        <f t="shared" si="48"/>
        <v>21.970000000000027</v>
      </c>
      <c r="N1822" s="7">
        <f t="shared" si="47"/>
        <v>1</v>
      </c>
    </row>
    <row r="1823" spans="1:14">
      <c r="A1823" s="10">
        <v>41643</v>
      </c>
      <c r="B1823" s="7">
        <v>52052</v>
      </c>
      <c r="C1823" s="7">
        <v>140143</v>
      </c>
      <c r="D1823" s="7">
        <v>63510607557659</v>
      </c>
      <c r="E1823" s="7">
        <v>88091</v>
      </c>
      <c r="F1823" s="7">
        <f>表格1[[#This Row],[sum_satoshi]]/100000000</f>
        <v>635106.07557659002</v>
      </c>
      <c r="G1823" s="7">
        <v>830.02</v>
      </c>
      <c r="H1823" s="7">
        <v>861.15</v>
      </c>
      <c r="I1823" s="7">
        <v>808.82</v>
      </c>
      <c r="J1823" s="7">
        <v>858.98</v>
      </c>
      <c r="K1823" s="7">
        <v>38005000</v>
      </c>
      <c r="L1823" s="7">
        <v>10035600000</v>
      </c>
      <c r="M1823" s="7">
        <f t="shared" si="48"/>
        <v>28.960000000000036</v>
      </c>
      <c r="N1823" s="7">
        <f t="shared" si="47"/>
        <v>1</v>
      </c>
    </row>
    <row r="1824" spans="1:14">
      <c r="A1824" s="10">
        <v>41644</v>
      </c>
      <c r="B1824" s="7">
        <v>58662</v>
      </c>
      <c r="C1824" s="7">
        <v>160553</v>
      </c>
      <c r="D1824" s="7">
        <v>93442294384686</v>
      </c>
      <c r="E1824" s="7">
        <v>101891</v>
      </c>
      <c r="F1824" s="7">
        <f>表格1[[#This Row],[sum_satoshi]]/100000000</f>
        <v>934422.94384685997</v>
      </c>
      <c r="G1824" s="7">
        <v>858.98</v>
      </c>
      <c r="H1824" s="7">
        <v>959.33</v>
      </c>
      <c r="I1824" s="7">
        <v>857.64</v>
      </c>
      <c r="J1824" s="7">
        <v>940.1</v>
      </c>
      <c r="K1824" s="7">
        <v>72898500</v>
      </c>
      <c r="L1824" s="7">
        <v>10465700000</v>
      </c>
      <c r="M1824" s="7">
        <f t="shared" si="48"/>
        <v>81.12</v>
      </c>
      <c r="N1824" s="7">
        <f t="shared" si="47"/>
        <v>1</v>
      </c>
    </row>
    <row r="1825" spans="1:14">
      <c r="A1825" s="10">
        <v>41645</v>
      </c>
      <c r="B1825" s="7">
        <v>67358</v>
      </c>
      <c r="C1825" s="7">
        <v>200229</v>
      </c>
      <c r="D1825" s="7">
        <v>99784584904696</v>
      </c>
      <c r="E1825" s="7">
        <v>132871</v>
      </c>
      <c r="F1825" s="7">
        <f>表格1[[#This Row],[sum_satoshi]]/100000000</f>
        <v>997845.84904696001</v>
      </c>
      <c r="G1825" s="7">
        <v>940.1</v>
      </c>
      <c r="H1825" s="7">
        <v>1023.31</v>
      </c>
      <c r="I1825" s="7">
        <v>914.77</v>
      </c>
      <c r="J1825" s="7">
        <v>951.39</v>
      </c>
      <c r="K1825" s="7">
        <v>85565700</v>
      </c>
      <c r="L1825" s="7">
        <v>11410400000</v>
      </c>
      <c r="M1825" s="7">
        <f t="shared" si="48"/>
        <v>11.289999999999964</v>
      </c>
      <c r="N1825" s="7">
        <f t="shared" si="47"/>
        <v>1</v>
      </c>
    </row>
    <row r="1826" spans="1:14">
      <c r="A1826" s="10">
        <v>41646</v>
      </c>
      <c r="B1826" s="7">
        <v>62911</v>
      </c>
      <c r="C1826" s="7">
        <v>171949</v>
      </c>
      <c r="D1826" s="7">
        <v>92486793332893</v>
      </c>
      <c r="E1826" s="7">
        <v>109038</v>
      </c>
      <c r="F1826" s="7">
        <f>表格1[[#This Row],[sum_satoshi]]/100000000</f>
        <v>924867.93332893006</v>
      </c>
      <c r="G1826" s="7">
        <v>951.39</v>
      </c>
      <c r="H1826" s="7">
        <v>975.22</v>
      </c>
      <c r="I1826" s="7">
        <v>810.58</v>
      </c>
      <c r="J1826" s="7">
        <v>810.58</v>
      </c>
      <c r="K1826" s="7">
        <v>81311700</v>
      </c>
      <c r="L1826" s="7">
        <v>11571400000</v>
      </c>
      <c r="M1826" s="7">
        <f t="shared" si="48"/>
        <v>-140.80999999999995</v>
      </c>
      <c r="N1826" s="7">
        <f t="shared" si="47"/>
        <v>0</v>
      </c>
    </row>
    <row r="1827" spans="1:14">
      <c r="A1827" s="10">
        <v>41647</v>
      </c>
      <c r="B1827" s="7">
        <v>61439</v>
      </c>
      <c r="C1827" s="7">
        <v>178553</v>
      </c>
      <c r="D1827" s="7">
        <v>79904895488471</v>
      </c>
      <c r="E1827" s="7">
        <v>117114</v>
      </c>
      <c r="F1827" s="7">
        <f>表格1[[#This Row],[sum_satoshi]]/100000000</f>
        <v>799048.95488471002</v>
      </c>
      <c r="G1827" s="7">
        <v>810.58</v>
      </c>
      <c r="H1827" s="7">
        <v>886.05</v>
      </c>
      <c r="I1827" s="7">
        <v>788.94</v>
      </c>
      <c r="J1827" s="7">
        <v>859.95</v>
      </c>
      <c r="K1827" s="7">
        <v>74175600</v>
      </c>
      <c r="L1827" s="7">
        <v>9734800000</v>
      </c>
      <c r="M1827" s="7">
        <f t="shared" si="48"/>
        <v>49.370000000000005</v>
      </c>
      <c r="N1827" s="7">
        <f t="shared" si="47"/>
        <v>1</v>
      </c>
    </row>
    <row r="1828" spans="1:14">
      <c r="A1828" s="10">
        <v>41648</v>
      </c>
      <c r="B1828" s="7">
        <v>59031</v>
      </c>
      <c r="C1828" s="7">
        <v>163842</v>
      </c>
      <c r="D1828" s="7">
        <v>59751097757657</v>
      </c>
      <c r="E1828" s="7">
        <v>104811</v>
      </c>
      <c r="F1828" s="7">
        <f>表格1[[#This Row],[sum_satoshi]]/100000000</f>
        <v>597510.97757657</v>
      </c>
      <c r="G1828" s="7">
        <v>859.95</v>
      </c>
      <c r="H1828" s="7">
        <v>880.67</v>
      </c>
      <c r="I1828" s="7">
        <v>814.34</v>
      </c>
      <c r="J1828" s="7">
        <v>860.89</v>
      </c>
      <c r="K1828" s="7">
        <v>59998600</v>
      </c>
      <c r="L1828" s="7">
        <v>10295100000</v>
      </c>
      <c r="M1828" s="7">
        <f t="shared" si="48"/>
        <v>0.93999999999994088</v>
      </c>
      <c r="N1828" s="7">
        <f t="shared" si="47"/>
        <v>1</v>
      </c>
    </row>
    <row r="1829" spans="1:14">
      <c r="A1829" s="10">
        <v>41649</v>
      </c>
      <c r="B1829" s="7">
        <v>54166</v>
      </c>
      <c r="C1829" s="7">
        <v>154089</v>
      </c>
      <c r="D1829" s="7">
        <v>56935160949481</v>
      </c>
      <c r="E1829" s="7">
        <v>99923</v>
      </c>
      <c r="F1829" s="7">
        <f>表格1[[#This Row],[sum_satoshi]]/100000000</f>
        <v>569351.60949480999</v>
      </c>
      <c r="G1829" s="7">
        <v>860.89</v>
      </c>
      <c r="H1829" s="7">
        <v>888.87</v>
      </c>
      <c r="I1829" s="7">
        <v>837.88</v>
      </c>
      <c r="J1829" s="7">
        <v>884.67</v>
      </c>
      <c r="K1829" s="7">
        <v>31876800</v>
      </c>
      <c r="L1829" s="7">
        <v>10363300000</v>
      </c>
      <c r="M1829" s="7">
        <f t="shared" si="48"/>
        <v>23.779999999999973</v>
      </c>
      <c r="N1829" s="7">
        <f t="shared" si="47"/>
        <v>1</v>
      </c>
    </row>
    <row r="1830" spans="1:14">
      <c r="A1830" s="10">
        <v>41650</v>
      </c>
      <c r="B1830" s="7">
        <v>55856</v>
      </c>
      <c r="C1830" s="7">
        <v>160323</v>
      </c>
      <c r="D1830" s="7">
        <v>42502840182609</v>
      </c>
      <c r="E1830" s="7">
        <v>104467</v>
      </c>
      <c r="F1830" s="7">
        <f>表格1[[#This Row],[sum_satoshi]]/100000000</f>
        <v>425028.40182609</v>
      </c>
      <c r="G1830" s="7">
        <v>884.67</v>
      </c>
      <c r="H1830" s="7">
        <v>934.44</v>
      </c>
      <c r="I1830" s="7">
        <v>841.02</v>
      </c>
      <c r="J1830" s="7">
        <v>930.9</v>
      </c>
      <c r="K1830" s="7">
        <v>44754200</v>
      </c>
      <c r="L1830" s="7">
        <v>10619900000</v>
      </c>
      <c r="M1830" s="7">
        <f t="shared" si="48"/>
        <v>46.230000000000018</v>
      </c>
      <c r="N1830" s="7">
        <f t="shared" si="47"/>
        <v>1</v>
      </c>
    </row>
    <row r="1831" spans="1:14">
      <c r="A1831" s="10">
        <v>41651</v>
      </c>
      <c r="B1831" s="7">
        <v>50537</v>
      </c>
      <c r="C1831" s="7">
        <v>146657</v>
      </c>
      <c r="D1831" s="7">
        <v>42154701466838</v>
      </c>
      <c r="E1831" s="7">
        <v>96120</v>
      </c>
      <c r="F1831" s="7">
        <f>表格1[[#This Row],[sum_satoshi]]/100000000</f>
        <v>421547.01466838003</v>
      </c>
      <c r="G1831" s="7">
        <v>930.9</v>
      </c>
      <c r="H1831" s="7">
        <v>940.75</v>
      </c>
      <c r="I1831" s="7">
        <v>860.02</v>
      </c>
      <c r="J1831" s="7">
        <v>873.26</v>
      </c>
      <c r="K1831" s="7">
        <v>39623500</v>
      </c>
      <c r="L1831" s="7">
        <v>11264800000</v>
      </c>
      <c r="M1831" s="7">
        <f t="shared" si="48"/>
        <v>-57.639999999999986</v>
      </c>
      <c r="N1831" s="7">
        <f t="shared" si="47"/>
        <v>0</v>
      </c>
    </row>
    <row r="1832" spans="1:14">
      <c r="A1832" s="10">
        <v>41652</v>
      </c>
      <c r="B1832" s="7">
        <v>53461</v>
      </c>
      <c r="C1832" s="7">
        <v>179728</v>
      </c>
      <c r="D1832" s="7">
        <v>52974565716766</v>
      </c>
      <c r="E1832" s="7">
        <v>126267</v>
      </c>
      <c r="F1832" s="7">
        <f>表格1[[#This Row],[sum_satoshi]]/100000000</f>
        <v>529745.65716765996</v>
      </c>
      <c r="G1832" s="7">
        <v>873.26</v>
      </c>
      <c r="H1832" s="7">
        <v>877.11</v>
      </c>
      <c r="I1832" s="7">
        <v>821.24</v>
      </c>
      <c r="J1832" s="7">
        <v>857.96</v>
      </c>
      <c r="K1832" s="7">
        <v>45580900</v>
      </c>
      <c r="L1832" s="7">
        <v>10541500000</v>
      </c>
      <c r="M1832" s="7">
        <f t="shared" si="48"/>
        <v>-15.299999999999955</v>
      </c>
      <c r="N1832" s="7">
        <f t="shared" si="47"/>
        <v>0</v>
      </c>
    </row>
    <row r="1833" spans="1:14">
      <c r="A1833" s="10">
        <v>41653</v>
      </c>
      <c r="B1833" s="7">
        <v>57378</v>
      </c>
      <c r="C1833" s="7">
        <v>153584</v>
      </c>
      <c r="D1833" s="7">
        <v>74900749994018</v>
      </c>
      <c r="E1833" s="7">
        <v>96206</v>
      </c>
      <c r="F1833" s="7">
        <f>表格1[[#This Row],[sum_satoshi]]/100000000</f>
        <v>749007.49994017999</v>
      </c>
      <c r="G1833" s="7">
        <v>857.96</v>
      </c>
      <c r="H1833" s="7">
        <v>875.08</v>
      </c>
      <c r="I1833" s="7">
        <v>839.18</v>
      </c>
      <c r="J1833" s="7">
        <v>851.83</v>
      </c>
      <c r="K1833" s="7">
        <v>20829800</v>
      </c>
      <c r="L1833" s="7">
        <v>10336500000</v>
      </c>
      <c r="M1833" s="7">
        <f t="shared" si="48"/>
        <v>-6.1299999999999955</v>
      </c>
      <c r="N1833" s="7">
        <f t="shared" si="47"/>
        <v>0</v>
      </c>
    </row>
    <row r="1834" spans="1:14">
      <c r="A1834" s="10">
        <v>41654</v>
      </c>
      <c r="B1834" s="7">
        <v>61612</v>
      </c>
      <c r="C1834" s="7">
        <v>169579</v>
      </c>
      <c r="D1834" s="7">
        <v>60563934324773</v>
      </c>
      <c r="E1834" s="7">
        <v>107967</v>
      </c>
      <c r="F1834" s="7">
        <f>表格1[[#This Row],[sum_satoshi]]/100000000</f>
        <v>605639.34324773005</v>
      </c>
      <c r="G1834" s="7">
        <v>851.83</v>
      </c>
      <c r="H1834" s="7">
        <v>889.18</v>
      </c>
      <c r="I1834" s="7">
        <v>848.06</v>
      </c>
      <c r="J1834" s="7">
        <v>874.71</v>
      </c>
      <c r="K1834" s="7">
        <v>28107200</v>
      </c>
      <c r="L1834" s="7">
        <v>10216700000</v>
      </c>
      <c r="M1834" s="7">
        <f t="shared" si="48"/>
        <v>22.879999999999995</v>
      </c>
      <c r="N1834" s="7">
        <f t="shared" si="47"/>
        <v>1</v>
      </c>
    </row>
    <row r="1835" spans="1:14">
      <c r="A1835" s="10">
        <v>41655</v>
      </c>
      <c r="B1835" s="7">
        <v>56703</v>
      </c>
      <c r="C1835" s="7">
        <v>159016</v>
      </c>
      <c r="D1835" s="7">
        <v>60527684818911</v>
      </c>
      <c r="E1835" s="7">
        <v>102313</v>
      </c>
      <c r="F1835" s="7">
        <f>表格1[[#This Row],[sum_satoshi]]/100000000</f>
        <v>605276.84818911005</v>
      </c>
      <c r="G1835" s="7">
        <v>874.71</v>
      </c>
      <c r="H1835" s="7">
        <v>893.75</v>
      </c>
      <c r="I1835" s="7">
        <v>847.37</v>
      </c>
      <c r="J1835" s="7">
        <v>847.37</v>
      </c>
      <c r="K1835" s="7">
        <v>19149300</v>
      </c>
      <c r="L1835" s="7">
        <v>10553800000</v>
      </c>
      <c r="M1835" s="7">
        <f t="shared" si="48"/>
        <v>-27.340000000000032</v>
      </c>
      <c r="N1835" s="7">
        <f t="shared" si="47"/>
        <v>0</v>
      </c>
    </row>
    <row r="1836" spans="1:14">
      <c r="A1836" s="10">
        <v>41656</v>
      </c>
      <c r="B1836" s="7">
        <v>59026</v>
      </c>
      <c r="C1836" s="7">
        <v>167279</v>
      </c>
      <c r="D1836" s="7">
        <v>42618121767063</v>
      </c>
      <c r="E1836" s="7">
        <v>108253</v>
      </c>
      <c r="F1836" s="7">
        <f>表格1[[#This Row],[sum_satoshi]]/100000000</f>
        <v>426181.21767063002</v>
      </c>
      <c r="G1836" s="7">
        <v>847.37</v>
      </c>
      <c r="H1836" s="7">
        <v>854.48</v>
      </c>
      <c r="I1836" s="7">
        <v>810.43</v>
      </c>
      <c r="J1836" s="7">
        <v>828.22</v>
      </c>
      <c r="K1836" s="7">
        <v>39031700</v>
      </c>
      <c r="L1836" s="7">
        <v>10241200000</v>
      </c>
      <c r="M1836" s="7">
        <f t="shared" si="48"/>
        <v>-19.149999999999977</v>
      </c>
      <c r="N1836" s="7">
        <f t="shared" si="47"/>
        <v>0</v>
      </c>
    </row>
    <row r="1837" spans="1:14">
      <c r="A1837" s="10">
        <v>41657</v>
      </c>
      <c r="B1837" s="7">
        <v>51573</v>
      </c>
      <c r="C1837" s="7">
        <v>139214</v>
      </c>
      <c r="D1837" s="7">
        <v>35788318006107</v>
      </c>
      <c r="E1837" s="7">
        <v>87641</v>
      </c>
      <c r="F1837" s="7">
        <f>表格1[[#This Row],[sum_satoshi]]/100000000</f>
        <v>357883.18006107002</v>
      </c>
      <c r="G1837" s="7">
        <v>828.22</v>
      </c>
      <c r="H1837" s="7">
        <v>850.6</v>
      </c>
      <c r="I1837" s="7">
        <v>828.22</v>
      </c>
      <c r="J1837" s="7">
        <v>843.76</v>
      </c>
      <c r="K1837" s="7">
        <v>18052700</v>
      </c>
      <c r="L1837" s="7">
        <v>10018200000</v>
      </c>
      <c r="M1837" s="7">
        <f t="shared" si="48"/>
        <v>15.539999999999964</v>
      </c>
      <c r="N1837" s="7">
        <f t="shared" si="47"/>
        <v>1</v>
      </c>
    </row>
    <row r="1838" spans="1:14">
      <c r="A1838" s="10">
        <v>41658</v>
      </c>
      <c r="B1838" s="7">
        <v>48005</v>
      </c>
      <c r="C1838" s="7">
        <v>132389</v>
      </c>
      <c r="D1838" s="7">
        <v>56707128780873</v>
      </c>
      <c r="E1838" s="7">
        <v>84384</v>
      </c>
      <c r="F1838" s="7">
        <f>表格1[[#This Row],[sum_satoshi]]/100000000</f>
        <v>567071.28780873003</v>
      </c>
      <c r="G1838" s="7">
        <v>843.76</v>
      </c>
      <c r="H1838" s="7">
        <v>883.46</v>
      </c>
      <c r="I1838" s="7">
        <v>835</v>
      </c>
      <c r="J1838" s="7">
        <v>878.68</v>
      </c>
      <c r="K1838" s="7">
        <v>24365700</v>
      </c>
      <c r="L1838" s="7">
        <v>10311500000</v>
      </c>
      <c r="M1838" s="7">
        <f t="shared" si="48"/>
        <v>34.919999999999959</v>
      </c>
      <c r="N1838" s="7">
        <f t="shared" si="47"/>
        <v>1</v>
      </c>
    </row>
    <row r="1839" spans="1:14">
      <c r="A1839" s="10">
        <v>41659</v>
      </c>
      <c r="B1839" s="7">
        <v>63003</v>
      </c>
      <c r="C1839" s="7">
        <v>208019</v>
      </c>
      <c r="D1839" s="7">
        <v>78443030257989</v>
      </c>
      <c r="E1839" s="7">
        <v>145016</v>
      </c>
      <c r="F1839" s="7">
        <f>表格1[[#This Row],[sum_satoshi]]/100000000</f>
        <v>784430.30257989001</v>
      </c>
      <c r="G1839" s="7">
        <v>878.68</v>
      </c>
      <c r="H1839" s="7">
        <v>897.56</v>
      </c>
      <c r="I1839" s="7">
        <v>858.11</v>
      </c>
      <c r="J1839" s="7">
        <v>871.05</v>
      </c>
      <c r="K1839" s="7">
        <v>27652700</v>
      </c>
      <c r="L1839" s="7">
        <v>10704800000</v>
      </c>
      <c r="M1839" s="7">
        <f t="shared" si="48"/>
        <v>-7.6299999999999955</v>
      </c>
      <c r="N1839" s="7">
        <f t="shared" ref="N1839:N1902" si="49">IF((J1839-J1838)&gt;0,1,0)</f>
        <v>0</v>
      </c>
    </row>
    <row r="1840" spans="1:14">
      <c r="A1840" s="10">
        <v>41660</v>
      </c>
      <c r="B1840" s="7">
        <v>72577</v>
      </c>
      <c r="C1840" s="7">
        <v>193816</v>
      </c>
      <c r="D1840" s="7">
        <v>62210580791039</v>
      </c>
      <c r="E1840" s="7">
        <v>121239</v>
      </c>
      <c r="F1840" s="7">
        <f>表格1[[#This Row],[sum_satoshi]]/100000000</f>
        <v>622105.80791038997</v>
      </c>
      <c r="G1840" s="7">
        <v>871.05</v>
      </c>
      <c r="H1840" s="7">
        <v>895.96</v>
      </c>
      <c r="I1840" s="7">
        <v>861.95</v>
      </c>
      <c r="J1840" s="7">
        <v>874.29</v>
      </c>
      <c r="K1840" s="7">
        <v>18997300</v>
      </c>
      <c r="L1840" s="7">
        <v>10687700000</v>
      </c>
      <c r="M1840" s="7">
        <f t="shared" si="48"/>
        <v>3.2400000000000091</v>
      </c>
      <c r="N1840" s="7">
        <f t="shared" si="49"/>
        <v>1</v>
      </c>
    </row>
    <row r="1841" spans="1:14">
      <c r="A1841" s="10">
        <v>41661</v>
      </c>
      <c r="B1841" s="7">
        <v>65835</v>
      </c>
      <c r="C1841" s="7">
        <v>185141</v>
      </c>
      <c r="D1841" s="7">
        <v>49307589637302</v>
      </c>
      <c r="E1841" s="7">
        <v>119306</v>
      </c>
      <c r="F1841" s="7">
        <f>表格1[[#This Row],[sum_satoshi]]/100000000</f>
        <v>493075.89637302002</v>
      </c>
      <c r="G1841" s="7">
        <v>874.29</v>
      </c>
      <c r="H1841" s="7">
        <v>884.5</v>
      </c>
      <c r="I1841" s="7">
        <v>854.35</v>
      </c>
      <c r="J1841" s="7">
        <v>863.95</v>
      </c>
      <c r="K1841" s="7">
        <v>18453700</v>
      </c>
      <c r="L1841" s="7">
        <v>10661400000</v>
      </c>
      <c r="M1841" s="7">
        <f t="shared" si="48"/>
        <v>-10.339999999999918</v>
      </c>
      <c r="N1841" s="7">
        <f t="shared" si="49"/>
        <v>0</v>
      </c>
    </row>
    <row r="1842" spans="1:14">
      <c r="A1842" s="10">
        <v>41662</v>
      </c>
      <c r="B1842" s="7">
        <v>63576</v>
      </c>
      <c r="C1842" s="7">
        <v>177189</v>
      </c>
      <c r="D1842" s="7">
        <v>51279803151445</v>
      </c>
      <c r="E1842" s="7">
        <v>113613</v>
      </c>
      <c r="F1842" s="7">
        <f>表格1[[#This Row],[sum_satoshi]]/100000000</f>
        <v>512798.03151444998</v>
      </c>
      <c r="G1842" s="7">
        <v>863.95</v>
      </c>
      <c r="H1842" s="7">
        <v>883.91</v>
      </c>
      <c r="I1842" s="7">
        <v>848.72</v>
      </c>
      <c r="J1842" s="7">
        <v>854.35</v>
      </c>
      <c r="K1842" s="7">
        <v>15607100</v>
      </c>
      <c r="L1842" s="7">
        <v>10398000000</v>
      </c>
      <c r="M1842" s="7">
        <f t="shared" si="48"/>
        <v>-9.6000000000000227</v>
      </c>
      <c r="N1842" s="7">
        <f t="shared" si="49"/>
        <v>0</v>
      </c>
    </row>
    <row r="1843" spans="1:14">
      <c r="A1843" s="10">
        <v>41663</v>
      </c>
      <c r="B1843" s="7">
        <v>65600</v>
      </c>
      <c r="C1843" s="7">
        <v>179847</v>
      </c>
      <c r="D1843" s="7">
        <v>74787345749072</v>
      </c>
      <c r="E1843" s="7">
        <v>114247</v>
      </c>
      <c r="F1843" s="7">
        <f>表格1[[#This Row],[sum_satoshi]]/100000000</f>
        <v>747873.45749071997</v>
      </c>
      <c r="G1843" s="7">
        <v>854.35</v>
      </c>
      <c r="H1843" s="7">
        <v>862.21</v>
      </c>
      <c r="I1843" s="7">
        <v>785.01</v>
      </c>
      <c r="J1843" s="7">
        <v>825.12</v>
      </c>
      <c r="K1843" s="7">
        <v>34912000</v>
      </c>
      <c r="L1843" s="7">
        <v>10118400000</v>
      </c>
      <c r="M1843" s="7">
        <f t="shared" si="48"/>
        <v>-29.230000000000018</v>
      </c>
      <c r="N1843" s="7">
        <f t="shared" si="49"/>
        <v>0</v>
      </c>
    </row>
    <row r="1844" spans="1:14">
      <c r="A1844" s="10">
        <v>41664</v>
      </c>
      <c r="B1844" s="7">
        <v>53864</v>
      </c>
      <c r="C1844" s="7">
        <v>150854</v>
      </c>
      <c r="D1844" s="7">
        <v>46378027367083</v>
      </c>
      <c r="E1844" s="7">
        <v>96990</v>
      </c>
      <c r="F1844" s="7">
        <f>表格1[[#This Row],[sum_satoshi]]/100000000</f>
        <v>463780.27367083001</v>
      </c>
      <c r="G1844" s="7">
        <v>825.12</v>
      </c>
      <c r="H1844" s="7">
        <v>889.04</v>
      </c>
      <c r="I1844" s="7">
        <v>821.34</v>
      </c>
      <c r="J1844" s="7">
        <v>861.85</v>
      </c>
      <c r="K1844" s="7">
        <v>24303900</v>
      </c>
      <c r="L1844" s="7">
        <v>9799920000</v>
      </c>
      <c r="M1844" s="7">
        <f t="shared" si="48"/>
        <v>36.730000000000018</v>
      </c>
      <c r="N1844" s="7">
        <f t="shared" si="49"/>
        <v>1</v>
      </c>
    </row>
    <row r="1845" spans="1:14">
      <c r="A1845" s="10">
        <v>41665</v>
      </c>
      <c r="B1845" s="7">
        <v>53582</v>
      </c>
      <c r="C1845" s="7">
        <v>148573</v>
      </c>
      <c r="D1845" s="7">
        <v>39912297836039</v>
      </c>
      <c r="E1845" s="7">
        <v>94991</v>
      </c>
      <c r="F1845" s="7">
        <f>表格1[[#This Row],[sum_satoshi]]/100000000</f>
        <v>399122.97836039</v>
      </c>
      <c r="G1845" s="7">
        <v>861.85</v>
      </c>
      <c r="H1845" s="7">
        <v>899.36</v>
      </c>
      <c r="I1845" s="7">
        <v>851.75</v>
      </c>
      <c r="J1845" s="7">
        <v>880.15</v>
      </c>
      <c r="K1845" s="7">
        <v>32224300</v>
      </c>
      <c r="L1845" s="7">
        <v>10510400000</v>
      </c>
      <c r="M1845" s="7">
        <f t="shared" si="48"/>
        <v>18.299999999999955</v>
      </c>
      <c r="N1845" s="7">
        <f t="shared" si="49"/>
        <v>1</v>
      </c>
    </row>
    <row r="1846" spans="1:14">
      <c r="A1846" s="10">
        <v>41666</v>
      </c>
      <c r="B1846" s="7">
        <v>64374</v>
      </c>
      <c r="C1846" s="7">
        <v>200613</v>
      </c>
      <c r="D1846" s="7">
        <v>90724013009079</v>
      </c>
      <c r="E1846" s="7">
        <v>136239</v>
      </c>
      <c r="F1846" s="7">
        <f>表格1[[#This Row],[sum_satoshi]]/100000000</f>
        <v>907240.13009078999</v>
      </c>
      <c r="G1846" s="7">
        <v>880.15</v>
      </c>
      <c r="H1846" s="7">
        <v>888.18</v>
      </c>
      <c r="I1846" s="7">
        <v>800.34</v>
      </c>
      <c r="J1846" s="7">
        <v>814.53</v>
      </c>
      <c r="K1846" s="7">
        <v>49233600</v>
      </c>
      <c r="L1846" s="7">
        <v>10894400000</v>
      </c>
      <c r="M1846" s="7">
        <f t="shared" si="48"/>
        <v>-65.62</v>
      </c>
      <c r="N1846" s="7">
        <f t="shared" si="49"/>
        <v>0</v>
      </c>
    </row>
    <row r="1847" spans="1:14">
      <c r="A1847" s="10">
        <v>41667</v>
      </c>
      <c r="B1847" s="7">
        <v>65762</v>
      </c>
      <c r="C1847" s="7">
        <v>181141</v>
      </c>
      <c r="D1847" s="7">
        <v>64836953701774</v>
      </c>
      <c r="E1847" s="7">
        <v>115379</v>
      </c>
      <c r="F1847" s="7">
        <f>表格1[[#This Row],[sum_satoshi]]/100000000</f>
        <v>648369.53701773996</v>
      </c>
      <c r="G1847" s="7">
        <v>814.53</v>
      </c>
      <c r="H1847" s="7">
        <v>879.1</v>
      </c>
      <c r="I1847" s="7">
        <v>784.08</v>
      </c>
      <c r="J1847" s="7">
        <v>833.94</v>
      </c>
      <c r="K1847" s="7">
        <v>44875500</v>
      </c>
      <c r="L1847" s="7">
        <v>9535950000</v>
      </c>
      <c r="M1847" s="7">
        <f t="shared" si="48"/>
        <v>19.410000000000082</v>
      </c>
      <c r="N1847" s="7">
        <f t="shared" si="49"/>
        <v>1</v>
      </c>
    </row>
    <row r="1848" spans="1:14">
      <c r="A1848" s="10">
        <v>41668</v>
      </c>
      <c r="B1848" s="7">
        <v>59682</v>
      </c>
      <c r="C1848" s="7">
        <v>164994</v>
      </c>
      <c r="D1848" s="7">
        <v>48552485479660</v>
      </c>
      <c r="E1848" s="7">
        <v>105312</v>
      </c>
      <c r="F1848" s="7">
        <f>表格1[[#This Row],[sum_satoshi]]/100000000</f>
        <v>485524.8547966</v>
      </c>
      <c r="G1848" s="7">
        <v>833.94</v>
      </c>
      <c r="H1848" s="7">
        <v>862.62</v>
      </c>
      <c r="I1848" s="7">
        <v>828.77</v>
      </c>
      <c r="J1848" s="7">
        <v>837.51</v>
      </c>
      <c r="K1848" s="7">
        <v>17984400</v>
      </c>
      <c r="L1848" s="7">
        <v>9981850000</v>
      </c>
      <c r="M1848" s="7">
        <f t="shared" si="48"/>
        <v>3.5699999999999363</v>
      </c>
      <c r="N1848" s="7">
        <f t="shared" si="49"/>
        <v>1</v>
      </c>
    </row>
    <row r="1849" spans="1:14">
      <c r="A1849" s="10">
        <v>41669</v>
      </c>
      <c r="B1849" s="7">
        <v>60799</v>
      </c>
      <c r="C1849" s="7">
        <v>175024</v>
      </c>
      <c r="D1849" s="7">
        <v>53118820260698</v>
      </c>
      <c r="E1849" s="7">
        <v>114225</v>
      </c>
      <c r="F1849" s="7">
        <f>表格1[[#This Row],[sum_satoshi]]/100000000</f>
        <v>531188.20260697999</v>
      </c>
      <c r="G1849" s="7">
        <v>837.51</v>
      </c>
      <c r="H1849" s="7">
        <v>875.27</v>
      </c>
      <c r="I1849" s="7">
        <v>816.36</v>
      </c>
      <c r="J1849" s="7">
        <v>845.85</v>
      </c>
      <c r="K1849" s="7">
        <v>29918200</v>
      </c>
      <c r="L1849" s="7">
        <v>10182900000</v>
      </c>
      <c r="M1849" s="7">
        <f t="shared" si="48"/>
        <v>8.3400000000000318</v>
      </c>
      <c r="N1849" s="7">
        <f t="shared" si="49"/>
        <v>1</v>
      </c>
    </row>
    <row r="1850" spans="1:14">
      <c r="A1850" s="10">
        <v>41670</v>
      </c>
      <c r="B1850" s="7">
        <v>60269</v>
      </c>
      <c r="C1850" s="7">
        <v>177338</v>
      </c>
      <c r="D1850" s="7">
        <v>40919088423900</v>
      </c>
      <c r="E1850" s="7">
        <v>117069</v>
      </c>
      <c r="F1850" s="7">
        <f>表格1[[#This Row],[sum_satoshi]]/100000000</f>
        <v>409190.88423899998</v>
      </c>
      <c r="G1850" s="7">
        <v>845.85</v>
      </c>
      <c r="H1850" s="7">
        <v>852.48</v>
      </c>
      <c r="I1850" s="7">
        <v>839.83</v>
      </c>
      <c r="J1850" s="7">
        <v>848.29</v>
      </c>
      <c r="K1850" s="7">
        <v>17107900</v>
      </c>
      <c r="L1850" s="7">
        <v>10092900000</v>
      </c>
      <c r="M1850" s="7">
        <f t="shared" si="48"/>
        <v>2.4399999999999409</v>
      </c>
      <c r="N1850" s="7">
        <f t="shared" si="49"/>
        <v>1</v>
      </c>
    </row>
    <row r="1851" spans="1:14">
      <c r="A1851" s="10">
        <v>41671</v>
      </c>
      <c r="B1851" s="7">
        <v>54838</v>
      </c>
      <c r="C1851" s="7">
        <v>165634</v>
      </c>
      <c r="D1851" s="7">
        <v>45266359863933</v>
      </c>
      <c r="E1851" s="7">
        <v>110796</v>
      </c>
      <c r="F1851" s="7">
        <f>表格1[[#This Row],[sum_satoshi]]/100000000</f>
        <v>452663.59863933001</v>
      </c>
      <c r="G1851" s="7">
        <v>848.29</v>
      </c>
      <c r="H1851" s="7">
        <v>874.36</v>
      </c>
      <c r="I1851" s="7">
        <v>843.35</v>
      </c>
      <c r="J1851" s="7">
        <v>853.02</v>
      </c>
      <c r="K1851" s="7">
        <v>19668700</v>
      </c>
      <c r="L1851" s="7">
        <v>10222300000</v>
      </c>
      <c r="M1851" s="7">
        <f t="shared" si="48"/>
        <v>4.7300000000000182</v>
      </c>
      <c r="N1851" s="7">
        <f t="shared" si="49"/>
        <v>1</v>
      </c>
    </row>
    <row r="1852" spans="1:14">
      <c r="A1852" s="10">
        <v>41672</v>
      </c>
      <c r="B1852" s="7">
        <v>52483</v>
      </c>
      <c r="C1852" s="7">
        <v>157863</v>
      </c>
      <c r="D1852" s="7">
        <v>49268841578987</v>
      </c>
      <c r="E1852" s="7">
        <v>105380</v>
      </c>
      <c r="F1852" s="7">
        <f>表格1[[#This Row],[sum_satoshi]]/100000000</f>
        <v>492688.41578987002</v>
      </c>
      <c r="G1852" s="7">
        <v>853.02</v>
      </c>
      <c r="H1852" s="7">
        <v>884.79</v>
      </c>
      <c r="I1852" s="7">
        <v>850.5</v>
      </c>
      <c r="J1852" s="7">
        <v>854.37</v>
      </c>
      <c r="K1852" s="7">
        <v>11300900</v>
      </c>
      <c r="L1852" s="7">
        <v>10279200000</v>
      </c>
      <c r="M1852" s="7">
        <f t="shared" si="48"/>
        <v>1.3500000000000227</v>
      </c>
      <c r="N1852" s="7">
        <f t="shared" si="49"/>
        <v>1</v>
      </c>
    </row>
    <row r="1853" spans="1:14">
      <c r="A1853" s="10">
        <v>41673</v>
      </c>
      <c r="B1853" s="7">
        <v>57600</v>
      </c>
      <c r="C1853" s="7">
        <v>197060</v>
      </c>
      <c r="D1853" s="7">
        <v>48242365230912</v>
      </c>
      <c r="E1853" s="7">
        <v>139460</v>
      </c>
      <c r="F1853" s="7">
        <f>表格1[[#This Row],[sum_satoshi]]/100000000</f>
        <v>482423.65230911999</v>
      </c>
      <c r="G1853" s="7">
        <v>854.37</v>
      </c>
      <c r="H1853" s="7">
        <v>874.68</v>
      </c>
      <c r="I1853" s="7">
        <v>843.86</v>
      </c>
      <c r="J1853" s="7">
        <v>846.9</v>
      </c>
      <c r="K1853" s="7">
        <v>13940100</v>
      </c>
      <c r="L1853" s="7">
        <v>10174100000</v>
      </c>
      <c r="M1853" s="7">
        <f t="shared" si="48"/>
        <v>-7.4700000000000273</v>
      </c>
      <c r="N1853" s="7">
        <f t="shared" si="49"/>
        <v>0</v>
      </c>
    </row>
    <row r="1854" spans="1:14">
      <c r="A1854" s="10">
        <v>41674</v>
      </c>
      <c r="B1854" s="7">
        <v>69799</v>
      </c>
      <c r="C1854" s="7">
        <v>208265</v>
      </c>
      <c r="D1854" s="7">
        <v>79313454175214</v>
      </c>
      <c r="E1854" s="7">
        <v>138466</v>
      </c>
      <c r="F1854" s="7">
        <f>表格1[[#This Row],[sum_satoshi]]/100000000</f>
        <v>793134.54175214004</v>
      </c>
      <c r="G1854" s="7">
        <v>846.9</v>
      </c>
      <c r="H1854" s="7">
        <v>852.27</v>
      </c>
      <c r="I1854" s="7">
        <v>841.38</v>
      </c>
      <c r="J1854" s="7">
        <v>842.01</v>
      </c>
      <c r="K1854" s="7">
        <v>16609700</v>
      </c>
      <c r="L1854" s="7">
        <v>10174000000</v>
      </c>
      <c r="M1854" s="7">
        <f t="shared" si="48"/>
        <v>-4.8899999999999864</v>
      </c>
      <c r="N1854" s="7">
        <f t="shared" si="49"/>
        <v>0</v>
      </c>
    </row>
    <row r="1855" spans="1:14">
      <c r="A1855" s="10">
        <v>41675</v>
      </c>
      <c r="B1855" s="7">
        <v>67529</v>
      </c>
      <c r="C1855" s="7">
        <v>203498</v>
      </c>
      <c r="D1855" s="7">
        <v>80021701393634</v>
      </c>
      <c r="E1855" s="7">
        <v>135969</v>
      </c>
      <c r="F1855" s="7">
        <f>表格1[[#This Row],[sum_satoshi]]/100000000</f>
        <v>800217.01393633999</v>
      </c>
      <c r="G1855" s="7">
        <v>842.01</v>
      </c>
      <c r="H1855" s="7">
        <v>864.59</v>
      </c>
      <c r="I1855" s="7">
        <v>819.85</v>
      </c>
      <c r="J1855" s="7">
        <v>820.87</v>
      </c>
      <c r="K1855" s="7">
        <v>22395100</v>
      </c>
      <c r="L1855" s="7">
        <v>10254100000</v>
      </c>
      <c r="M1855" s="7">
        <f t="shared" si="48"/>
        <v>-21.139999999999986</v>
      </c>
      <c r="N1855" s="7">
        <f t="shared" si="49"/>
        <v>0</v>
      </c>
    </row>
    <row r="1856" spans="1:14">
      <c r="A1856" s="10">
        <v>41676</v>
      </c>
      <c r="B1856" s="7">
        <v>70160</v>
      </c>
      <c r="C1856" s="7">
        <v>210441</v>
      </c>
      <c r="D1856" s="7">
        <v>66462069767254</v>
      </c>
      <c r="E1856" s="7">
        <v>140281</v>
      </c>
      <c r="F1856" s="7">
        <f>表格1[[#This Row],[sum_satoshi]]/100000000</f>
        <v>664620.69767253997</v>
      </c>
      <c r="G1856" s="7">
        <v>820.87</v>
      </c>
      <c r="H1856" s="7">
        <v>825.38</v>
      </c>
      <c r="I1856" s="7">
        <v>780.09</v>
      </c>
      <c r="J1856" s="7">
        <v>783.62</v>
      </c>
      <c r="K1856" s="7">
        <v>50108700</v>
      </c>
      <c r="L1856" s="7">
        <v>10079900000</v>
      </c>
      <c r="M1856" s="7">
        <f t="shared" si="48"/>
        <v>-37.25</v>
      </c>
      <c r="N1856" s="7">
        <f t="shared" si="49"/>
        <v>0</v>
      </c>
    </row>
    <row r="1857" spans="1:14">
      <c r="A1857" s="10">
        <v>41677</v>
      </c>
      <c r="B1857" s="7">
        <v>70514</v>
      </c>
      <c r="C1857" s="7">
        <v>198934</v>
      </c>
      <c r="D1857" s="7">
        <v>86739866475554</v>
      </c>
      <c r="E1857" s="7">
        <v>128420</v>
      </c>
      <c r="F1857" s="7">
        <f>表格1[[#This Row],[sum_satoshi]]/100000000</f>
        <v>867398.66475553997</v>
      </c>
      <c r="G1857" s="7">
        <v>783.62</v>
      </c>
      <c r="H1857" s="7">
        <v>784.85</v>
      </c>
      <c r="I1857" s="7">
        <v>658.87</v>
      </c>
      <c r="J1857" s="7">
        <v>703.57</v>
      </c>
      <c r="K1857" s="7">
        <v>113643000</v>
      </c>
      <c r="L1857" s="7">
        <v>9683190000</v>
      </c>
      <c r="M1857" s="7">
        <f t="shared" si="48"/>
        <v>-80.049999999999955</v>
      </c>
      <c r="N1857" s="7">
        <f t="shared" si="49"/>
        <v>0</v>
      </c>
    </row>
    <row r="1858" spans="1:14">
      <c r="A1858" s="10">
        <v>41678</v>
      </c>
      <c r="B1858" s="7">
        <v>65009</v>
      </c>
      <c r="C1858" s="7">
        <v>191722</v>
      </c>
      <c r="D1858" s="7">
        <v>56945679196771</v>
      </c>
      <c r="E1858" s="7">
        <v>126713</v>
      </c>
      <c r="F1858" s="7">
        <f>表格1[[#This Row],[sum_satoshi]]/100000000</f>
        <v>569456.79196771001</v>
      </c>
      <c r="G1858" s="7">
        <v>703.57</v>
      </c>
      <c r="H1858" s="7">
        <v>721.86</v>
      </c>
      <c r="I1858" s="7">
        <v>665.4</v>
      </c>
      <c r="J1858" s="7">
        <v>676.91</v>
      </c>
      <c r="K1858" s="7">
        <v>38742600</v>
      </c>
      <c r="L1858" s="7">
        <v>8651930000</v>
      </c>
      <c r="M1858" s="7">
        <f t="shared" ref="M1858:M1921" si="50">J1858-J1857</f>
        <v>-26.660000000000082</v>
      </c>
      <c r="N1858" s="7">
        <f t="shared" si="49"/>
        <v>0</v>
      </c>
    </row>
    <row r="1859" spans="1:14">
      <c r="A1859" s="10">
        <v>41679</v>
      </c>
      <c r="B1859" s="7">
        <v>56579</v>
      </c>
      <c r="C1859" s="7">
        <v>163716</v>
      </c>
      <c r="D1859" s="7">
        <v>49117200215831</v>
      </c>
      <c r="E1859" s="7">
        <v>107137</v>
      </c>
      <c r="F1859" s="7">
        <f>表格1[[#This Row],[sum_satoshi]]/100000000</f>
        <v>491172.00215830997</v>
      </c>
      <c r="G1859" s="7">
        <v>676.91</v>
      </c>
      <c r="H1859" s="7">
        <v>708.79</v>
      </c>
      <c r="I1859" s="7">
        <v>657.94</v>
      </c>
      <c r="J1859" s="7">
        <v>681.94</v>
      </c>
      <c r="K1859" s="7">
        <v>39311400</v>
      </c>
      <c r="L1859" s="7">
        <v>8307340000</v>
      </c>
      <c r="M1859" s="7">
        <f t="shared" si="50"/>
        <v>5.0300000000000864</v>
      </c>
      <c r="N1859" s="7">
        <f t="shared" si="49"/>
        <v>1</v>
      </c>
    </row>
    <row r="1860" spans="1:14">
      <c r="A1860" s="10">
        <v>41680</v>
      </c>
      <c r="B1860" s="7">
        <v>66850</v>
      </c>
      <c r="C1860" s="7">
        <v>198792</v>
      </c>
      <c r="D1860" s="7">
        <v>80209312476466</v>
      </c>
      <c r="E1860" s="7">
        <v>131942</v>
      </c>
      <c r="F1860" s="7">
        <f>表格1[[#This Row],[sum_satoshi]]/100000000</f>
        <v>802093.12476466002</v>
      </c>
      <c r="G1860" s="7">
        <v>681.94</v>
      </c>
      <c r="H1860" s="7">
        <v>704.65</v>
      </c>
      <c r="I1860" s="7">
        <v>535.78</v>
      </c>
      <c r="J1860" s="7">
        <v>679.73</v>
      </c>
      <c r="K1860" s="7">
        <v>112758000</v>
      </c>
      <c r="L1860" s="7">
        <v>8431680000</v>
      </c>
      <c r="M1860" s="7">
        <f t="shared" si="50"/>
        <v>-2.2100000000000364</v>
      </c>
      <c r="N1860" s="7">
        <f t="shared" si="49"/>
        <v>0</v>
      </c>
    </row>
    <row r="1861" spans="1:14">
      <c r="A1861" s="10">
        <v>41681</v>
      </c>
      <c r="B1861" s="7">
        <v>67229</v>
      </c>
      <c r="C1861" s="7">
        <v>172507</v>
      </c>
      <c r="D1861" s="7">
        <v>70141053870392</v>
      </c>
      <c r="E1861" s="7">
        <v>105278</v>
      </c>
      <c r="F1861" s="7">
        <f>表格1[[#This Row],[sum_satoshi]]/100000000</f>
        <v>701410.53870391997</v>
      </c>
      <c r="G1861" s="7">
        <v>679.73</v>
      </c>
      <c r="H1861" s="7">
        <v>713.07</v>
      </c>
      <c r="I1861" s="7">
        <v>635.36</v>
      </c>
      <c r="J1861" s="7">
        <v>669.44</v>
      </c>
      <c r="K1861" s="7">
        <v>72745200</v>
      </c>
      <c r="L1861" s="7">
        <v>8461320000</v>
      </c>
      <c r="M1861" s="7">
        <f t="shared" si="50"/>
        <v>-10.289999999999964</v>
      </c>
      <c r="N1861" s="7">
        <f t="shared" si="49"/>
        <v>0</v>
      </c>
    </row>
    <row r="1862" spans="1:14">
      <c r="A1862" s="10">
        <v>41682</v>
      </c>
      <c r="B1862" s="7">
        <v>62126</v>
      </c>
      <c r="C1862" s="7">
        <v>172168</v>
      </c>
      <c r="D1862" s="7">
        <v>61925151890814</v>
      </c>
      <c r="E1862" s="7">
        <v>110042</v>
      </c>
      <c r="F1862" s="7">
        <f>表格1[[#This Row],[sum_satoshi]]/100000000</f>
        <v>619251.51890814002</v>
      </c>
      <c r="G1862" s="7">
        <v>669.44</v>
      </c>
      <c r="H1862" s="7">
        <v>677.24</v>
      </c>
      <c r="I1862" s="7">
        <v>633.87</v>
      </c>
      <c r="J1862" s="7">
        <v>648.38</v>
      </c>
      <c r="K1862" s="7">
        <v>25367600</v>
      </c>
      <c r="L1862" s="7">
        <v>8326420000</v>
      </c>
      <c r="M1862" s="7">
        <f t="shared" si="50"/>
        <v>-21.060000000000059</v>
      </c>
      <c r="N1862" s="7">
        <f t="shared" si="49"/>
        <v>0</v>
      </c>
    </row>
    <row r="1863" spans="1:14">
      <c r="A1863" s="10">
        <v>41683</v>
      </c>
      <c r="B1863" s="7">
        <v>67339</v>
      </c>
      <c r="C1863" s="7">
        <v>196981</v>
      </c>
      <c r="D1863" s="7">
        <v>64630436054235</v>
      </c>
      <c r="E1863" s="7">
        <v>129642</v>
      </c>
      <c r="F1863" s="7">
        <f>表格1[[#This Row],[sum_satoshi]]/100000000</f>
        <v>646304.36054234998</v>
      </c>
      <c r="G1863" s="7">
        <v>648.38</v>
      </c>
      <c r="H1863" s="7">
        <v>659.76</v>
      </c>
      <c r="I1863" s="7">
        <v>595</v>
      </c>
      <c r="J1863" s="7">
        <v>598.41</v>
      </c>
      <c r="K1863" s="7">
        <v>38588100</v>
      </c>
      <c r="L1863" s="7">
        <v>8065550000</v>
      </c>
      <c r="M1863" s="7">
        <f t="shared" si="50"/>
        <v>-49.970000000000027</v>
      </c>
      <c r="N1863" s="7">
        <f t="shared" si="49"/>
        <v>0</v>
      </c>
    </row>
    <row r="1864" spans="1:14">
      <c r="A1864" s="10">
        <v>41684</v>
      </c>
      <c r="B1864" s="7">
        <v>74889</v>
      </c>
      <c r="C1864" s="7">
        <v>222479</v>
      </c>
      <c r="D1864" s="7">
        <v>72912497503864</v>
      </c>
      <c r="E1864" s="7">
        <v>147590</v>
      </c>
      <c r="F1864" s="7">
        <f>表格1[[#This Row],[sum_satoshi]]/100000000</f>
        <v>729124.97503863997</v>
      </c>
      <c r="G1864" s="7">
        <v>598.41</v>
      </c>
      <c r="H1864" s="7">
        <v>708.22</v>
      </c>
      <c r="I1864" s="7">
        <v>532.79999999999995</v>
      </c>
      <c r="J1864" s="7">
        <v>656.61</v>
      </c>
      <c r="K1864" s="7">
        <v>102506000</v>
      </c>
      <c r="L1864" s="7">
        <v>7449940000</v>
      </c>
      <c r="M1864" s="7">
        <f t="shared" si="50"/>
        <v>58.200000000000045</v>
      </c>
      <c r="N1864" s="7">
        <f t="shared" si="49"/>
        <v>1</v>
      </c>
    </row>
    <row r="1865" spans="1:14">
      <c r="A1865" s="10">
        <v>41685</v>
      </c>
      <c r="B1865" s="7">
        <v>61896</v>
      </c>
      <c r="C1865" s="7">
        <v>181290</v>
      </c>
      <c r="D1865" s="7">
        <v>96364897871815</v>
      </c>
      <c r="E1865" s="7">
        <v>119394</v>
      </c>
      <c r="F1865" s="7">
        <f>表格1[[#This Row],[sum_satoshi]]/100000000</f>
        <v>963648.97871815006</v>
      </c>
      <c r="G1865" s="7">
        <v>656.61</v>
      </c>
      <c r="H1865" s="7">
        <v>658.63</v>
      </c>
      <c r="I1865" s="7">
        <v>626.86</v>
      </c>
      <c r="J1865" s="7">
        <v>645.42999999999995</v>
      </c>
      <c r="K1865" s="7">
        <v>26709200</v>
      </c>
      <c r="L1865" s="7">
        <v>8193290000</v>
      </c>
      <c r="M1865" s="7">
        <f t="shared" si="50"/>
        <v>-11.180000000000064</v>
      </c>
      <c r="N1865" s="7">
        <f t="shared" si="49"/>
        <v>0</v>
      </c>
    </row>
    <row r="1866" spans="1:14">
      <c r="A1866" s="10">
        <v>41686</v>
      </c>
      <c r="B1866" s="7">
        <v>57531</v>
      </c>
      <c r="C1866" s="7">
        <v>156984</v>
      </c>
      <c r="D1866" s="7">
        <v>62865147444668</v>
      </c>
      <c r="E1866" s="7">
        <v>99453</v>
      </c>
      <c r="F1866" s="7">
        <f>表格1[[#This Row],[sum_satoshi]]/100000000</f>
        <v>628651.47444668005</v>
      </c>
      <c r="G1866" s="7">
        <v>645.42999999999995</v>
      </c>
      <c r="H1866" s="7">
        <v>667.54</v>
      </c>
      <c r="I1866" s="7">
        <v>576.34</v>
      </c>
      <c r="J1866" s="7">
        <v>610.65</v>
      </c>
      <c r="K1866" s="7">
        <v>40061700</v>
      </c>
      <c r="L1866" s="7">
        <v>8077340000</v>
      </c>
      <c r="M1866" s="7">
        <f t="shared" si="50"/>
        <v>-34.779999999999973</v>
      </c>
      <c r="N1866" s="7">
        <f t="shared" si="49"/>
        <v>0</v>
      </c>
    </row>
    <row r="1867" spans="1:14">
      <c r="A1867" s="10">
        <v>41687</v>
      </c>
      <c r="B1867" s="7">
        <v>60853</v>
      </c>
      <c r="C1867" s="7">
        <v>201453</v>
      </c>
      <c r="D1867" s="7">
        <v>50552108463398</v>
      </c>
      <c r="E1867" s="7">
        <v>140600</v>
      </c>
      <c r="F1867" s="7">
        <f>表格1[[#This Row],[sum_satoshi]]/100000000</f>
        <v>505521.08463398</v>
      </c>
      <c r="G1867" s="7">
        <v>610.65</v>
      </c>
      <c r="H1867" s="7">
        <v>653.91</v>
      </c>
      <c r="I1867" s="7">
        <v>603.16</v>
      </c>
      <c r="J1867" s="7">
        <v>621.49</v>
      </c>
      <c r="K1867" s="7">
        <v>31948400</v>
      </c>
      <c r="L1867" s="7">
        <v>7620580000</v>
      </c>
      <c r="M1867" s="7">
        <f t="shared" si="50"/>
        <v>10.840000000000032</v>
      </c>
      <c r="N1867" s="7">
        <f t="shared" si="49"/>
        <v>1</v>
      </c>
    </row>
    <row r="1868" spans="1:14">
      <c r="A1868" s="10">
        <v>41688</v>
      </c>
      <c r="B1868" s="7">
        <v>65408</v>
      </c>
      <c r="C1868" s="7">
        <v>196240</v>
      </c>
      <c r="D1868" s="7">
        <v>50122692225058</v>
      </c>
      <c r="E1868" s="7">
        <v>130832</v>
      </c>
      <c r="F1868" s="7">
        <f>表格1[[#This Row],[sum_satoshi]]/100000000</f>
        <v>501226.92225057998</v>
      </c>
      <c r="G1868" s="7">
        <v>621.49</v>
      </c>
      <c r="H1868" s="7">
        <v>644.5</v>
      </c>
      <c r="I1868" s="7">
        <v>608.03</v>
      </c>
      <c r="J1868" s="7">
        <v>621.22</v>
      </c>
      <c r="K1868" s="7">
        <v>20015100</v>
      </c>
      <c r="L1868" s="7">
        <v>7783430000</v>
      </c>
      <c r="M1868" s="7">
        <f t="shared" si="50"/>
        <v>-0.26999999999998181</v>
      </c>
      <c r="N1868" s="7">
        <f t="shared" si="49"/>
        <v>0</v>
      </c>
    </row>
    <row r="1869" spans="1:14">
      <c r="A1869" s="10">
        <v>41689</v>
      </c>
      <c r="B1869" s="7">
        <v>70142</v>
      </c>
      <c r="C1869" s="7">
        <v>221129</v>
      </c>
      <c r="D1869" s="7">
        <v>46103804781281</v>
      </c>
      <c r="E1869" s="7">
        <v>150987</v>
      </c>
      <c r="F1869" s="7">
        <f>表格1[[#This Row],[sum_satoshi]]/100000000</f>
        <v>461038.04781280999</v>
      </c>
      <c r="G1869" s="7">
        <v>621.22</v>
      </c>
      <c r="H1869" s="7">
        <v>635.41999999999996</v>
      </c>
      <c r="I1869" s="7">
        <v>611.23</v>
      </c>
      <c r="J1869" s="7">
        <v>617.71</v>
      </c>
      <c r="K1869" s="7">
        <v>13897800</v>
      </c>
      <c r="L1869" s="7">
        <v>7771210000</v>
      </c>
      <c r="M1869" s="7">
        <f t="shared" si="50"/>
        <v>-3.5099999999999909</v>
      </c>
      <c r="N1869" s="7">
        <f t="shared" si="49"/>
        <v>0</v>
      </c>
    </row>
    <row r="1870" spans="1:14">
      <c r="A1870" s="10">
        <v>41690</v>
      </c>
      <c r="B1870" s="7">
        <v>71144</v>
      </c>
      <c r="C1870" s="7">
        <v>218667</v>
      </c>
      <c r="D1870" s="7">
        <v>56335686145770</v>
      </c>
      <c r="E1870" s="7">
        <v>147523</v>
      </c>
      <c r="F1870" s="7">
        <f>表格1[[#This Row],[sum_satoshi]]/100000000</f>
        <v>563356.86145770003</v>
      </c>
      <c r="G1870" s="7">
        <v>617.71</v>
      </c>
      <c r="H1870" s="7">
        <v>627.17999999999995</v>
      </c>
      <c r="I1870" s="7">
        <v>548.49</v>
      </c>
      <c r="J1870" s="7">
        <v>552.21</v>
      </c>
      <c r="K1870" s="7">
        <v>46905000</v>
      </c>
      <c r="L1870" s="7">
        <v>7738580000</v>
      </c>
      <c r="M1870" s="7">
        <f t="shared" si="50"/>
        <v>-65.5</v>
      </c>
      <c r="N1870" s="7">
        <f t="shared" si="49"/>
        <v>0</v>
      </c>
    </row>
    <row r="1871" spans="1:14">
      <c r="A1871" s="10">
        <v>41691</v>
      </c>
      <c r="B1871" s="7">
        <v>69390</v>
      </c>
      <c r="C1871" s="7">
        <v>212994</v>
      </c>
      <c r="D1871" s="7">
        <v>52182193313805</v>
      </c>
      <c r="E1871" s="7">
        <v>143604</v>
      </c>
      <c r="F1871" s="7">
        <f>表格1[[#This Row],[sum_satoshi]]/100000000</f>
        <v>521821.93313805002</v>
      </c>
      <c r="G1871" s="7">
        <v>552.21</v>
      </c>
      <c r="H1871" s="7">
        <v>581.59</v>
      </c>
      <c r="I1871" s="7">
        <v>525.41</v>
      </c>
      <c r="J1871" s="7">
        <v>569.04</v>
      </c>
      <c r="K1871" s="7">
        <v>47308100</v>
      </c>
      <c r="L1871" s="7">
        <v>6918730000</v>
      </c>
      <c r="M1871" s="7">
        <f t="shared" si="50"/>
        <v>16.829999999999927</v>
      </c>
      <c r="N1871" s="7">
        <f t="shared" si="49"/>
        <v>1</v>
      </c>
    </row>
    <row r="1872" spans="1:14">
      <c r="A1872" s="10">
        <v>41692</v>
      </c>
      <c r="B1872" s="7">
        <v>58673</v>
      </c>
      <c r="C1872" s="7">
        <v>185688</v>
      </c>
      <c r="D1872" s="7">
        <v>40181097190207</v>
      </c>
      <c r="E1872" s="7">
        <v>127015</v>
      </c>
      <c r="F1872" s="7">
        <f>表格1[[#This Row],[sum_satoshi]]/100000000</f>
        <v>401810.97190206998</v>
      </c>
      <c r="G1872" s="7">
        <v>569.04</v>
      </c>
      <c r="H1872" s="7">
        <v>612.54999999999995</v>
      </c>
      <c r="I1872" s="7">
        <v>554.6</v>
      </c>
      <c r="J1872" s="7">
        <v>604.75</v>
      </c>
      <c r="K1872" s="7">
        <v>31254000</v>
      </c>
      <c r="L1872" s="7">
        <v>7136600000</v>
      </c>
      <c r="M1872" s="7">
        <f t="shared" si="50"/>
        <v>35.710000000000036</v>
      </c>
      <c r="N1872" s="7">
        <f t="shared" si="49"/>
        <v>1</v>
      </c>
    </row>
    <row r="1873" spans="1:14">
      <c r="A1873" s="10">
        <v>41693</v>
      </c>
      <c r="B1873" s="7">
        <v>60074</v>
      </c>
      <c r="C1873" s="7">
        <v>194251</v>
      </c>
      <c r="D1873" s="7">
        <v>41533834789087</v>
      </c>
      <c r="E1873" s="7">
        <v>134177</v>
      </c>
      <c r="F1873" s="7">
        <f>表格1[[#This Row],[sum_satoshi]]/100000000</f>
        <v>415338.34789087001</v>
      </c>
      <c r="G1873" s="7">
        <v>604.75</v>
      </c>
      <c r="H1873" s="7">
        <v>637.49</v>
      </c>
      <c r="I1873" s="7">
        <v>595.6</v>
      </c>
      <c r="J1873" s="7">
        <v>604.58000000000004</v>
      </c>
      <c r="K1873" s="7">
        <v>31434400</v>
      </c>
      <c r="L1873" s="7">
        <v>7539890000</v>
      </c>
      <c r="M1873" s="7">
        <f t="shared" si="50"/>
        <v>-0.16999999999995907</v>
      </c>
      <c r="N1873" s="7">
        <f t="shared" si="49"/>
        <v>0</v>
      </c>
    </row>
    <row r="1874" spans="1:14">
      <c r="A1874" s="10">
        <v>41694</v>
      </c>
      <c r="B1874" s="7">
        <v>73796</v>
      </c>
      <c r="C1874" s="7">
        <v>256989</v>
      </c>
      <c r="D1874" s="7">
        <v>77619831304859</v>
      </c>
      <c r="E1874" s="7">
        <v>183193</v>
      </c>
      <c r="F1874" s="7">
        <f>表格1[[#This Row],[sum_satoshi]]/100000000</f>
        <v>776198.31304858997</v>
      </c>
      <c r="G1874" s="7">
        <v>604.58000000000004</v>
      </c>
      <c r="H1874" s="7">
        <v>606.94000000000005</v>
      </c>
      <c r="I1874" s="7">
        <v>535.19000000000005</v>
      </c>
      <c r="J1874" s="7">
        <v>545.32000000000005</v>
      </c>
      <c r="K1874" s="7">
        <v>57893900</v>
      </c>
      <c r="L1874" s="7">
        <v>7537080000</v>
      </c>
      <c r="M1874" s="7">
        <f t="shared" si="50"/>
        <v>-59.259999999999991</v>
      </c>
      <c r="N1874" s="7">
        <f t="shared" si="49"/>
        <v>0</v>
      </c>
    </row>
    <row r="1875" spans="1:14">
      <c r="A1875" s="10">
        <v>41695</v>
      </c>
      <c r="B1875" s="7">
        <v>80082</v>
      </c>
      <c r="C1875" s="7">
        <v>240548</v>
      </c>
      <c r="D1875" s="7">
        <v>109110701552091</v>
      </c>
      <c r="E1875" s="7">
        <v>160466</v>
      </c>
      <c r="F1875" s="7">
        <f>表格1[[#This Row],[sum_satoshi]]/100000000</f>
        <v>1091107.01552091</v>
      </c>
      <c r="G1875" s="7">
        <v>545.32000000000005</v>
      </c>
      <c r="H1875" s="7">
        <v>545.32000000000005</v>
      </c>
      <c r="I1875" s="7">
        <v>418.78</v>
      </c>
      <c r="J1875" s="7">
        <v>534.71</v>
      </c>
      <c r="K1875" s="7">
        <v>126314000</v>
      </c>
      <c r="L1875" s="7">
        <v>6721330000</v>
      </c>
      <c r="M1875" s="7">
        <f t="shared" si="50"/>
        <v>-10.610000000000014</v>
      </c>
      <c r="N1875" s="7">
        <f t="shared" si="49"/>
        <v>0</v>
      </c>
    </row>
    <row r="1876" spans="1:14">
      <c r="A1876" s="10">
        <v>41696</v>
      </c>
      <c r="B1876" s="7">
        <v>73176</v>
      </c>
      <c r="C1876" s="7">
        <v>227926</v>
      </c>
      <c r="D1876" s="7">
        <v>69746315692468</v>
      </c>
      <c r="E1876" s="7">
        <v>154750</v>
      </c>
      <c r="F1876" s="7">
        <f>表格1[[#This Row],[sum_satoshi]]/100000000</f>
        <v>697463.15692467999</v>
      </c>
      <c r="G1876" s="7">
        <v>534.71</v>
      </c>
      <c r="H1876" s="7">
        <v>604.19000000000005</v>
      </c>
      <c r="I1876" s="7">
        <v>531.45000000000005</v>
      </c>
      <c r="J1876" s="7">
        <v>577.09</v>
      </c>
      <c r="K1876" s="7">
        <v>64642700</v>
      </c>
      <c r="L1876" s="7">
        <v>6683680000</v>
      </c>
      <c r="M1876" s="7">
        <f t="shared" si="50"/>
        <v>42.379999999999995</v>
      </c>
      <c r="N1876" s="7">
        <f t="shared" si="49"/>
        <v>1</v>
      </c>
    </row>
    <row r="1877" spans="1:14">
      <c r="A1877" s="10">
        <v>41697</v>
      </c>
      <c r="B1877" s="7">
        <v>70859</v>
      </c>
      <c r="C1877" s="7">
        <v>221110</v>
      </c>
      <c r="D1877" s="7">
        <v>57879650160190</v>
      </c>
      <c r="E1877" s="7">
        <v>150251</v>
      </c>
      <c r="F1877" s="7">
        <f>表格1[[#This Row],[sum_satoshi]]/100000000</f>
        <v>578796.50160189997</v>
      </c>
      <c r="G1877" s="7">
        <v>577.09</v>
      </c>
      <c r="H1877" s="7">
        <v>594.1</v>
      </c>
      <c r="I1877" s="7">
        <v>558.49</v>
      </c>
      <c r="J1877" s="7">
        <v>576.70000000000005</v>
      </c>
      <c r="K1877" s="7">
        <v>25540800</v>
      </c>
      <c r="L1877" s="7">
        <v>7241560000</v>
      </c>
      <c r="M1877" s="7">
        <f t="shared" si="50"/>
        <v>-0.38999999999998636</v>
      </c>
      <c r="N1877" s="7">
        <f t="shared" si="49"/>
        <v>0</v>
      </c>
    </row>
    <row r="1878" spans="1:14">
      <c r="A1878" s="10">
        <v>41698</v>
      </c>
      <c r="B1878" s="7">
        <v>70290</v>
      </c>
      <c r="C1878" s="7">
        <v>207522</v>
      </c>
      <c r="D1878" s="7">
        <v>59317439460232</v>
      </c>
      <c r="E1878" s="7">
        <v>137232</v>
      </c>
      <c r="F1878" s="7">
        <f>表格1[[#This Row],[sum_satoshi]]/100000000</f>
        <v>593174.39460232004</v>
      </c>
      <c r="G1878" s="7">
        <v>576.70000000000005</v>
      </c>
      <c r="H1878" s="7">
        <v>587.55999999999995</v>
      </c>
      <c r="I1878" s="7">
        <v>540.58000000000004</v>
      </c>
      <c r="J1878" s="7">
        <v>543.92999999999995</v>
      </c>
      <c r="K1878" s="7">
        <v>28076100</v>
      </c>
      <c r="L1878" s="7">
        <v>7219990000</v>
      </c>
      <c r="M1878" s="7">
        <f t="shared" si="50"/>
        <v>-32.770000000000095</v>
      </c>
      <c r="N1878" s="7">
        <f t="shared" si="49"/>
        <v>0</v>
      </c>
    </row>
    <row r="1879" spans="1:14">
      <c r="A1879" s="10">
        <v>41699</v>
      </c>
      <c r="B1879" s="7">
        <v>63402</v>
      </c>
      <c r="C1879" s="7">
        <v>203479</v>
      </c>
      <c r="D1879" s="7">
        <v>82443837584879</v>
      </c>
      <c r="E1879" s="7">
        <v>140077</v>
      </c>
      <c r="F1879" s="7">
        <f>表格1[[#This Row],[sum_satoshi]]/100000000</f>
        <v>824438.37584879005</v>
      </c>
      <c r="G1879" s="7">
        <v>543.92999999999995</v>
      </c>
      <c r="H1879" s="7">
        <v>573.65</v>
      </c>
      <c r="I1879" s="7">
        <v>536.05999999999995</v>
      </c>
      <c r="J1879" s="7">
        <v>563.74</v>
      </c>
      <c r="K1879" s="7">
        <v>18668100</v>
      </c>
      <c r="L1879" s="7">
        <v>6851590000</v>
      </c>
      <c r="M1879" s="7">
        <f t="shared" si="50"/>
        <v>19.810000000000059</v>
      </c>
      <c r="N1879" s="7">
        <f t="shared" si="49"/>
        <v>1</v>
      </c>
    </row>
    <row r="1880" spans="1:14">
      <c r="A1880" s="10">
        <v>41700</v>
      </c>
      <c r="B1880" s="7">
        <v>56635</v>
      </c>
      <c r="C1880" s="7">
        <v>185198</v>
      </c>
      <c r="D1880" s="7">
        <v>55530594336055</v>
      </c>
      <c r="E1880" s="7">
        <v>128563</v>
      </c>
      <c r="F1880" s="7">
        <f>表格1[[#This Row],[sum_satoshi]]/100000000</f>
        <v>555305.94336054998</v>
      </c>
      <c r="G1880" s="7">
        <v>563.74</v>
      </c>
      <c r="H1880" s="7">
        <v>569.04999999999995</v>
      </c>
      <c r="I1880" s="7">
        <v>547.83000000000004</v>
      </c>
      <c r="J1880" s="7">
        <v>560.29999999999995</v>
      </c>
      <c r="K1880" s="7">
        <v>7950760</v>
      </c>
      <c r="L1880" s="7">
        <v>7069290000</v>
      </c>
      <c r="M1880" s="7">
        <f t="shared" si="50"/>
        <v>-3.4400000000000546</v>
      </c>
      <c r="N1880" s="7">
        <f t="shared" si="49"/>
        <v>0</v>
      </c>
    </row>
    <row r="1881" spans="1:14">
      <c r="A1881" s="10">
        <v>41701</v>
      </c>
      <c r="B1881" s="7">
        <v>81264</v>
      </c>
      <c r="C1881" s="7">
        <v>275669</v>
      </c>
      <c r="D1881" s="7">
        <v>106874336684728</v>
      </c>
      <c r="E1881" s="7">
        <v>194405</v>
      </c>
      <c r="F1881" s="7">
        <f>表格1[[#This Row],[sum_satoshi]]/100000000</f>
        <v>1068743.3668472799</v>
      </c>
      <c r="G1881" s="7">
        <v>560.29999999999995</v>
      </c>
      <c r="H1881" s="7">
        <v>678.5</v>
      </c>
      <c r="I1881" s="7">
        <v>557.75</v>
      </c>
      <c r="J1881" s="7">
        <v>661.12</v>
      </c>
      <c r="K1881" s="7">
        <v>96056900</v>
      </c>
      <c r="L1881" s="7">
        <v>7013060000</v>
      </c>
      <c r="M1881" s="7">
        <f t="shared" si="50"/>
        <v>100.82000000000005</v>
      </c>
      <c r="N1881" s="7">
        <f t="shared" si="49"/>
        <v>1</v>
      </c>
    </row>
    <row r="1882" spans="1:14">
      <c r="A1882" s="10">
        <v>41702</v>
      </c>
      <c r="B1882" s="7">
        <v>84600</v>
      </c>
      <c r="C1882" s="7">
        <v>272021</v>
      </c>
      <c r="D1882" s="7">
        <v>102680203411736</v>
      </c>
      <c r="E1882" s="7">
        <v>187421</v>
      </c>
      <c r="F1882" s="7">
        <f>表格1[[#This Row],[sum_satoshi]]/100000000</f>
        <v>1026802.03411736</v>
      </c>
      <c r="G1882" s="7">
        <v>661.12</v>
      </c>
      <c r="H1882" s="7">
        <v>698.55</v>
      </c>
      <c r="I1882" s="7">
        <v>653.9</v>
      </c>
      <c r="J1882" s="7">
        <v>663.6</v>
      </c>
      <c r="K1882" s="7">
        <v>55344600</v>
      </c>
      <c r="L1882" s="7">
        <v>8332950000</v>
      </c>
      <c r="M1882" s="7">
        <f t="shared" si="50"/>
        <v>2.4800000000000182</v>
      </c>
      <c r="N1882" s="7">
        <f t="shared" si="49"/>
        <v>1</v>
      </c>
    </row>
    <row r="1883" spans="1:14">
      <c r="A1883" s="10">
        <v>41703</v>
      </c>
      <c r="B1883" s="7">
        <v>72392</v>
      </c>
      <c r="C1883" s="7">
        <v>229409</v>
      </c>
      <c r="D1883" s="7">
        <v>68829599493056</v>
      </c>
      <c r="E1883" s="7">
        <v>157017</v>
      </c>
      <c r="F1883" s="7">
        <f>表格1[[#This Row],[sum_satoshi]]/100000000</f>
        <v>688295.99493056</v>
      </c>
      <c r="G1883" s="7">
        <v>663.6</v>
      </c>
      <c r="H1883" s="7">
        <v>669.31</v>
      </c>
      <c r="I1883" s="7">
        <v>643.66999999999996</v>
      </c>
      <c r="J1883" s="7">
        <v>661.79</v>
      </c>
      <c r="K1883" s="7">
        <v>22461900</v>
      </c>
      <c r="L1883" s="7">
        <v>8310510000</v>
      </c>
      <c r="M1883" s="7">
        <f t="shared" si="50"/>
        <v>-1.8100000000000591</v>
      </c>
      <c r="N1883" s="7">
        <f t="shared" si="49"/>
        <v>0</v>
      </c>
    </row>
    <row r="1884" spans="1:14">
      <c r="A1884" s="10">
        <v>41704</v>
      </c>
      <c r="B1884" s="7">
        <v>70527</v>
      </c>
      <c r="C1884" s="7">
        <v>228184</v>
      </c>
      <c r="D1884" s="7">
        <v>62931732733222</v>
      </c>
      <c r="E1884" s="7">
        <v>157657</v>
      </c>
      <c r="F1884" s="7">
        <f>表格1[[#This Row],[sum_satoshi]]/100000000</f>
        <v>629317.32733222004</v>
      </c>
      <c r="G1884" s="7">
        <v>661.79</v>
      </c>
      <c r="H1884" s="7">
        <v>666</v>
      </c>
      <c r="I1884" s="7">
        <v>644.67999999999995</v>
      </c>
      <c r="J1884" s="7">
        <v>658.72</v>
      </c>
      <c r="K1884" s="7">
        <v>16068100</v>
      </c>
      <c r="L1884" s="7">
        <v>8291650000</v>
      </c>
      <c r="M1884" s="7">
        <f t="shared" si="50"/>
        <v>-3.0699999999999363</v>
      </c>
      <c r="N1884" s="7">
        <f t="shared" si="49"/>
        <v>0</v>
      </c>
    </row>
    <row r="1885" spans="1:14">
      <c r="A1885" s="10">
        <v>41705</v>
      </c>
      <c r="B1885" s="7">
        <v>72345</v>
      </c>
      <c r="C1885" s="7">
        <v>220926</v>
      </c>
      <c r="D1885" s="7">
        <v>247077345865123</v>
      </c>
      <c r="E1885" s="7">
        <v>148581</v>
      </c>
      <c r="F1885" s="7">
        <f>表格1[[#This Row],[sum_satoshi]]/100000000</f>
        <v>2470773.4586512302</v>
      </c>
      <c r="G1885" s="7">
        <v>658.72</v>
      </c>
      <c r="H1885" s="7">
        <v>658.91</v>
      </c>
      <c r="I1885" s="7">
        <v>611.36</v>
      </c>
      <c r="J1885" s="7">
        <v>625.83000000000004</v>
      </c>
      <c r="K1885" s="7">
        <v>34150800</v>
      </c>
      <c r="L1885" s="7">
        <v>8291900000</v>
      </c>
      <c r="M1885" s="7">
        <f t="shared" si="50"/>
        <v>-32.889999999999986</v>
      </c>
      <c r="N1885" s="7">
        <f t="shared" si="49"/>
        <v>0</v>
      </c>
    </row>
    <row r="1886" spans="1:14">
      <c r="A1886" s="10">
        <v>41706</v>
      </c>
      <c r="B1886" s="7">
        <v>64590</v>
      </c>
      <c r="C1886" s="7">
        <v>199405</v>
      </c>
      <c r="D1886" s="7">
        <v>158583716619430</v>
      </c>
      <c r="E1886" s="7">
        <v>134815</v>
      </c>
      <c r="F1886" s="7">
        <f>表格1[[#This Row],[sum_satoshi]]/100000000</f>
        <v>1585837.1661942999</v>
      </c>
      <c r="G1886" s="7">
        <v>625.83000000000004</v>
      </c>
      <c r="H1886" s="7">
        <v>632.61</v>
      </c>
      <c r="I1886" s="7">
        <v>601.32000000000005</v>
      </c>
      <c r="J1886" s="7">
        <v>615.24</v>
      </c>
      <c r="K1886" s="7">
        <v>18654200</v>
      </c>
      <c r="L1886" s="7">
        <v>7862010000</v>
      </c>
      <c r="M1886" s="7">
        <f t="shared" si="50"/>
        <v>-10.590000000000032</v>
      </c>
      <c r="N1886" s="7">
        <f t="shared" si="49"/>
        <v>0</v>
      </c>
    </row>
    <row r="1887" spans="1:14">
      <c r="A1887" s="10">
        <v>41707</v>
      </c>
      <c r="B1887" s="7">
        <v>62161</v>
      </c>
      <c r="C1887" s="7">
        <v>207368</v>
      </c>
      <c r="D1887" s="7">
        <v>94717240397327</v>
      </c>
      <c r="E1887" s="7">
        <v>145207</v>
      </c>
      <c r="F1887" s="7">
        <f>表格1[[#This Row],[sum_satoshi]]/100000000</f>
        <v>947172.40397326997</v>
      </c>
      <c r="G1887" s="7">
        <v>615.24</v>
      </c>
      <c r="H1887" s="7">
        <v>645.29999999999995</v>
      </c>
      <c r="I1887" s="7">
        <v>610.07000000000005</v>
      </c>
      <c r="J1887" s="7">
        <v>633.17999999999995</v>
      </c>
      <c r="K1887" s="7">
        <v>15396500</v>
      </c>
      <c r="L1887" s="7">
        <v>7697910000</v>
      </c>
      <c r="M1887" s="7">
        <f t="shared" si="50"/>
        <v>17.939999999999941</v>
      </c>
      <c r="N1887" s="7">
        <f t="shared" si="49"/>
        <v>1</v>
      </c>
    </row>
    <row r="1888" spans="1:14">
      <c r="A1888" s="10">
        <v>41708</v>
      </c>
      <c r="B1888" s="7">
        <v>70884</v>
      </c>
      <c r="C1888" s="7">
        <v>238452</v>
      </c>
      <c r="D1888" s="7">
        <v>152168294650499</v>
      </c>
      <c r="E1888" s="7">
        <v>167568</v>
      </c>
      <c r="F1888" s="7">
        <f>表格1[[#This Row],[sum_satoshi]]/100000000</f>
        <v>1521682.9465049901</v>
      </c>
      <c r="G1888" s="7">
        <v>633.17999999999995</v>
      </c>
      <c r="H1888" s="7">
        <v>642.75</v>
      </c>
      <c r="I1888" s="7">
        <v>611.4</v>
      </c>
      <c r="J1888" s="7">
        <v>625.83000000000004</v>
      </c>
      <c r="K1888" s="7">
        <v>20639800</v>
      </c>
      <c r="L1888" s="7">
        <v>7950820000</v>
      </c>
      <c r="M1888" s="7">
        <f t="shared" si="50"/>
        <v>-7.3499999999999091</v>
      </c>
      <c r="N1888" s="7">
        <f t="shared" si="49"/>
        <v>0</v>
      </c>
    </row>
    <row r="1889" spans="1:14">
      <c r="A1889" s="10">
        <v>41709</v>
      </c>
      <c r="B1889" s="7">
        <v>76204</v>
      </c>
      <c r="C1889" s="7">
        <v>226425</v>
      </c>
      <c r="D1889" s="7">
        <v>98820904639411</v>
      </c>
      <c r="E1889" s="7">
        <v>150221</v>
      </c>
      <c r="F1889" s="7">
        <f>表格1[[#This Row],[sum_satoshi]]/100000000</f>
        <v>988209.04639410996</v>
      </c>
      <c r="G1889" s="7">
        <v>625.83000000000004</v>
      </c>
      <c r="H1889" s="7">
        <v>634.85</v>
      </c>
      <c r="I1889" s="7">
        <v>615.53</v>
      </c>
      <c r="J1889" s="7">
        <v>628.95000000000005</v>
      </c>
      <c r="K1889" s="7">
        <v>11732500</v>
      </c>
      <c r="L1889" s="7">
        <v>7848450000</v>
      </c>
      <c r="M1889" s="7">
        <f t="shared" si="50"/>
        <v>3.1200000000000045</v>
      </c>
      <c r="N1889" s="7">
        <f t="shared" si="49"/>
        <v>1</v>
      </c>
    </row>
    <row r="1890" spans="1:14">
      <c r="A1890" s="10">
        <v>41710</v>
      </c>
      <c r="B1890" s="7">
        <v>76339</v>
      </c>
      <c r="C1890" s="7">
        <v>230676</v>
      </c>
      <c r="D1890" s="7">
        <v>105879146765158</v>
      </c>
      <c r="E1890" s="7">
        <v>154337</v>
      </c>
      <c r="F1890" s="7">
        <f>表格1[[#This Row],[sum_satoshi]]/100000000</f>
        <v>1058791.46765158</v>
      </c>
      <c r="G1890" s="7">
        <v>628.95000000000005</v>
      </c>
      <c r="H1890" s="7">
        <v>645.9</v>
      </c>
      <c r="I1890" s="7">
        <v>627.65</v>
      </c>
      <c r="J1890" s="7">
        <v>631.39</v>
      </c>
      <c r="K1890" s="7">
        <v>18621200</v>
      </c>
      <c r="L1890" s="7">
        <v>7900600000</v>
      </c>
      <c r="M1890" s="7">
        <f t="shared" si="50"/>
        <v>2.4399999999999409</v>
      </c>
      <c r="N1890" s="7">
        <f t="shared" si="49"/>
        <v>1</v>
      </c>
    </row>
    <row r="1891" spans="1:14">
      <c r="A1891" s="10">
        <v>41711</v>
      </c>
      <c r="B1891" s="7">
        <v>72805</v>
      </c>
      <c r="C1891" s="7">
        <v>227736</v>
      </c>
      <c r="D1891" s="7">
        <v>76785900982927</v>
      </c>
      <c r="E1891" s="7">
        <v>154931</v>
      </c>
      <c r="F1891" s="7">
        <f>表格1[[#This Row],[sum_satoshi]]/100000000</f>
        <v>767859.00982926995</v>
      </c>
      <c r="G1891" s="7">
        <v>631.39</v>
      </c>
      <c r="H1891" s="7">
        <v>641.77</v>
      </c>
      <c r="I1891" s="7">
        <v>628.02</v>
      </c>
      <c r="J1891" s="7">
        <v>638.16</v>
      </c>
      <c r="K1891" s="7">
        <v>11634900</v>
      </c>
      <c r="L1891" s="7">
        <v>7924860000</v>
      </c>
      <c r="M1891" s="7">
        <f t="shared" si="50"/>
        <v>6.7699999999999818</v>
      </c>
      <c r="N1891" s="7">
        <f t="shared" si="49"/>
        <v>1</v>
      </c>
    </row>
    <row r="1892" spans="1:14">
      <c r="A1892" s="10">
        <v>41712</v>
      </c>
      <c r="B1892" s="7">
        <v>70615</v>
      </c>
      <c r="C1892" s="7">
        <v>193216</v>
      </c>
      <c r="D1892" s="7">
        <v>62870813596897</v>
      </c>
      <c r="E1892" s="7">
        <v>122601</v>
      </c>
      <c r="F1892" s="7">
        <f>表格1[[#This Row],[sum_satoshi]]/100000000</f>
        <v>628708.13596897002</v>
      </c>
      <c r="G1892" s="7">
        <v>638.16</v>
      </c>
      <c r="H1892" s="7">
        <v>638.98</v>
      </c>
      <c r="I1892" s="7">
        <v>625.01</v>
      </c>
      <c r="J1892" s="7">
        <v>626.71</v>
      </c>
      <c r="K1892" s="7">
        <v>11913800</v>
      </c>
      <c r="L1892" s="7">
        <v>7983980000</v>
      </c>
      <c r="M1892" s="7">
        <f t="shared" si="50"/>
        <v>-11.449999999999932</v>
      </c>
      <c r="N1892" s="7">
        <f t="shared" si="49"/>
        <v>0</v>
      </c>
    </row>
    <row r="1893" spans="1:14">
      <c r="A1893" s="10">
        <v>41713</v>
      </c>
      <c r="B1893" s="7">
        <v>60308</v>
      </c>
      <c r="C1893" s="7">
        <v>167088</v>
      </c>
      <c r="D1893" s="7">
        <v>58526336531477</v>
      </c>
      <c r="E1893" s="7">
        <v>106780</v>
      </c>
      <c r="F1893" s="7">
        <f>表格1[[#This Row],[sum_satoshi]]/100000000</f>
        <v>585263.36531477002</v>
      </c>
      <c r="G1893" s="7">
        <v>626.71</v>
      </c>
      <c r="H1893" s="7">
        <v>636.12</v>
      </c>
      <c r="I1893" s="7">
        <v>625.19000000000005</v>
      </c>
      <c r="J1893" s="7">
        <v>633.66999999999996</v>
      </c>
      <c r="K1893" s="7">
        <v>4342080</v>
      </c>
      <c r="L1893" s="7">
        <v>7876360000</v>
      </c>
      <c r="M1893" s="7">
        <f t="shared" si="50"/>
        <v>6.9599999999999227</v>
      </c>
      <c r="N1893" s="7">
        <f t="shared" si="49"/>
        <v>1</v>
      </c>
    </row>
    <row r="1894" spans="1:14">
      <c r="A1894" s="10">
        <v>41714</v>
      </c>
      <c r="B1894" s="7">
        <v>59332</v>
      </c>
      <c r="C1894" s="7">
        <v>167380</v>
      </c>
      <c r="D1894" s="7">
        <v>38923943818191</v>
      </c>
      <c r="E1894" s="7">
        <v>108048</v>
      </c>
      <c r="F1894" s="7">
        <f>表格1[[#This Row],[sum_satoshi]]/100000000</f>
        <v>389239.43818191002</v>
      </c>
      <c r="G1894" s="7">
        <v>633.66999999999996</v>
      </c>
      <c r="H1894" s="7">
        <v>635.82000000000005</v>
      </c>
      <c r="I1894" s="7">
        <v>627.75</v>
      </c>
      <c r="J1894" s="7">
        <v>630.72</v>
      </c>
      <c r="K1894" s="7">
        <v>5277290</v>
      </c>
      <c r="L1894" s="7">
        <v>7968200000</v>
      </c>
      <c r="M1894" s="7">
        <f t="shared" si="50"/>
        <v>-2.9499999999999318</v>
      </c>
      <c r="N1894" s="7">
        <f t="shared" si="49"/>
        <v>0</v>
      </c>
    </row>
    <row r="1895" spans="1:14">
      <c r="A1895" s="10">
        <v>41715</v>
      </c>
      <c r="B1895" s="7">
        <v>66396</v>
      </c>
      <c r="C1895" s="7">
        <v>209277</v>
      </c>
      <c r="D1895" s="7">
        <v>55555020544395</v>
      </c>
      <c r="E1895" s="7">
        <v>142881</v>
      </c>
      <c r="F1895" s="7">
        <f>表格1[[#This Row],[sum_satoshi]]/100000000</f>
        <v>555550.20544395002</v>
      </c>
      <c r="G1895" s="7">
        <v>630.72</v>
      </c>
      <c r="H1895" s="7">
        <v>631.01</v>
      </c>
      <c r="I1895" s="7">
        <v>616.42999999999995</v>
      </c>
      <c r="J1895" s="7">
        <v>621.22</v>
      </c>
      <c r="K1895" s="7">
        <v>14648200</v>
      </c>
      <c r="L1895" s="7">
        <v>7901040000</v>
      </c>
      <c r="M1895" s="7">
        <f t="shared" si="50"/>
        <v>-9.5</v>
      </c>
      <c r="N1895" s="7">
        <f t="shared" si="49"/>
        <v>0</v>
      </c>
    </row>
    <row r="1896" spans="1:14">
      <c r="A1896" s="10">
        <v>41716</v>
      </c>
      <c r="B1896" s="7">
        <v>54142</v>
      </c>
      <c r="C1896" s="7">
        <v>146773</v>
      </c>
      <c r="D1896" s="7">
        <v>264563424142833</v>
      </c>
      <c r="E1896" s="7">
        <v>92631</v>
      </c>
      <c r="F1896" s="7">
        <f>表格1[[#This Row],[sum_satoshi]]/100000000</f>
        <v>2645634.2414283301</v>
      </c>
      <c r="G1896" s="7">
        <v>621.22</v>
      </c>
      <c r="H1896" s="7">
        <v>621.45000000000005</v>
      </c>
      <c r="I1896" s="7">
        <v>599.92999999999995</v>
      </c>
      <c r="J1896" s="7">
        <v>613.63</v>
      </c>
      <c r="K1896" s="7">
        <v>24011500</v>
      </c>
      <c r="L1896" s="7">
        <v>7789810000</v>
      </c>
      <c r="M1896" s="7">
        <f t="shared" si="50"/>
        <v>-7.5900000000000318</v>
      </c>
      <c r="N1896" s="7">
        <f t="shared" si="49"/>
        <v>0</v>
      </c>
    </row>
    <row r="1897" spans="1:14">
      <c r="A1897" s="10">
        <v>41717</v>
      </c>
      <c r="B1897" s="7">
        <v>73804</v>
      </c>
      <c r="C1897" s="7">
        <v>197577</v>
      </c>
      <c r="D1897" s="7">
        <v>110710606244923</v>
      </c>
      <c r="E1897" s="7">
        <v>123773</v>
      </c>
      <c r="F1897" s="7">
        <f>表格1[[#This Row],[sum_satoshi]]/100000000</f>
        <v>1107106.0624492301</v>
      </c>
      <c r="G1897" s="7">
        <v>613.63</v>
      </c>
      <c r="H1897" s="7">
        <v>621.64</v>
      </c>
      <c r="I1897" s="7">
        <v>607.73</v>
      </c>
      <c r="J1897" s="7">
        <v>608.82000000000005</v>
      </c>
      <c r="K1897" s="7">
        <v>14228900</v>
      </c>
      <c r="L1897" s="7">
        <v>7692450000</v>
      </c>
      <c r="M1897" s="7">
        <f t="shared" si="50"/>
        <v>-4.8099999999999454</v>
      </c>
      <c r="N1897" s="7">
        <f t="shared" si="49"/>
        <v>0</v>
      </c>
    </row>
    <row r="1898" spans="1:14">
      <c r="A1898" s="10">
        <v>41718</v>
      </c>
      <c r="B1898" s="7">
        <v>71002</v>
      </c>
      <c r="C1898" s="7">
        <v>199417</v>
      </c>
      <c r="D1898" s="7">
        <v>68438478191276</v>
      </c>
      <c r="E1898" s="7">
        <v>128415</v>
      </c>
      <c r="F1898" s="7">
        <f>表格1[[#This Row],[sum_satoshi]]/100000000</f>
        <v>684384.78191275999</v>
      </c>
      <c r="G1898" s="7">
        <v>608.82000000000005</v>
      </c>
      <c r="H1898" s="7">
        <v>608.82000000000005</v>
      </c>
      <c r="I1898" s="7">
        <v>583.67999999999995</v>
      </c>
      <c r="J1898" s="7">
        <v>586.59</v>
      </c>
      <c r="K1898" s="7">
        <v>20572900</v>
      </c>
      <c r="L1898" s="7">
        <v>7642910000</v>
      </c>
      <c r="M1898" s="7">
        <f t="shared" si="50"/>
        <v>-22.230000000000018</v>
      </c>
      <c r="N1898" s="7">
        <f t="shared" si="49"/>
        <v>0</v>
      </c>
    </row>
    <row r="1899" spans="1:14">
      <c r="A1899" s="10">
        <v>41719</v>
      </c>
      <c r="B1899" s="7">
        <v>73091</v>
      </c>
      <c r="C1899" s="7">
        <v>214166</v>
      </c>
      <c r="D1899" s="7">
        <v>60356237772001</v>
      </c>
      <c r="E1899" s="7">
        <v>141075</v>
      </c>
      <c r="F1899" s="7">
        <f>表格1[[#This Row],[sum_satoshi]]/100000000</f>
        <v>603562.37772001</v>
      </c>
      <c r="G1899" s="7">
        <v>586.59</v>
      </c>
      <c r="H1899" s="7">
        <v>605.30999999999995</v>
      </c>
      <c r="I1899" s="7">
        <v>563.79</v>
      </c>
      <c r="J1899" s="7">
        <v>570.77</v>
      </c>
      <c r="K1899" s="7">
        <v>38414100</v>
      </c>
      <c r="L1899" s="7">
        <v>7376710000</v>
      </c>
      <c r="M1899" s="7">
        <f t="shared" si="50"/>
        <v>-15.82000000000005</v>
      </c>
      <c r="N1899" s="7">
        <f t="shared" si="49"/>
        <v>0</v>
      </c>
    </row>
    <row r="1900" spans="1:14">
      <c r="A1900" s="10">
        <v>41720</v>
      </c>
      <c r="B1900" s="7">
        <v>66673</v>
      </c>
      <c r="C1900" s="7">
        <v>193262</v>
      </c>
      <c r="D1900" s="7">
        <v>42092504319924</v>
      </c>
      <c r="E1900" s="7">
        <v>126589</v>
      </c>
      <c r="F1900" s="7">
        <f>表格1[[#This Row],[sum_satoshi]]/100000000</f>
        <v>420925.04319924</v>
      </c>
      <c r="G1900" s="7">
        <v>570.77</v>
      </c>
      <c r="H1900" s="7">
        <v>571.92999999999995</v>
      </c>
      <c r="I1900" s="7">
        <v>550.84</v>
      </c>
      <c r="J1900" s="7">
        <v>564.41999999999996</v>
      </c>
      <c r="K1900" s="7">
        <v>17360700</v>
      </c>
      <c r="L1900" s="7">
        <v>7164770000</v>
      </c>
      <c r="M1900" s="7">
        <f t="shared" si="50"/>
        <v>-6.3500000000000227</v>
      </c>
      <c r="N1900" s="7">
        <f t="shared" si="49"/>
        <v>0</v>
      </c>
    </row>
    <row r="1901" spans="1:14">
      <c r="A1901" s="10">
        <v>41721</v>
      </c>
      <c r="B1901" s="7">
        <v>57811</v>
      </c>
      <c r="C1901" s="7">
        <v>181968</v>
      </c>
      <c r="D1901" s="7">
        <v>33743436970348</v>
      </c>
      <c r="E1901" s="7">
        <v>124157</v>
      </c>
      <c r="F1901" s="7">
        <f>表格1[[#This Row],[sum_satoshi]]/100000000</f>
        <v>337434.36970347998</v>
      </c>
      <c r="G1901" s="7">
        <v>564.41999999999996</v>
      </c>
      <c r="H1901" s="7">
        <v>570.47</v>
      </c>
      <c r="I1901" s="7">
        <v>560.25</v>
      </c>
      <c r="J1901" s="7">
        <v>561.35</v>
      </c>
      <c r="K1901" s="7">
        <v>9288400</v>
      </c>
      <c r="L1901" s="7">
        <v>7099230000</v>
      </c>
      <c r="M1901" s="7">
        <f t="shared" si="50"/>
        <v>-3.0699999999999363</v>
      </c>
      <c r="N1901" s="7">
        <f t="shared" si="49"/>
        <v>0</v>
      </c>
    </row>
    <row r="1902" spans="1:14">
      <c r="A1902" s="10">
        <v>41722</v>
      </c>
      <c r="B1902" s="7">
        <v>70983</v>
      </c>
      <c r="C1902" s="7">
        <v>237775</v>
      </c>
      <c r="D1902" s="7">
        <v>67580421028519</v>
      </c>
      <c r="E1902" s="7">
        <v>166792</v>
      </c>
      <c r="F1902" s="7">
        <f>表格1[[#This Row],[sum_satoshi]]/100000000</f>
        <v>675804.21028519003</v>
      </c>
      <c r="G1902" s="7">
        <v>561.35</v>
      </c>
      <c r="H1902" s="7">
        <v>588.14</v>
      </c>
      <c r="I1902" s="7">
        <v>551.48</v>
      </c>
      <c r="J1902" s="7">
        <v>586.27</v>
      </c>
      <c r="K1902" s="7">
        <v>22706900</v>
      </c>
      <c r="L1902" s="7">
        <v>7061380000</v>
      </c>
      <c r="M1902" s="7">
        <f t="shared" si="50"/>
        <v>24.919999999999959</v>
      </c>
      <c r="N1902" s="7">
        <f t="shared" si="49"/>
        <v>1</v>
      </c>
    </row>
    <row r="1903" spans="1:14">
      <c r="A1903" s="10">
        <v>41723</v>
      </c>
      <c r="B1903" s="7">
        <v>71883</v>
      </c>
      <c r="C1903" s="7">
        <v>206907</v>
      </c>
      <c r="D1903" s="7">
        <v>54807045049047</v>
      </c>
      <c r="E1903" s="7">
        <v>135024</v>
      </c>
      <c r="F1903" s="7">
        <f>表格1[[#This Row],[sum_satoshi]]/100000000</f>
        <v>548070.45049047004</v>
      </c>
      <c r="G1903" s="7">
        <v>586.27</v>
      </c>
      <c r="H1903" s="7">
        <v>586.27</v>
      </c>
      <c r="I1903" s="7">
        <v>570.6</v>
      </c>
      <c r="J1903" s="7">
        <v>582.28</v>
      </c>
      <c r="K1903" s="7">
        <v>14020100</v>
      </c>
      <c r="L1903" s="7">
        <v>7346810000</v>
      </c>
      <c r="M1903" s="7">
        <f t="shared" si="50"/>
        <v>-3.9900000000000091</v>
      </c>
      <c r="N1903" s="7">
        <f t="shared" ref="N1903:N1966" si="51">IF((J1903-J1902)&gt;0,1,0)</f>
        <v>0</v>
      </c>
    </row>
    <row r="1904" spans="1:14">
      <c r="A1904" s="10">
        <v>41724</v>
      </c>
      <c r="B1904" s="7">
        <v>68315</v>
      </c>
      <c r="C1904" s="7">
        <v>207076</v>
      </c>
      <c r="D1904" s="7">
        <v>52141867611736</v>
      </c>
      <c r="E1904" s="7">
        <v>138761</v>
      </c>
      <c r="F1904" s="7">
        <f>表格1[[#This Row],[sum_satoshi]]/100000000</f>
        <v>521418.67611736001</v>
      </c>
      <c r="G1904" s="7">
        <v>582.28</v>
      </c>
      <c r="H1904" s="7">
        <v>590.27</v>
      </c>
      <c r="I1904" s="7">
        <v>568.9</v>
      </c>
      <c r="J1904" s="7">
        <v>579.07000000000005</v>
      </c>
      <c r="K1904" s="7">
        <v>16401100</v>
      </c>
      <c r="L1904" s="7">
        <v>7329720000</v>
      </c>
      <c r="M1904" s="7">
        <f t="shared" si="50"/>
        <v>-3.2099999999999227</v>
      </c>
      <c r="N1904" s="7">
        <f t="shared" si="51"/>
        <v>0</v>
      </c>
    </row>
    <row r="1905" spans="1:14">
      <c r="A1905" s="10">
        <v>41725</v>
      </c>
      <c r="B1905" s="7">
        <v>71719</v>
      </c>
      <c r="C1905" s="7">
        <v>214499</v>
      </c>
      <c r="D1905" s="7">
        <v>79296484340704</v>
      </c>
      <c r="E1905" s="7">
        <v>142780</v>
      </c>
      <c r="F1905" s="7">
        <f>表格1[[#This Row],[sum_satoshi]]/100000000</f>
        <v>792964.84340704</v>
      </c>
      <c r="G1905" s="7">
        <v>579.07000000000005</v>
      </c>
      <c r="H1905" s="7">
        <v>580.4</v>
      </c>
      <c r="I1905" s="7">
        <v>471.03</v>
      </c>
      <c r="J1905" s="7">
        <v>478.16</v>
      </c>
      <c r="K1905" s="7">
        <v>62225400</v>
      </c>
      <c r="L1905" s="7">
        <v>7291520000</v>
      </c>
      <c r="M1905" s="7">
        <f t="shared" si="50"/>
        <v>-100.91000000000003</v>
      </c>
      <c r="N1905" s="7">
        <f t="shared" si="51"/>
        <v>0</v>
      </c>
    </row>
    <row r="1906" spans="1:14">
      <c r="A1906" s="10">
        <v>41726</v>
      </c>
      <c r="B1906" s="7">
        <v>67079</v>
      </c>
      <c r="C1906" s="7">
        <v>210541</v>
      </c>
      <c r="D1906" s="7">
        <v>82770272146084</v>
      </c>
      <c r="E1906" s="7">
        <v>143462</v>
      </c>
      <c r="F1906" s="7">
        <f>表格1[[#This Row],[sum_satoshi]]/100000000</f>
        <v>827702.72146083997</v>
      </c>
      <c r="G1906" s="7">
        <v>478.16</v>
      </c>
      <c r="H1906" s="7">
        <v>527.84</v>
      </c>
      <c r="I1906" s="7">
        <v>471.34</v>
      </c>
      <c r="J1906" s="7">
        <v>502.44</v>
      </c>
      <c r="K1906" s="7">
        <v>58828300</v>
      </c>
      <c r="L1906" s="7">
        <v>5997850000</v>
      </c>
      <c r="M1906" s="7">
        <f t="shared" si="50"/>
        <v>24.279999999999973</v>
      </c>
      <c r="N1906" s="7">
        <f t="shared" si="51"/>
        <v>1</v>
      </c>
    </row>
    <row r="1907" spans="1:14">
      <c r="A1907" s="10">
        <v>41727</v>
      </c>
      <c r="B1907" s="7">
        <v>53270</v>
      </c>
      <c r="C1907" s="7">
        <v>178362</v>
      </c>
      <c r="D1907" s="7">
        <v>40186002409627</v>
      </c>
      <c r="E1907" s="7">
        <v>125092</v>
      </c>
      <c r="F1907" s="7">
        <f>表格1[[#This Row],[sum_satoshi]]/100000000</f>
        <v>401860.02409626998</v>
      </c>
      <c r="G1907" s="7">
        <v>502.44</v>
      </c>
      <c r="H1907" s="7">
        <v>506.46</v>
      </c>
      <c r="I1907" s="7">
        <v>488.71</v>
      </c>
      <c r="J1907" s="7">
        <v>493.18</v>
      </c>
      <c r="K1907" s="7">
        <v>11147100</v>
      </c>
      <c r="L1907" s="7">
        <v>6308890000</v>
      </c>
      <c r="M1907" s="7">
        <f t="shared" si="50"/>
        <v>-9.2599999999999909</v>
      </c>
      <c r="N1907" s="7">
        <f t="shared" si="51"/>
        <v>0</v>
      </c>
    </row>
    <row r="1908" spans="1:14">
      <c r="A1908" s="10">
        <v>41728</v>
      </c>
      <c r="B1908" s="7">
        <v>56853</v>
      </c>
      <c r="C1908" s="7">
        <v>209870</v>
      </c>
      <c r="D1908" s="7">
        <v>60159107378253</v>
      </c>
      <c r="E1908" s="7">
        <v>153017</v>
      </c>
      <c r="F1908" s="7">
        <f>表格1[[#This Row],[sum_satoshi]]/100000000</f>
        <v>601591.07378253003</v>
      </c>
      <c r="G1908" s="7">
        <v>493.18</v>
      </c>
      <c r="H1908" s="7">
        <v>493.18</v>
      </c>
      <c r="I1908" s="7">
        <v>443.26</v>
      </c>
      <c r="J1908" s="7">
        <v>461.87</v>
      </c>
      <c r="K1908" s="7">
        <v>42958300</v>
      </c>
      <c r="L1908" s="7">
        <v>6193560000</v>
      </c>
      <c r="M1908" s="7">
        <f t="shared" si="50"/>
        <v>-31.310000000000002</v>
      </c>
      <c r="N1908" s="7">
        <f t="shared" si="51"/>
        <v>0</v>
      </c>
    </row>
    <row r="1909" spans="1:14">
      <c r="A1909" s="10">
        <v>41729</v>
      </c>
      <c r="B1909" s="7">
        <v>65042</v>
      </c>
      <c r="C1909" s="7">
        <v>199380</v>
      </c>
      <c r="D1909" s="7">
        <v>75053966590506</v>
      </c>
      <c r="E1909" s="7">
        <v>134338</v>
      </c>
      <c r="F1909" s="7">
        <f>表格1[[#This Row],[sum_satoshi]]/100000000</f>
        <v>750539.66590506001</v>
      </c>
      <c r="G1909" s="7">
        <v>461.87</v>
      </c>
      <c r="H1909" s="7">
        <v>483.98</v>
      </c>
      <c r="I1909" s="7">
        <v>442.46</v>
      </c>
      <c r="J1909" s="7">
        <v>458.5</v>
      </c>
      <c r="K1909" s="7">
        <v>28254000</v>
      </c>
      <c r="L1909" s="7">
        <v>5816910000</v>
      </c>
      <c r="M1909" s="7">
        <f t="shared" si="50"/>
        <v>-3.3700000000000045</v>
      </c>
      <c r="N1909" s="7">
        <f t="shared" si="51"/>
        <v>0</v>
      </c>
    </row>
    <row r="1910" spans="1:14">
      <c r="A1910" s="10">
        <v>41730</v>
      </c>
      <c r="B1910" s="7">
        <v>64136</v>
      </c>
      <c r="C1910" s="7">
        <v>203308</v>
      </c>
      <c r="D1910" s="7">
        <v>68709291288185</v>
      </c>
      <c r="E1910" s="7">
        <v>139172</v>
      </c>
      <c r="F1910" s="7">
        <f>表格1[[#This Row],[sum_satoshi]]/100000000</f>
        <v>687092.91288185003</v>
      </c>
      <c r="G1910" s="7">
        <v>458.5</v>
      </c>
      <c r="H1910" s="7">
        <v>500.71</v>
      </c>
      <c r="I1910" s="7">
        <v>455.7</v>
      </c>
      <c r="J1910" s="7">
        <v>478.72</v>
      </c>
      <c r="K1910" s="7">
        <v>35685800</v>
      </c>
      <c r="L1910" s="7">
        <v>5752280000</v>
      </c>
      <c r="M1910" s="7">
        <f t="shared" si="50"/>
        <v>20.220000000000027</v>
      </c>
      <c r="N1910" s="7">
        <f t="shared" si="51"/>
        <v>1</v>
      </c>
    </row>
    <row r="1911" spans="1:14">
      <c r="A1911" s="10">
        <v>41731</v>
      </c>
      <c r="B1911" s="7">
        <v>66913</v>
      </c>
      <c r="C1911" s="7">
        <v>206956</v>
      </c>
      <c r="D1911" s="7">
        <v>75586089754824</v>
      </c>
      <c r="E1911" s="7">
        <v>140043</v>
      </c>
      <c r="F1911" s="7">
        <f>表格1[[#This Row],[sum_satoshi]]/100000000</f>
        <v>755860.89754824003</v>
      </c>
      <c r="G1911" s="7">
        <v>478.72</v>
      </c>
      <c r="H1911" s="7">
        <v>495.08</v>
      </c>
      <c r="I1911" s="7">
        <v>430.17</v>
      </c>
      <c r="J1911" s="7">
        <v>437.51</v>
      </c>
      <c r="K1911" s="7">
        <v>49647600</v>
      </c>
      <c r="L1911" s="7">
        <v>6032970000</v>
      </c>
      <c r="M1911" s="7">
        <f t="shared" si="50"/>
        <v>-41.210000000000036</v>
      </c>
      <c r="N1911" s="7">
        <f t="shared" si="51"/>
        <v>0</v>
      </c>
    </row>
    <row r="1912" spans="1:14">
      <c r="A1912" s="10">
        <v>41732</v>
      </c>
      <c r="B1912" s="7">
        <v>67024</v>
      </c>
      <c r="C1912" s="7">
        <v>177115</v>
      </c>
      <c r="D1912" s="7">
        <v>78900693231773</v>
      </c>
      <c r="E1912" s="7">
        <v>110091</v>
      </c>
      <c r="F1912" s="7">
        <f>表格1[[#This Row],[sum_satoshi]]/100000000</f>
        <v>789006.93231773004</v>
      </c>
      <c r="G1912" s="7">
        <v>437.51</v>
      </c>
      <c r="H1912" s="7">
        <v>456.42</v>
      </c>
      <c r="I1912" s="7">
        <v>414.41</v>
      </c>
      <c r="J1912" s="7">
        <v>447.08</v>
      </c>
      <c r="K1912" s="7">
        <v>40765500</v>
      </c>
      <c r="L1912" s="7">
        <v>5497550000</v>
      </c>
      <c r="M1912" s="7">
        <f t="shared" si="50"/>
        <v>9.5699999999999932</v>
      </c>
      <c r="N1912" s="7">
        <f t="shared" si="51"/>
        <v>1</v>
      </c>
    </row>
    <row r="1913" spans="1:14">
      <c r="A1913" s="10">
        <v>41733</v>
      </c>
      <c r="B1913" s="7">
        <v>65692</v>
      </c>
      <c r="C1913" s="7">
        <v>206928</v>
      </c>
      <c r="D1913" s="7">
        <v>67052478136440</v>
      </c>
      <c r="E1913" s="7">
        <v>141236</v>
      </c>
      <c r="F1913" s="7">
        <f>表格1[[#This Row],[sum_satoshi]]/100000000</f>
        <v>670524.78136440006</v>
      </c>
      <c r="G1913" s="7">
        <v>447.08</v>
      </c>
      <c r="H1913" s="7">
        <v>456.05</v>
      </c>
      <c r="I1913" s="7">
        <v>428.76</v>
      </c>
      <c r="J1913" s="7">
        <v>448.88</v>
      </c>
      <c r="K1913" s="7">
        <v>22925500</v>
      </c>
      <c r="L1913" s="7">
        <v>5615980000</v>
      </c>
      <c r="M1913" s="7">
        <f t="shared" si="50"/>
        <v>1.8000000000000114</v>
      </c>
      <c r="N1913" s="7">
        <f t="shared" si="51"/>
        <v>1</v>
      </c>
    </row>
    <row r="1914" spans="1:14">
      <c r="A1914" s="10">
        <v>41734</v>
      </c>
      <c r="B1914" s="7">
        <v>55795</v>
      </c>
      <c r="C1914" s="7">
        <v>178344</v>
      </c>
      <c r="D1914" s="7">
        <v>73165107988504</v>
      </c>
      <c r="E1914" s="7">
        <v>122549</v>
      </c>
      <c r="F1914" s="7">
        <f>表格1[[#This Row],[sum_satoshi]]/100000000</f>
        <v>731651.07988503994</v>
      </c>
      <c r="G1914" s="7">
        <v>448.88</v>
      </c>
      <c r="H1914" s="7">
        <v>464.83</v>
      </c>
      <c r="I1914" s="7">
        <v>444.47</v>
      </c>
      <c r="J1914" s="7">
        <v>464.83</v>
      </c>
      <c r="K1914" s="7">
        <v>13404500</v>
      </c>
      <c r="L1914" s="7">
        <v>5630890000</v>
      </c>
      <c r="M1914" s="7">
        <f t="shared" si="50"/>
        <v>15.949999999999989</v>
      </c>
      <c r="N1914" s="7">
        <f t="shared" si="51"/>
        <v>1</v>
      </c>
    </row>
    <row r="1915" spans="1:14">
      <c r="A1915" s="10">
        <v>41735</v>
      </c>
      <c r="B1915" s="7">
        <v>50010</v>
      </c>
      <c r="C1915" s="7">
        <v>212204</v>
      </c>
      <c r="D1915" s="7">
        <v>44364654863991</v>
      </c>
      <c r="E1915" s="7">
        <v>162194</v>
      </c>
      <c r="F1915" s="7">
        <f>表格1[[#This Row],[sum_satoshi]]/100000000</f>
        <v>443646.54863991</v>
      </c>
      <c r="G1915" s="7">
        <v>464.83</v>
      </c>
      <c r="H1915" s="7">
        <v>466.53</v>
      </c>
      <c r="I1915" s="7">
        <v>450.92</v>
      </c>
      <c r="J1915" s="7">
        <v>460.7</v>
      </c>
      <c r="K1915" s="7">
        <v>10241400</v>
      </c>
      <c r="L1915" s="7">
        <v>5843670000</v>
      </c>
      <c r="M1915" s="7">
        <f t="shared" si="50"/>
        <v>-4.1299999999999955</v>
      </c>
      <c r="N1915" s="7">
        <f t="shared" si="51"/>
        <v>0</v>
      </c>
    </row>
    <row r="1916" spans="1:14">
      <c r="A1916" s="10">
        <v>41736</v>
      </c>
      <c r="B1916" s="7">
        <v>65810</v>
      </c>
      <c r="C1916" s="7">
        <v>197692</v>
      </c>
      <c r="D1916" s="7">
        <v>46799322988520</v>
      </c>
      <c r="E1916" s="7">
        <v>131882</v>
      </c>
      <c r="F1916" s="7">
        <f>表格1[[#This Row],[sum_satoshi]]/100000000</f>
        <v>467993.22988519998</v>
      </c>
      <c r="G1916" s="7">
        <v>460.7</v>
      </c>
      <c r="H1916" s="7">
        <v>461.8</v>
      </c>
      <c r="I1916" s="7">
        <v>443.83</v>
      </c>
      <c r="J1916" s="7">
        <v>446.22</v>
      </c>
      <c r="K1916" s="7">
        <v>15616600</v>
      </c>
      <c r="L1916" s="7">
        <v>5821160000</v>
      </c>
      <c r="M1916" s="7">
        <f t="shared" si="50"/>
        <v>-14.479999999999961</v>
      </c>
      <c r="N1916" s="7">
        <f t="shared" si="51"/>
        <v>0</v>
      </c>
    </row>
    <row r="1917" spans="1:14">
      <c r="A1917" s="10">
        <v>41737</v>
      </c>
      <c r="B1917" s="7">
        <v>67841</v>
      </c>
      <c r="C1917" s="7">
        <v>204145</v>
      </c>
      <c r="D1917" s="7">
        <v>46005104219680</v>
      </c>
      <c r="E1917" s="7">
        <v>136304</v>
      </c>
      <c r="F1917" s="7">
        <f>表格1[[#This Row],[sum_satoshi]]/100000000</f>
        <v>460051.0421968</v>
      </c>
      <c r="G1917" s="7">
        <v>446.22</v>
      </c>
      <c r="H1917" s="7">
        <v>456.89</v>
      </c>
      <c r="I1917" s="7">
        <v>444.84</v>
      </c>
      <c r="J1917" s="7">
        <v>450.46</v>
      </c>
      <c r="K1917" s="7">
        <v>10921600</v>
      </c>
      <c r="L1917" s="7">
        <v>5648000000</v>
      </c>
      <c r="M1917" s="7">
        <f t="shared" si="50"/>
        <v>4.2399999999999523</v>
      </c>
      <c r="N1917" s="7">
        <f t="shared" si="51"/>
        <v>1</v>
      </c>
    </row>
    <row r="1918" spans="1:14">
      <c r="A1918" s="10">
        <v>41738</v>
      </c>
      <c r="B1918" s="7">
        <v>65153</v>
      </c>
      <c r="C1918" s="7">
        <v>207249</v>
      </c>
      <c r="D1918" s="7">
        <v>60662987726709</v>
      </c>
      <c r="E1918" s="7">
        <v>142096</v>
      </c>
      <c r="F1918" s="7">
        <f>表格1[[#This Row],[sum_satoshi]]/100000000</f>
        <v>606629.87726709002</v>
      </c>
      <c r="G1918" s="7">
        <v>450.46</v>
      </c>
      <c r="H1918" s="7">
        <v>453.56</v>
      </c>
      <c r="I1918" s="7">
        <v>439.69</v>
      </c>
      <c r="J1918" s="7">
        <v>440.2</v>
      </c>
      <c r="K1918" s="7">
        <v>13204400</v>
      </c>
      <c r="L1918" s="7">
        <v>5719730000</v>
      </c>
      <c r="M1918" s="7">
        <f t="shared" si="50"/>
        <v>-10.259999999999991</v>
      </c>
      <c r="N1918" s="7">
        <f t="shared" si="51"/>
        <v>0</v>
      </c>
    </row>
    <row r="1919" spans="1:14">
      <c r="A1919" s="10">
        <v>41739</v>
      </c>
      <c r="B1919" s="7">
        <v>68027</v>
      </c>
      <c r="C1919" s="7">
        <v>208849</v>
      </c>
      <c r="D1919" s="7">
        <v>83222829364562</v>
      </c>
      <c r="E1919" s="7">
        <v>140822</v>
      </c>
      <c r="F1919" s="7">
        <f>表格1[[#This Row],[sum_satoshi]]/100000000</f>
        <v>832228.29364562</v>
      </c>
      <c r="G1919" s="7">
        <v>440.2</v>
      </c>
      <c r="H1919" s="7">
        <v>441.15</v>
      </c>
      <c r="I1919" s="7">
        <v>355.41</v>
      </c>
      <c r="J1919" s="7">
        <v>360.84</v>
      </c>
      <c r="K1919" s="7">
        <v>55868300</v>
      </c>
      <c r="L1919" s="7">
        <v>5583670000</v>
      </c>
      <c r="M1919" s="7">
        <f t="shared" si="50"/>
        <v>-79.360000000000014</v>
      </c>
      <c r="N1919" s="7">
        <f t="shared" si="51"/>
        <v>0</v>
      </c>
    </row>
    <row r="1920" spans="1:14">
      <c r="A1920" s="10">
        <v>41740</v>
      </c>
      <c r="B1920" s="7">
        <v>65732</v>
      </c>
      <c r="C1920" s="7">
        <v>199899</v>
      </c>
      <c r="D1920" s="7">
        <v>78503138965394</v>
      </c>
      <c r="E1920" s="7">
        <v>134167</v>
      </c>
      <c r="F1920" s="7">
        <f>表格1[[#This Row],[sum_satoshi]]/100000000</f>
        <v>785031.38965393999</v>
      </c>
      <c r="G1920" s="7">
        <v>360.84</v>
      </c>
      <c r="H1920" s="7">
        <v>429.79</v>
      </c>
      <c r="I1920" s="7">
        <v>344.24</v>
      </c>
      <c r="J1920" s="7">
        <v>420.06</v>
      </c>
      <c r="K1920" s="7">
        <v>62562800</v>
      </c>
      <c r="L1920" s="7">
        <v>4593400000</v>
      </c>
      <c r="M1920" s="7">
        <f t="shared" si="50"/>
        <v>59.220000000000027</v>
      </c>
      <c r="N1920" s="7">
        <f t="shared" si="51"/>
        <v>1</v>
      </c>
    </row>
    <row r="1921" spans="1:14">
      <c r="A1921" s="10">
        <v>41741</v>
      </c>
      <c r="B1921" s="7">
        <v>47740</v>
      </c>
      <c r="C1921" s="7">
        <v>146658</v>
      </c>
      <c r="D1921" s="7">
        <v>40502584533255</v>
      </c>
      <c r="E1921" s="7">
        <v>98918</v>
      </c>
      <c r="F1921" s="7">
        <f>表格1[[#This Row],[sum_satoshi]]/100000000</f>
        <v>405025.84533255</v>
      </c>
      <c r="G1921" s="7">
        <v>420.06</v>
      </c>
      <c r="H1921" s="7">
        <v>438.97</v>
      </c>
      <c r="I1921" s="7">
        <v>413.29</v>
      </c>
      <c r="J1921" s="7">
        <v>420.66</v>
      </c>
      <c r="K1921" s="7">
        <v>19226500</v>
      </c>
      <c r="L1921" s="7">
        <v>5317310000</v>
      </c>
      <c r="M1921" s="7">
        <f t="shared" si="50"/>
        <v>0.60000000000002274</v>
      </c>
      <c r="N1921" s="7">
        <f t="shared" si="51"/>
        <v>1</v>
      </c>
    </row>
    <row r="1922" spans="1:14">
      <c r="A1922" s="10">
        <v>41742</v>
      </c>
      <c r="B1922" s="7">
        <v>51168</v>
      </c>
      <c r="C1922" s="7">
        <v>203419</v>
      </c>
      <c r="D1922" s="7">
        <v>41539660189826</v>
      </c>
      <c r="E1922" s="7">
        <v>152251</v>
      </c>
      <c r="F1922" s="7">
        <f>表格1[[#This Row],[sum_satoshi]]/100000000</f>
        <v>415396.60189826001</v>
      </c>
      <c r="G1922" s="7">
        <v>420.66</v>
      </c>
      <c r="H1922" s="7">
        <v>426.64</v>
      </c>
      <c r="I1922" s="7">
        <v>394.34</v>
      </c>
      <c r="J1922" s="7">
        <v>414.95</v>
      </c>
      <c r="K1922" s="7">
        <v>22493500</v>
      </c>
      <c r="L1922" s="7">
        <v>5326230000</v>
      </c>
      <c r="M1922" s="7">
        <f t="shared" ref="M1922:M1985" si="52">J1922-J1921</f>
        <v>-5.7100000000000364</v>
      </c>
      <c r="N1922" s="7">
        <f t="shared" si="51"/>
        <v>0</v>
      </c>
    </row>
    <row r="1923" spans="1:14">
      <c r="A1923" s="10">
        <v>41743</v>
      </c>
      <c r="B1923" s="7">
        <v>70219</v>
      </c>
      <c r="C1923" s="7">
        <v>213443</v>
      </c>
      <c r="D1923" s="7">
        <v>61841359795976</v>
      </c>
      <c r="E1923" s="7">
        <v>143224</v>
      </c>
      <c r="F1923" s="7">
        <f>表格1[[#This Row],[sum_satoshi]]/100000000</f>
        <v>618413.59795975999</v>
      </c>
      <c r="G1923" s="7">
        <v>414.95</v>
      </c>
      <c r="H1923" s="7">
        <v>471.04</v>
      </c>
      <c r="I1923" s="7">
        <v>406.95</v>
      </c>
      <c r="J1923" s="7">
        <v>457.63</v>
      </c>
      <c r="K1923" s="7">
        <v>50730200</v>
      </c>
      <c r="L1923" s="7">
        <v>5244350000</v>
      </c>
      <c r="M1923" s="7">
        <f t="shared" si="52"/>
        <v>42.680000000000007</v>
      </c>
      <c r="N1923" s="7">
        <f t="shared" si="51"/>
        <v>1</v>
      </c>
    </row>
    <row r="1924" spans="1:14">
      <c r="A1924" s="10">
        <v>41744</v>
      </c>
      <c r="B1924" s="7">
        <v>72809</v>
      </c>
      <c r="C1924" s="7">
        <v>215599</v>
      </c>
      <c r="D1924" s="7">
        <v>66958874259024</v>
      </c>
      <c r="E1924" s="7">
        <v>142790</v>
      </c>
      <c r="F1924" s="7">
        <f>表格1[[#This Row],[sum_satoshi]]/100000000</f>
        <v>669588.74259023997</v>
      </c>
      <c r="G1924" s="7">
        <v>457.63</v>
      </c>
      <c r="H1924" s="7">
        <v>525.09</v>
      </c>
      <c r="I1924" s="7">
        <v>452.48</v>
      </c>
      <c r="J1924" s="7">
        <v>520.12</v>
      </c>
      <c r="K1924" s="7">
        <v>49561000</v>
      </c>
      <c r="L1924" s="7">
        <v>5797070000</v>
      </c>
      <c r="M1924" s="7">
        <f t="shared" si="52"/>
        <v>62.490000000000009</v>
      </c>
      <c r="N1924" s="7">
        <f t="shared" si="51"/>
        <v>1</v>
      </c>
    </row>
    <row r="1925" spans="1:14">
      <c r="A1925" s="10">
        <v>41745</v>
      </c>
      <c r="B1925" s="7">
        <v>68594</v>
      </c>
      <c r="C1925" s="7">
        <v>210738</v>
      </c>
      <c r="D1925" s="7">
        <v>80897268648720</v>
      </c>
      <c r="E1925" s="7">
        <v>142144</v>
      </c>
      <c r="F1925" s="7">
        <f>表格1[[#This Row],[sum_satoshi]]/100000000</f>
        <v>808972.68648719997</v>
      </c>
      <c r="G1925" s="7">
        <v>520.12</v>
      </c>
      <c r="H1925" s="7">
        <v>543.48</v>
      </c>
      <c r="I1925" s="7">
        <v>493.38</v>
      </c>
      <c r="J1925" s="7">
        <v>529.16</v>
      </c>
      <c r="K1925" s="7">
        <v>56480100</v>
      </c>
      <c r="L1925" s="7">
        <v>6606460000</v>
      </c>
      <c r="M1925" s="7">
        <f t="shared" si="52"/>
        <v>9.0399999999999636</v>
      </c>
      <c r="N1925" s="7">
        <f t="shared" si="51"/>
        <v>1</v>
      </c>
    </row>
    <row r="1926" spans="1:14">
      <c r="A1926" s="10">
        <v>41746</v>
      </c>
      <c r="B1926" s="7">
        <v>65190</v>
      </c>
      <c r="C1926" s="7">
        <v>196351</v>
      </c>
      <c r="D1926" s="7">
        <v>81406329799204</v>
      </c>
      <c r="E1926" s="7">
        <v>131161</v>
      </c>
      <c r="F1926" s="7">
        <f>表格1[[#This Row],[sum_satoshi]]/100000000</f>
        <v>814063.29799204005</v>
      </c>
      <c r="G1926" s="7">
        <v>529.16</v>
      </c>
      <c r="H1926" s="7">
        <v>534.14</v>
      </c>
      <c r="I1926" s="7">
        <v>481.57</v>
      </c>
      <c r="J1926" s="7">
        <v>494.4</v>
      </c>
      <c r="K1926" s="7">
        <v>34025500</v>
      </c>
      <c r="L1926" s="7">
        <v>6695650000</v>
      </c>
      <c r="M1926" s="7">
        <f t="shared" si="52"/>
        <v>-34.759999999999991</v>
      </c>
      <c r="N1926" s="7">
        <f t="shared" si="51"/>
        <v>0</v>
      </c>
    </row>
    <row r="1927" spans="1:14">
      <c r="A1927" s="10">
        <v>41747</v>
      </c>
      <c r="B1927" s="7">
        <v>56996</v>
      </c>
      <c r="C1927" s="7">
        <v>178850</v>
      </c>
      <c r="D1927" s="7">
        <v>78166657231755</v>
      </c>
      <c r="E1927" s="7">
        <v>121854</v>
      </c>
      <c r="F1927" s="7">
        <f>表格1[[#This Row],[sum_satoshi]]/100000000</f>
        <v>781666.57231754996</v>
      </c>
      <c r="G1927" s="7">
        <v>494.4</v>
      </c>
      <c r="H1927" s="7">
        <v>498.01</v>
      </c>
      <c r="I1927" s="7">
        <v>468.33</v>
      </c>
      <c r="J1927" s="7">
        <v>478.23</v>
      </c>
      <c r="K1927" s="7">
        <v>19042400</v>
      </c>
      <c r="L1927" s="7">
        <v>6276700000</v>
      </c>
      <c r="M1927" s="7">
        <f t="shared" si="52"/>
        <v>-16.169999999999959</v>
      </c>
      <c r="N1927" s="7">
        <f t="shared" si="51"/>
        <v>0</v>
      </c>
    </row>
    <row r="1928" spans="1:14">
      <c r="A1928" s="10">
        <v>41748</v>
      </c>
      <c r="B1928" s="7">
        <v>53515</v>
      </c>
      <c r="C1928" s="7">
        <v>161652</v>
      </c>
      <c r="D1928" s="7">
        <v>46009556668043</v>
      </c>
      <c r="E1928" s="7">
        <v>108137</v>
      </c>
      <c r="F1928" s="7">
        <f>表格1[[#This Row],[sum_satoshi]]/100000000</f>
        <v>460095.56668043003</v>
      </c>
      <c r="G1928" s="7">
        <v>478.23</v>
      </c>
      <c r="H1928" s="7">
        <v>502.88</v>
      </c>
      <c r="I1928" s="7">
        <v>468.02</v>
      </c>
      <c r="J1928" s="7">
        <v>501.55</v>
      </c>
      <c r="K1928" s="7">
        <v>19588200</v>
      </c>
      <c r="L1928" s="7">
        <v>6073340000</v>
      </c>
      <c r="M1928" s="7">
        <f t="shared" si="52"/>
        <v>23.319999999999993</v>
      </c>
      <c r="N1928" s="7">
        <f t="shared" si="51"/>
        <v>1</v>
      </c>
    </row>
    <row r="1929" spans="1:14">
      <c r="A1929" s="10">
        <v>41749</v>
      </c>
      <c r="B1929" s="7">
        <v>49043</v>
      </c>
      <c r="C1929" s="7">
        <v>198712</v>
      </c>
      <c r="D1929" s="7">
        <v>41910617338328</v>
      </c>
      <c r="E1929" s="7">
        <v>149669</v>
      </c>
      <c r="F1929" s="7">
        <f>表格1[[#This Row],[sum_satoshi]]/100000000</f>
        <v>419106.17338327999</v>
      </c>
      <c r="G1929" s="7">
        <v>501.55</v>
      </c>
      <c r="H1929" s="7">
        <v>511.87</v>
      </c>
      <c r="I1929" s="7">
        <v>489.36</v>
      </c>
      <c r="J1929" s="7">
        <v>497.32</v>
      </c>
      <c r="K1929" s="7">
        <v>12103100</v>
      </c>
      <c r="L1929" s="7">
        <v>6356070000</v>
      </c>
      <c r="M1929" s="7">
        <f t="shared" si="52"/>
        <v>-4.2300000000000182</v>
      </c>
      <c r="N1929" s="7">
        <f t="shared" si="51"/>
        <v>0</v>
      </c>
    </row>
    <row r="1930" spans="1:14">
      <c r="A1930" s="10">
        <v>41750</v>
      </c>
      <c r="B1930" s="7">
        <v>58110</v>
      </c>
      <c r="C1930" s="7">
        <v>174653</v>
      </c>
      <c r="D1930" s="7">
        <v>72699325944782</v>
      </c>
      <c r="E1930" s="7">
        <v>116543</v>
      </c>
      <c r="F1930" s="7">
        <f>表格1[[#This Row],[sum_satoshi]]/100000000</f>
        <v>726993.25944782002</v>
      </c>
      <c r="G1930" s="7">
        <v>497.32</v>
      </c>
      <c r="H1930" s="7">
        <v>510.61</v>
      </c>
      <c r="I1930" s="7">
        <v>489.15</v>
      </c>
      <c r="J1930" s="7">
        <v>493.09</v>
      </c>
      <c r="K1930" s="7">
        <v>15171400</v>
      </c>
      <c r="L1930" s="7">
        <v>6307460000</v>
      </c>
      <c r="M1930" s="7">
        <f t="shared" si="52"/>
        <v>-4.2300000000000182</v>
      </c>
      <c r="N1930" s="7">
        <f t="shared" si="51"/>
        <v>0</v>
      </c>
    </row>
    <row r="1931" spans="1:14">
      <c r="A1931" s="10">
        <v>41751</v>
      </c>
      <c r="B1931" s="7">
        <v>78042</v>
      </c>
      <c r="C1931" s="7">
        <v>242759</v>
      </c>
      <c r="D1931" s="7">
        <v>88631734717551</v>
      </c>
      <c r="E1931" s="7">
        <v>164717</v>
      </c>
      <c r="F1931" s="7">
        <f>表格1[[#This Row],[sum_satoshi]]/100000000</f>
        <v>886317.34717551002</v>
      </c>
      <c r="G1931" s="7">
        <v>493.09</v>
      </c>
      <c r="H1931" s="7">
        <v>499.39</v>
      </c>
      <c r="I1931" s="7">
        <v>483</v>
      </c>
      <c r="J1931" s="7">
        <v>484.43</v>
      </c>
      <c r="K1931" s="7">
        <v>11670900</v>
      </c>
      <c r="L1931" s="7">
        <v>6280640000</v>
      </c>
      <c r="M1931" s="7">
        <f t="shared" si="52"/>
        <v>-8.6599999999999682</v>
      </c>
      <c r="N1931" s="7">
        <f t="shared" si="51"/>
        <v>0</v>
      </c>
    </row>
    <row r="1932" spans="1:14">
      <c r="A1932" s="10">
        <v>41752</v>
      </c>
      <c r="B1932" s="7">
        <v>73954</v>
      </c>
      <c r="C1932" s="7">
        <v>214057</v>
      </c>
      <c r="D1932" s="7">
        <v>68023114710992</v>
      </c>
      <c r="E1932" s="7">
        <v>140103</v>
      </c>
      <c r="F1932" s="7">
        <f>表格1[[#This Row],[sum_satoshi]]/100000000</f>
        <v>680231.14710992004</v>
      </c>
      <c r="G1932" s="7">
        <v>484.43</v>
      </c>
      <c r="H1932" s="7">
        <v>490.04</v>
      </c>
      <c r="I1932" s="7">
        <v>480.71</v>
      </c>
      <c r="J1932" s="7">
        <v>486.93</v>
      </c>
      <c r="K1932" s="7">
        <v>9814530</v>
      </c>
      <c r="L1932" s="7">
        <v>6192560000</v>
      </c>
      <c r="M1932" s="7">
        <f t="shared" si="52"/>
        <v>2.5</v>
      </c>
      <c r="N1932" s="7">
        <f t="shared" si="51"/>
        <v>1</v>
      </c>
    </row>
    <row r="1933" spans="1:14">
      <c r="A1933" s="10">
        <v>41753</v>
      </c>
      <c r="B1933" s="7">
        <v>72694</v>
      </c>
      <c r="C1933" s="7">
        <v>218028</v>
      </c>
      <c r="D1933" s="7">
        <v>44225966606829</v>
      </c>
      <c r="E1933" s="7">
        <v>145334</v>
      </c>
      <c r="F1933" s="7">
        <f>表格1[[#This Row],[sum_satoshi]]/100000000</f>
        <v>442259.66606829001</v>
      </c>
      <c r="G1933" s="7">
        <v>486.93</v>
      </c>
      <c r="H1933" s="7">
        <v>500.76</v>
      </c>
      <c r="I1933" s="7">
        <v>477.66</v>
      </c>
      <c r="J1933" s="7">
        <v>500.26</v>
      </c>
      <c r="K1933" s="7">
        <v>13009400</v>
      </c>
      <c r="L1933" s="7">
        <v>6225860000</v>
      </c>
      <c r="M1933" s="7">
        <f t="shared" si="52"/>
        <v>13.329999999999984</v>
      </c>
      <c r="N1933" s="7">
        <f t="shared" si="51"/>
        <v>1</v>
      </c>
    </row>
    <row r="1934" spans="1:14">
      <c r="A1934" s="10">
        <v>41754</v>
      </c>
      <c r="B1934" s="7">
        <v>72650</v>
      </c>
      <c r="C1934" s="7">
        <v>224867</v>
      </c>
      <c r="D1934" s="7">
        <v>55790638545585</v>
      </c>
      <c r="E1934" s="7">
        <v>152217</v>
      </c>
      <c r="F1934" s="7">
        <f>表格1[[#This Row],[sum_satoshi]]/100000000</f>
        <v>557906.38545585005</v>
      </c>
      <c r="G1934" s="7">
        <v>500.26</v>
      </c>
      <c r="H1934" s="7">
        <v>500.29</v>
      </c>
      <c r="I1934" s="7">
        <v>440.31</v>
      </c>
      <c r="J1934" s="7">
        <v>459.61</v>
      </c>
      <c r="K1934" s="7">
        <v>46856500</v>
      </c>
      <c r="L1934" s="7">
        <v>6345230000</v>
      </c>
      <c r="M1934" s="7">
        <f t="shared" si="52"/>
        <v>-40.649999999999977</v>
      </c>
      <c r="N1934" s="7">
        <f t="shared" si="51"/>
        <v>0</v>
      </c>
    </row>
    <row r="1935" spans="1:14">
      <c r="A1935" s="10">
        <v>41755</v>
      </c>
      <c r="B1935" s="7">
        <v>52175</v>
      </c>
      <c r="C1935" s="7">
        <v>155167</v>
      </c>
      <c r="D1935" s="7">
        <v>33882603162942</v>
      </c>
      <c r="E1935" s="7">
        <v>102992</v>
      </c>
      <c r="F1935" s="7">
        <f>表格1[[#This Row],[sum_satoshi]]/100000000</f>
        <v>338826.03162942</v>
      </c>
      <c r="G1935" s="7">
        <v>459.61</v>
      </c>
      <c r="H1935" s="7">
        <v>463.35</v>
      </c>
      <c r="I1935" s="7">
        <v>447.66</v>
      </c>
      <c r="J1935" s="7">
        <v>456.14</v>
      </c>
      <c r="K1935" s="7">
        <v>12214600</v>
      </c>
      <c r="L1935" s="7">
        <v>5860330000</v>
      </c>
      <c r="M1935" s="7">
        <f t="shared" si="52"/>
        <v>-3.4700000000000273</v>
      </c>
      <c r="N1935" s="7">
        <f t="shared" si="51"/>
        <v>0</v>
      </c>
    </row>
    <row r="1936" spans="1:14">
      <c r="A1936" s="10">
        <v>41756</v>
      </c>
      <c r="B1936" s="7">
        <v>52629</v>
      </c>
      <c r="C1936" s="7">
        <v>206760</v>
      </c>
      <c r="D1936" s="7">
        <v>30465469931799</v>
      </c>
      <c r="E1936" s="7">
        <v>154131</v>
      </c>
      <c r="F1936" s="7">
        <f>表格1[[#This Row],[sum_satoshi]]/100000000</f>
        <v>304654.69931798999</v>
      </c>
      <c r="G1936" s="7">
        <v>456.14</v>
      </c>
      <c r="H1936" s="7">
        <v>457.59</v>
      </c>
      <c r="I1936" s="7">
        <v>429.65</v>
      </c>
      <c r="J1936" s="7">
        <v>429.65</v>
      </c>
      <c r="K1936" s="7">
        <v>10949500</v>
      </c>
      <c r="L1936" s="7">
        <v>5805530000</v>
      </c>
      <c r="M1936" s="7">
        <f t="shared" si="52"/>
        <v>-26.490000000000009</v>
      </c>
      <c r="N1936" s="7">
        <f t="shared" si="51"/>
        <v>0</v>
      </c>
    </row>
    <row r="1937" spans="1:14">
      <c r="A1937" s="10">
        <v>41757</v>
      </c>
      <c r="B1937" s="7">
        <v>64546</v>
      </c>
      <c r="C1937" s="7">
        <v>202643</v>
      </c>
      <c r="D1937" s="7">
        <v>58284463626660</v>
      </c>
      <c r="E1937" s="7">
        <v>138097</v>
      </c>
      <c r="F1937" s="7">
        <f>表格1[[#This Row],[sum_satoshi]]/100000000</f>
        <v>582844.63626659999</v>
      </c>
      <c r="G1937" s="7">
        <v>429.65</v>
      </c>
      <c r="H1937" s="7">
        <v>445.78</v>
      </c>
      <c r="I1937" s="7">
        <v>421.33</v>
      </c>
      <c r="J1937" s="7">
        <v>437.06</v>
      </c>
      <c r="K1937" s="7">
        <v>23876600</v>
      </c>
      <c r="L1937" s="7">
        <v>5470650000</v>
      </c>
      <c r="M1937" s="7">
        <f t="shared" si="52"/>
        <v>7.410000000000025</v>
      </c>
      <c r="N1937" s="7">
        <f t="shared" si="51"/>
        <v>1</v>
      </c>
    </row>
    <row r="1938" spans="1:14">
      <c r="A1938" s="10">
        <v>41758</v>
      </c>
      <c r="B1938" s="7">
        <v>65057</v>
      </c>
      <c r="C1938" s="7">
        <v>202127</v>
      </c>
      <c r="D1938" s="7">
        <v>56335491173886</v>
      </c>
      <c r="E1938" s="7">
        <v>137070</v>
      </c>
      <c r="F1938" s="7">
        <f>表格1[[#This Row],[sum_satoshi]]/100000000</f>
        <v>563354.91173885996</v>
      </c>
      <c r="G1938" s="7">
        <v>437.06</v>
      </c>
      <c r="H1938" s="7">
        <v>449.12</v>
      </c>
      <c r="I1938" s="7">
        <v>431.29</v>
      </c>
      <c r="J1938" s="7">
        <v>444.25</v>
      </c>
      <c r="K1938" s="7">
        <v>16401400</v>
      </c>
      <c r="L1938" s="7">
        <v>5590030000</v>
      </c>
      <c r="M1938" s="7">
        <f t="shared" si="52"/>
        <v>7.1899999999999977</v>
      </c>
      <c r="N1938" s="7">
        <f t="shared" si="51"/>
        <v>1</v>
      </c>
    </row>
    <row r="1939" spans="1:14">
      <c r="A1939" s="10">
        <v>41759</v>
      </c>
      <c r="B1939" s="7">
        <v>63638</v>
      </c>
      <c r="C1939" s="7">
        <v>193179</v>
      </c>
      <c r="D1939" s="7">
        <v>48861580573754</v>
      </c>
      <c r="E1939" s="7">
        <v>129541</v>
      </c>
      <c r="F1939" s="7">
        <f>表格1[[#This Row],[sum_satoshi]]/100000000</f>
        <v>488615.80573754001</v>
      </c>
      <c r="G1939" s="7">
        <v>444.25</v>
      </c>
      <c r="H1939" s="7">
        <v>448.79</v>
      </c>
      <c r="I1939" s="7">
        <v>433.07</v>
      </c>
      <c r="J1939" s="7">
        <v>445.87</v>
      </c>
      <c r="K1939" s="7">
        <v>15244900</v>
      </c>
      <c r="L1939" s="7">
        <v>5679680000</v>
      </c>
      <c r="M1939" s="7">
        <f t="shared" si="52"/>
        <v>1.6200000000000045</v>
      </c>
      <c r="N1939" s="7">
        <f t="shared" si="51"/>
        <v>1</v>
      </c>
    </row>
    <row r="1940" spans="1:14">
      <c r="A1940" s="10">
        <v>41760</v>
      </c>
      <c r="B1940" s="7">
        <v>59658</v>
      </c>
      <c r="C1940" s="7">
        <v>187433</v>
      </c>
      <c r="D1940" s="7">
        <v>44904355572751</v>
      </c>
      <c r="E1940" s="7">
        <v>127775</v>
      </c>
      <c r="F1940" s="7">
        <f>表格1[[#This Row],[sum_satoshi]]/100000000</f>
        <v>449043.55572751001</v>
      </c>
      <c r="G1940" s="7">
        <v>445.87</v>
      </c>
      <c r="H1940" s="7">
        <v>459.71</v>
      </c>
      <c r="I1940" s="7">
        <v>445.76</v>
      </c>
      <c r="J1940" s="7">
        <v>456.27</v>
      </c>
      <c r="K1940" s="7">
        <v>12871800</v>
      </c>
      <c r="L1940" s="7">
        <v>5690670000</v>
      </c>
      <c r="M1940" s="7">
        <f t="shared" si="52"/>
        <v>10.399999999999977</v>
      </c>
      <c r="N1940" s="7">
        <f t="shared" si="51"/>
        <v>1</v>
      </c>
    </row>
    <row r="1941" spans="1:14">
      <c r="A1941" s="10">
        <v>41761</v>
      </c>
      <c r="B1941" s="7">
        <v>59981</v>
      </c>
      <c r="C1941" s="7">
        <v>185918</v>
      </c>
      <c r="D1941" s="7">
        <v>65871560190671</v>
      </c>
      <c r="E1941" s="7">
        <v>125937</v>
      </c>
      <c r="F1941" s="7">
        <f>表格1[[#This Row],[sum_satoshi]]/100000000</f>
        <v>658715.60190670996</v>
      </c>
      <c r="G1941" s="7">
        <v>456.27</v>
      </c>
      <c r="H1941" s="7">
        <v>457.08</v>
      </c>
      <c r="I1941" s="7">
        <v>440.12</v>
      </c>
      <c r="J1941" s="7">
        <v>446.64</v>
      </c>
      <c r="K1941" s="7">
        <v>10394200</v>
      </c>
      <c r="L1941" s="7">
        <v>5816390000</v>
      </c>
      <c r="M1941" s="7">
        <f t="shared" si="52"/>
        <v>-9.6299999999999955</v>
      </c>
      <c r="N1941" s="7">
        <f t="shared" si="51"/>
        <v>0</v>
      </c>
    </row>
    <row r="1942" spans="1:14">
      <c r="A1942" s="10">
        <v>41762</v>
      </c>
      <c r="B1942" s="7">
        <v>54157</v>
      </c>
      <c r="C1942" s="7">
        <v>155202</v>
      </c>
      <c r="D1942" s="7">
        <v>55739295987771</v>
      </c>
      <c r="E1942" s="7">
        <v>101045</v>
      </c>
      <c r="F1942" s="7">
        <f>表格1[[#This Row],[sum_satoshi]]/100000000</f>
        <v>557392.95987770997</v>
      </c>
      <c r="G1942" s="7">
        <v>446.64</v>
      </c>
      <c r="H1942" s="7">
        <v>446.92</v>
      </c>
      <c r="I1942" s="7">
        <v>428.65</v>
      </c>
      <c r="J1942" s="7">
        <v>436.94</v>
      </c>
      <c r="K1942" s="7">
        <v>9849640</v>
      </c>
      <c r="L1942" s="7">
        <v>5716960000</v>
      </c>
      <c r="M1942" s="7">
        <f t="shared" si="52"/>
        <v>-9.6999999999999886</v>
      </c>
      <c r="N1942" s="7">
        <f t="shared" si="51"/>
        <v>0</v>
      </c>
    </row>
    <row r="1943" spans="1:14">
      <c r="A1943" s="10">
        <v>41763</v>
      </c>
      <c r="B1943" s="7">
        <v>51769</v>
      </c>
      <c r="C1943" s="7">
        <v>204636</v>
      </c>
      <c r="D1943" s="7">
        <v>42886845303587</v>
      </c>
      <c r="E1943" s="7">
        <v>152867</v>
      </c>
      <c r="F1943" s="7">
        <f>表格1[[#This Row],[sum_satoshi]]/100000000</f>
        <v>428868.45303586998</v>
      </c>
      <c r="G1943" s="7">
        <v>436.94</v>
      </c>
      <c r="H1943" s="7">
        <v>438.58</v>
      </c>
      <c r="I1943" s="7">
        <v>428.52</v>
      </c>
      <c r="J1943" s="7">
        <v>434.06</v>
      </c>
      <c r="K1943" s="7">
        <v>5621260</v>
      </c>
      <c r="L1943" s="7">
        <v>5580030000</v>
      </c>
      <c r="M1943" s="7">
        <f t="shared" si="52"/>
        <v>-2.8799999999999955</v>
      </c>
      <c r="N1943" s="7">
        <f t="shared" si="51"/>
        <v>0</v>
      </c>
    </row>
    <row r="1944" spans="1:14">
      <c r="A1944" s="10">
        <v>41764</v>
      </c>
      <c r="B1944" s="7">
        <v>67763</v>
      </c>
      <c r="C1944" s="7">
        <v>200897</v>
      </c>
      <c r="D1944" s="7">
        <v>63359468157382</v>
      </c>
      <c r="E1944" s="7">
        <v>133134</v>
      </c>
      <c r="F1944" s="7">
        <f>表格1[[#This Row],[sum_satoshi]]/100000000</f>
        <v>633594.68157381995</v>
      </c>
      <c r="G1944" s="7">
        <v>434.06</v>
      </c>
      <c r="H1944" s="7">
        <v>438.6</v>
      </c>
      <c r="I1944" s="7">
        <v>425.52</v>
      </c>
      <c r="J1944" s="7">
        <v>429.72</v>
      </c>
      <c r="K1944" s="7">
        <v>10004800</v>
      </c>
      <c r="L1944" s="7">
        <v>5534140000</v>
      </c>
      <c r="M1944" s="7">
        <f t="shared" si="52"/>
        <v>-4.339999999999975</v>
      </c>
      <c r="N1944" s="7">
        <f t="shared" si="51"/>
        <v>0</v>
      </c>
    </row>
    <row r="1945" spans="1:14">
      <c r="A1945" s="10">
        <v>41765</v>
      </c>
      <c r="B1945" s="7">
        <v>77228</v>
      </c>
      <c r="C1945" s="7">
        <v>224144</v>
      </c>
      <c r="D1945" s="7">
        <v>68740318809151</v>
      </c>
      <c r="E1945" s="7">
        <v>146916</v>
      </c>
      <c r="F1945" s="7">
        <f>表格1[[#This Row],[sum_satoshi]]/100000000</f>
        <v>687403.18809150998</v>
      </c>
      <c r="G1945" s="7">
        <v>429.72</v>
      </c>
      <c r="H1945" s="7">
        <v>431.56</v>
      </c>
      <c r="I1945" s="7">
        <v>418.11</v>
      </c>
      <c r="J1945" s="7">
        <v>426.99</v>
      </c>
      <c r="K1945" s="7">
        <v>12507300</v>
      </c>
      <c r="L1945" s="7">
        <v>5517460000</v>
      </c>
      <c r="M1945" s="7">
        <f t="shared" si="52"/>
        <v>-2.7300000000000182</v>
      </c>
      <c r="N1945" s="7">
        <f t="shared" si="51"/>
        <v>0</v>
      </c>
    </row>
    <row r="1946" spans="1:14">
      <c r="A1946" s="10">
        <v>41766</v>
      </c>
      <c r="B1946" s="7">
        <v>69825</v>
      </c>
      <c r="C1946" s="7">
        <v>208586</v>
      </c>
      <c r="D1946" s="7">
        <v>84007195687013</v>
      </c>
      <c r="E1946" s="7">
        <v>138761</v>
      </c>
      <c r="F1946" s="7">
        <f>表格1[[#This Row],[sum_satoshi]]/100000000</f>
        <v>840071.95687013003</v>
      </c>
      <c r="G1946" s="7">
        <v>426.99</v>
      </c>
      <c r="H1946" s="7">
        <v>446.66</v>
      </c>
      <c r="I1946" s="7">
        <v>423.34</v>
      </c>
      <c r="J1946" s="7">
        <v>436.96</v>
      </c>
      <c r="K1946" s="7">
        <v>18332200</v>
      </c>
      <c r="L1946" s="7">
        <v>5468310000</v>
      </c>
      <c r="M1946" s="7">
        <f t="shared" si="52"/>
        <v>9.9699999999999704</v>
      </c>
      <c r="N1946" s="7">
        <f t="shared" si="51"/>
        <v>1</v>
      </c>
    </row>
    <row r="1947" spans="1:14">
      <c r="A1947" s="10">
        <v>41767</v>
      </c>
      <c r="B1947" s="7">
        <v>68937</v>
      </c>
      <c r="C1947" s="7">
        <v>201923</v>
      </c>
      <c r="D1947" s="7">
        <v>134923453233418</v>
      </c>
      <c r="E1947" s="7">
        <v>132986</v>
      </c>
      <c r="F1947" s="7">
        <f>表格1[[#This Row],[sum_satoshi]]/100000000</f>
        <v>1349234.5323341801</v>
      </c>
      <c r="G1947" s="7">
        <v>436.96</v>
      </c>
      <c r="H1947" s="7">
        <v>445.18</v>
      </c>
      <c r="I1947" s="7">
        <v>435.17</v>
      </c>
      <c r="J1947" s="7">
        <v>435.34</v>
      </c>
      <c r="K1947" s="7">
        <v>9446580</v>
      </c>
      <c r="L1947" s="7">
        <v>5588990000</v>
      </c>
      <c r="M1947" s="7">
        <f t="shared" si="52"/>
        <v>-1.6200000000000045</v>
      </c>
      <c r="N1947" s="7">
        <f t="shared" si="51"/>
        <v>0</v>
      </c>
    </row>
    <row r="1948" spans="1:14">
      <c r="A1948" s="10">
        <v>41768</v>
      </c>
      <c r="B1948" s="7">
        <v>66293</v>
      </c>
      <c r="C1948" s="7">
        <v>197638</v>
      </c>
      <c r="D1948" s="7">
        <v>125509439227716</v>
      </c>
      <c r="E1948" s="7">
        <v>131345</v>
      </c>
      <c r="F1948" s="7">
        <f>表格1[[#This Row],[sum_satoshi]]/100000000</f>
        <v>1255094.39227716</v>
      </c>
      <c r="G1948" s="7">
        <v>435.34</v>
      </c>
      <c r="H1948" s="7">
        <v>451.5</v>
      </c>
      <c r="I1948" s="7">
        <v>434.61</v>
      </c>
      <c r="J1948" s="7">
        <v>448.23</v>
      </c>
      <c r="K1948" s="7">
        <v>10347900</v>
      </c>
      <c r="L1948" s="7">
        <v>5609930000</v>
      </c>
      <c r="M1948" s="7">
        <f t="shared" si="52"/>
        <v>12.890000000000043</v>
      </c>
      <c r="N1948" s="7">
        <f t="shared" si="51"/>
        <v>1</v>
      </c>
    </row>
    <row r="1949" spans="1:14">
      <c r="A1949" s="10">
        <v>41769</v>
      </c>
      <c r="B1949" s="7">
        <v>56416</v>
      </c>
      <c r="C1949" s="7">
        <v>168595</v>
      </c>
      <c r="D1949" s="7">
        <v>68008958598087</v>
      </c>
      <c r="E1949" s="7">
        <v>112179</v>
      </c>
      <c r="F1949" s="7">
        <f>表格1[[#This Row],[sum_satoshi]]/100000000</f>
        <v>680089.58598086995</v>
      </c>
      <c r="G1949" s="7">
        <v>448.23</v>
      </c>
      <c r="H1949" s="7">
        <v>453.66</v>
      </c>
      <c r="I1949" s="7">
        <v>446.5</v>
      </c>
      <c r="J1949" s="7">
        <v>452.71</v>
      </c>
      <c r="K1949" s="7">
        <v>6682600</v>
      </c>
      <c r="L1949" s="7">
        <v>5742830000</v>
      </c>
      <c r="M1949" s="7">
        <f t="shared" si="52"/>
        <v>4.4799999999999613</v>
      </c>
      <c r="N1949" s="7">
        <f t="shared" si="51"/>
        <v>1</v>
      </c>
    </row>
    <row r="1950" spans="1:14">
      <c r="A1950" s="10">
        <v>41770</v>
      </c>
      <c r="B1950" s="7">
        <v>52590</v>
      </c>
      <c r="C1950" s="7">
        <v>222897</v>
      </c>
      <c r="D1950" s="7">
        <v>45002328192904</v>
      </c>
      <c r="E1950" s="7">
        <v>170307</v>
      </c>
      <c r="F1950" s="7">
        <f>表格1[[#This Row],[sum_satoshi]]/100000000</f>
        <v>450023.28192903998</v>
      </c>
      <c r="G1950" s="7">
        <v>452.71</v>
      </c>
      <c r="H1950" s="7">
        <v>453.43</v>
      </c>
      <c r="I1950" s="7">
        <v>430.53</v>
      </c>
      <c r="J1950" s="7">
        <v>436.54</v>
      </c>
      <c r="K1950" s="7">
        <v>12251700</v>
      </c>
      <c r="L1950" s="7">
        <v>5789010000</v>
      </c>
      <c r="M1950" s="7">
        <f t="shared" si="52"/>
        <v>-16.169999999999959</v>
      </c>
      <c r="N1950" s="7">
        <f t="shared" si="51"/>
        <v>0</v>
      </c>
    </row>
    <row r="1951" spans="1:14">
      <c r="A1951" s="10">
        <v>41771</v>
      </c>
      <c r="B1951" s="7">
        <v>74418</v>
      </c>
      <c r="C1951" s="7">
        <v>210802</v>
      </c>
      <c r="D1951" s="7">
        <v>55388303268301</v>
      </c>
      <c r="E1951" s="7">
        <v>136384</v>
      </c>
      <c r="F1951" s="7">
        <f>表格1[[#This Row],[sum_satoshi]]/100000000</f>
        <v>553883.03268300998</v>
      </c>
      <c r="G1951" s="7">
        <v>436.54</v>
      </c>
      <c r="H1951" s="7">
        <v>440.22</v>
      </c>
      <c r="I1951" s="7">
        <v>431.63</v>
      </c>
      <c r="J1951" s="7">
        <v>438.43</v>
      </c>
      <c r="K1951" s="7">
        <v>7383770</v>
      </c>
      <c r="L1951" s="7">
        <v>5591520000</v>
      </c>
      <c r="M1951" s="7">
        <f t="shared" si="52"/>
        <v>1.8899999999999864</v>
      </c>
      <c r="N1951" s="7">
        <f t="shared" si="51"/>
        <v>1</v>
      </c>
    </row>
    <row r="1952" spans="1:14">
      <c r="A1952" s="10">
        <v>41772</v>
      </c>
      <c r="B1952" s="7">
        <v>69357</v>
      </c>
      <c r="C1952" s="7">
        <v>200082</v>
      </c>
      <c r="D1952" s="7">
        <v>67833879486571</v>
      </c>
      <c r="E1952" s="7">
        <v>130725</v>
      </c>
      <c r="F1952" s="7">
        <f>表格1[[#This Row],[sum_satoshi]]/100000000</f>
        <v>678338.79486570996</v>
      </c>
      <c r="G1952" s="7">
        <v>438.43</v>
      </c>
      <c r="H1952" s="7">
        <v>439.57</v>
      </c>
      <c r="I1952" s="7">
        <v>433.19</v>
      </c>
      <c r="J1952" s="7">
        <v>437.41</v>
      </c>
      <c r="K1952" s="7">
        <v>7682670</v>
      </c>
      <c r="L1952" s="7">
        <v>5634510000</v>
      </c>
      <c r="M1952" s="7">
        <f t="shared" si="52"/>
        <v>-1.0199999999999818</v>
      </c>
      <c r="N1952" s="7">
        <f t="shared" si="51"/>
        <v>0</v>
      </c>
    </row>
    <row r="1953" spans="1:14">
      <c r="A1953" s="10">
        <v>41773</v>
      </c>
      <c r="B1953" s="7">
        <v>69808</v>
      </c>
      <c r="C1953" s="7">
        <v>208062</v>
      </c>
      <c r="D1953" s="7">
        <v>72909951838821</v>
      </c>
      <c r="E1953" s="7">
        <v>138254</v>
      </c>
      <c r="F1953" s="7">
        <f>表格1[[#This Row],[sum_satoshi]]/100000000</f>
        <v>729099.51838820998</v>
      </c>
      <c r="G1953" s="7">
        <v>437.41</v>
      </c>
      <c r="H1953" s="7">
        <v>445.12</v>
      </c>
      <c r="I1953" s="7">
        <v>437.08</v>
      </c>
      <c r="J1953" s="7">
        <v>441.75</v>
      </c>
      <c r="K1953" s="7">
        <v>9472960</v>
      </c>
      <c r="L1953" s="7">
        <v>5624310000</v>
      </c>
      <c r="M1953" s="7">
        <f t="shared" si="52"/>
        <v>4.339999999999975</v>
      </c>
      <c r="N1953" s="7">
        <f t="shared" si="51"/>
        <v>1</v>
      </c>
    </row>
    <row r="1954" spans="1:14">
      <c r="A1954" s="10">
        <v>41774</v>
      </c>
      <c r="B1954" s="7">
        <v>74893</v>
      </c>
      <c r="C1954" s="7">
        <v>221217</v>
      </c>
      <c r="D1954" s="7">
        <v>82665761641078</v>
      </c>
      <c r="E1954" s="7">
        <v>146324</v>
      </c>
      <c r="F1954" s="7">
        <f>表格1[[#This Row],[sum_satoshi]]/100000000</f>
        <v>826657.61641078</v>
      </c>
      <c r="G1954" s="7">
        <v>441.75</v>
      </c>
      <c r="H1954" s="7">
        <v>447.78</v>
      </c>
      <c r="I1954" s="7">
        <v>441.37</v>
      </c>
      <c r="J1954" s="7">
        <v>444.32</v>
      </c>
      <c r="K1954" s="7">
        <v>7362980</v>
      </c>
      <c r="L1954" s="7">
        <v>5671210000</v>
      </c>
      <c r="M1954" s="7">
        <f t="shared" si="52"/>
        <v>2.5699999999999932</v>
      </c>
      <c r="N1954" s="7">
        <f t="shared" si="51"/>
        <v>1</v>
      </c>
    </row>
    <row r="1955" spans="1:14">
      <c r="A1955" s="10">
        <v>41775</v>
      </c>
      <c r="B1955" s="7">
        <v>65433</v>
      </c>
      <c r="C1955" s="7">
        <v>193788</v>
      </c>
      <c r="D1955" s="7">
        <v>65174142521548</v>
      </c>
      <c r="E1955" s="7">
        <v>128355</v>
      </c>
      <c r="F1955" s="7">
        <f>表格1[[#This Row],[sum_satoshi]]/100000000</f>
        <v>651741.42521548003</v>
      </c>
      <c r="G1955" s="7">
        <v>444.32</v>
      </c>
      <c r="H1955" s="7">
        <v>447.3</v>
      </c>
      <c r="I1955" s="7">
        <v>442.05</v>
      </c>
      <c r="J1955" s="7">
        <v>445.01</v>
      </c>
      <c r="K1955" s="7">
        <v>6475100</v>
      </c>
      <c r="L1955" s="7">
        <v>5714640000</v>
      </c>
      <c r="M1955" s="7">
        <f t="shared" si="52"/>
        <v>0.68999999999999773</v>
      </c>
      <c r="N1955" s="7">
        <f t="shared" si="51"/>
        <v>1</v>
      </c>
    </row>
    <row r="1956" spans="1:14">
      <c r="A1956" s="10">
        <v>41776</v>
      </c>
      <c r="B1956" s="7">
        <v>53511</v>
      </c>
      <c r="C1956" s="7">
        <v>161377</v>
      </c>
      <c r="D1956" s="7">
        <v>48662792486217</v>
      </c>
      <c r="E1956" s="7">
        <v>107866</v>
      </c>
      <c r="F1956" s="7">
        <f>表格1[[#This Row],[sum_satoshi]]/100000000</f>
        <v>486627.92486217001</v>
      </c>
      <c r="G1956" s="7">
        <v>445.01</v>
      </c>
      <c r="H1956" s="7">
        <v>446.92</v>
      </c>
      <c r="I1956" s="7">
        <v>443.78</v>
      </c>
      <c r="J1956" s="7">
        <v>446.36</v>
      </c>
      <c r="K1956" s="7">
        <v>2945790</v>
      </c>
      <c r="L1956" s="7">
        <v>5725990000</v>
      </c>
      <c r="M1956" s="7">
        <f t="shared" si="52"/>
        <v>1.3500000000000227</v>
      </c>
      <c r="N1956" s="7">
        <f t="shared" si="51"/>
        <v>1</v>
      </c>
    </row>
    <row r="1957" spans="1:14">
      <c r="A1957" s="10">
        <v>41777</v>
      </c>
      <c r="B1957" s="7">
        <v>49912</v>
      </c>
      <c r="C1957" s="7">
        <v>202663</v>
      </c>
      <c r="D1957" s="7">
        <v>27397003906822</v>
      </c>
      <c r="E1957" s="7">
        <v>152751</v>
      </c>
      <c r="F1957" s="7">
        <f>表格1[[#This Row],[sum_satoshi]]/100000000</f>
        <v>273970.03906822001</v>
      </c>
      <c r="G1957" s="7">
        <v>446.36</v>
      </c>
      <c r="H1957" s="7">
        <v>446.54</v>
      </c>
      <c r="I1957" s="7">
        <v>443.38</v>
      </c>
      <c r="J1957" s="7">
        <v>444.81</v>
      </c>
      <c r="K1957" s="7">
        <v>2857830</v>
      </c>
      <c r="L1957" s="7">
        <v>5735400000</v>
      </c>
      <c r="M1957" s="7">
        <f t="shared" si="52"/>
        <v>-1.5500000000000114</v>
      </c>
      <c r="N1957" s="7">
        <f t="shared" si="51"/>
        <v>0</v>
      </c>
    </row>
    <row r="1958" spans="1:14">
      <c r="A1958" s="10">
        <v>41778</v>
      </c>
      <c r="B1958" s="7">
        <v>64094</v>
      </c>
      <c r="C1958" s="7">
        <v>195047</v>
      </c>
      <c r="D1958" s="7">
        <v>52941878619045</v>
      </c>
      <c r="E1958" s="7">
        <v>130953</v>
      </c>
      <c r="F1958" s="7">
        <f>表格1[[#This Row],[sum_satoshi]]/100000000</f>
        <v>529418.78619044996</v>
      </c>
      <c r="G1958" s="7">
        <v>444.81</v>
      </c>
      <c r="H1958" s="7">
        <v>445.77</v>
      </c>
      <c r="I1958" s="7">
        <v>442.22</v>
      </c>
      <c r="J1958" s="7">
        <v>444.31</v>
      </c>
      <c r="K1958" s="7">
        <v>6242620</v>
      </c>
      <c r="L1958" s="7">
        <v>5703760000</v>
      </c>
      <c r="M1958" s="7">
        <f t="shared" si="52"/>
        <v>-0.5</v>
      </c>
      <c r="N1958" s="7">
        <f t="shared" si="51"/>
        <v>0</v>
      </c>
    </row>
    <row r="1959" spans="1:14">
      <c r="A1959" s="10">
        <v>41779</v>
      </c>
      <c r="B1959" s="7">
        <v>71520</v>
      </c>
      <c r="C1959" s="7">
        <v>226140</v>
      </c>
      <c r="D1959" s="7">
        <v>150013213561311</v>
      </c>
      <c r="E1959" s="7">
        <v>154620</v>
      </c>
      <c r="F1959" s="7">
        <f>表格1[[#This Row],[sum_satoshi]]/100000000</f>
        <v>1500132.1356131099</v>
      </c>
      <c r="G1959" s="7">
        <v>444.31</v>
      </c>
      <c r="H1959" s="7">
        <v>494.29</v>
      </c>
      <c r="I1959" s="7">
        <v>443.83</v>
      </c>
      <c r="J1959" s="7">
        <v>485.83</v>
      </c>
      <c r="K1959" s="7">
        <v>40327500</v>
      </c>
      <c r="L1959" s="7">
        <v>5708560000</v>
      </c>
      <c r="M1959" s="7">
        <f t="shared" si="52"/>
        <v>41.519999999999982</v>
      </c>
      <c r="N1959" s="7">
        <f t="shared" si="51"/>
        <v>1</v>
      </c>
    </row>
    <row r="1960" spans="1:14">
      <c r="A1960" s="10">
        <v>41780</v>
      </c>
      <c r="B1960" s="7">
        <v>68905</v>
      </c>
      <c r="C1960" s="7">
        <v>205246</v>
      </c>
      <c r="D1960" s="7">
        <v>72429792357684</v>
      </c>
      <c r="E1960" s="7">
        <v>136341</v>
      </c>
      <c r="F1960" s="7">
        <f>表格1[[#This Row],[sum_satoshi]]/100000000</f>
        <v>724297.92357683997</v>
      </c>
      <c r="G1960" s="7">
        <v>485.83</v>
      </c>
      <c r="H1960" s="7">
        <v>494.75</v>
      </c>
      <c r="I1960" s="7">
        <v>484.24</v>
      </c>
      <c r="J1960" s="7">
        <v>489.16</v>
      </c>
      <c r="K1960" s="7">
        <v>14626000</v>
      </c>
      <c r="L1960" s="7">
        <v>6215880000</v>
      </c>
      <c r="M1960" s="7">
        <f t="shared" si="52"/>
        <v>3.3300000000000409</v>
      </c>
      <c r="N1960" s="7">
        <f t="shared" si="51"/>
        <v>1</v>
      </c>
    </row>
    <row r="1961" spans="1:14">
      <c r="A1961" s="10">
        <v>41781</v>
      </c>
      <c r="B1961" s="7">
        <v>73343</v>
      </c>
      <c r="C1961" s="7">
        <v>211790</v>
      </c>
      <c r="D1961" s="7">
        <v>77391864020857</v>
      </c>
      <c r="E1961" s="7">
        <v>138447</v>
      </c>
      <c r="F1961" s="7">
        <f>表格1[[#This Row],[sum_satoshi]]/100000000</f>
        <v>773918.64020857005</v>
      </c>
      <c r="G1961" s="7">
        <v>489.16</v>
      </c>
      <c r="H1961" s="7">
        <v>526.9</v>
      </c>
      <c r="I1961" s="7">
        <v>487.71</v>
      </c>
      <c r="J1961" s="7">
        <v>526.05999999999995</v>
      </c>
      <c r="K1961" s="7">
        <v>33086500</v>
      </c>
      <c r="L1961" s="7">
        <v>6297990000</v>
      </c>
      <c r="M1961" s="7">
        <f t="shared" si="52"/>
        <v>36.89999999999992</v>
      </c>
      <c r="N1961" s="7">
        <f t="shared" si="51"/>
        <v>1</v>
      </c>
    </row>
    <row r="1962" spans="1:14">
      <c r="A1962" s="10">
        <v>41782</v>
      </c>
      <c r="B1962" s="7">
        <v>72810</v>
      </c>
      <c r="C1962" s="7">
        <v>213055</v>
      </c>
      <c r="D1962" s="7">
        <v>124750985330437</v>
      </c>
      <c r="E1962" s="7">
        <v>140245</v>
      </c>
      <c r="F1962" s="7">
        <f>表格1[[#This Row],[sum_satoshi]]/100000000</f>
        <v>1247509.8533043701</v>
      </c>
      <c r="G1962" s="7">
        <v>526.05999999999995</v>
      </c>
      <c r="H1962" s="7">
        <v>543.30999999999995</v>
      </c>
      <c r="I1962" s="7">
        <v>517.42999999999995</v>
      </c>
      <c r="J1962" s="7">
        <v>519.04</v>
      </c>
      <c r="K1962" s="7">
        <v>34934700</v>
      </c>
      <c r="L1962" s="7">
        <v>6731160000</v>
      </c>
      <c r="M1962" s="7">
        <f t="shared" si="52"/>
        <v>-7.0199999999999818</v>
      </c>
      <c r="N1962" s="7">
        <f t="shared" si="51"/>
        <v>0</v>
      </c>
    </row>
    <row r="1963" spans="1:14">
      <c r="A1963" s="10">
        <v>41783</v>
      </c>
      <c r="B1963" s="7">
        <v>52872</v>
      </c>
      <c r="C1963" s="7">
        <v>155791</v>
      </c>
      <c r="D1963" s="7">
        <v>91543354923007</v>
      </c>
      <c r="E1963" s="7">
        <v>102919</v>
      </c>
      <c r="F1963" s="7">
        <f>表格1[[#This Row],[sum_satoshi]]/100000000</f>
        <v>915433.54923006997</v>
      </c>
      <c r="G1963" s="7">
        <v>519.04</v>
      </c>
      <c r="H1963" s="7">
        <v>525.63</v>
      </c>
      <c r="I1963" s="7">
        <v>511.91</v>
      </c>
      <c r="J1963" s="7">
        <v>525.63</v>
      </c>
      <c r="K1963" s="7">
        <v>11499300</v>
      </c>
      <c r="L1963" s="7">
        <v>6673600000</v>
      </c>
      <c r="M1963" s="7">
        <f t="shared" si="52"/>
        <v>6.5900000000000318</v>
      </c>
      <c r="N1963" s="7">
        <f t="shared" si="51"/>
        <v>1</v>
      </c>
    </row>
    <row r="1964" spans="1:14">
      <c r="A1964" s="10">
        <v>41784</v>
      </c>
      <c r="B1964" s="7">
        <v>57566</v>
      </c>
      <c r="C1964" s="7">
        <v>216166</v>
      </c>
      <c r="D1964" s="7">
        <v>84111002373823</v>
      </c>
      <c r="E1964" s="7">
        <v>158600</v>
      </c>
      <c r="F1964" s="7">
        <f>表格1[[#This Row],[sum_satoshi]]/100000000</f>
        <v>841110.02373823</v>
      </c>
      <c r="G1964" s="7">
        <v>525.63</v>
      </c>
      <c r="H1964" s="7">
        <v>579.5</v>
      </c>
      <c r="I1964" s="7">
        <v>525.28</v>
      </c>
      <c r="J1964" s="7">
        <v>570.09</v>
      </c>
      <c r="K1964" s="7">
        <v>47010300</v>
      </c>
      <c r="L1964" s="7">
        <v>6729120000</v>
      </c>
      <c r="M1964" s="7">
        <f t="shared" si="52"/>
        <v>44.460000000000036</v>
      </c>
      <c r="N1964" s="7">
        <f t="shared" si="51"/>
        <v>1</v>
      </c>
    </row>
    <row r="1965" spans="1:14">
      <c r="A1965" s="10">
        <v>41785</v>
      </c>
      <c r="B1965" s="7">
        <v>67007</v>
      </c>
      <c r="C1965" s="7">
        <v>199531</v>
      </c>
      <c r="D1965" s="7">
        <v>76075862632806</v>
      </c>
      <c r="E1965" s="7">
        <v>132524</v>
      </c>
      <c r="F1965" s="7">
        <f>表格1[[#This Row],[sum_satoshi]]/100000000</f>
        <v>760758.62632806005</v>
      </c>
      <c r="G1965" s="7">
        <v>570.09</v>
      </c>
      <c r="H1965" s="7">
        <v>590.11</v>
      </c>
      <c r="I1965" s="7">
        <v>564.79</v>
      </c>
      <c r="J1965" s="7">
        <v>581.83000000000004</v>
      </c>
      <c r="K1965" s="7">
        <v>29959800</v>
      </c>
      <c r="L1965" s="7">
        <v>7322870000</v>
      </c>
      <c r="M1965" s="7">
        <f t="shared" si="52"/>
        <v>11.740000000000009</v>
      </c>
      <c r="N1965" s="7">
        <f t="shared" si="51"/>
        <v>1</v>
      </c>
    </row>
    <row r="1966" spans="1:14">
      <c r="A1966" s="10">
        <v>41786</v>
      </c>
      <c r="B1966" s="7">
        <v>68524</v>
      </c>
      <c r="C1966" s="7">
        <v>203852</v>
      </c>
      <c r="D1966" s="7">
        <v>95181724944534</v>
      </c>
      <c r="E1966" s="7">
        <v>135328</v>
      </c>
      <c r="F1966" s="7">
        <f>表格1[[#This Row],[sum_satoshi]]/100000000</f>
        <v>951817.24944534001</v>
      </c>
      <c r="G1966" s="7">
        <v>581.83000000000004</v>
      </c>
      <c r="H1966" s="7">
        <v>591.41</v>
      </c>
      <c r="I1966" s="7">
        <v>549.80999999999995</v>
      </c>
      <c r="J1966" s="7">
        <v>569.63</v>
      </c>
      <c r="K1966" s="7">
        <v>38032000</v>
      </c>
      <c r="L1966" s="7">
        <v>7468620000</v>
      </c>
      <c r="M1966" s="7">
        <f t="shared" si="52"/>
        <v>-12.200000000000045</v>
      </c>
      <c r="N1966" s="7">
        <f t="shared" si="51"/>
        <v>0</v>
      </c>
    </row>
    <row r="1967" spans="1:14">
      <c r="A1967" s="10">
        <v>41787</v>
      </c>
      <c r="B1967" s="7">
        <v>72338</v>
      </c>
      <c r="C1967" s="7">
        <v>213511</v>
      </c>
      <c r="D1967" s="7">
        <v>86928233918296</v>
      </c>
      <c r="E1967" s="7">
        <v>141173</v>
      </c>
      <c r="F1967" s="7">
        <f>表格1[[#This Row],[sum_satoshi]]/100000000</f>
        <v>869282.33918295999</v>
      </c>
      <c r="G1967" s="7">
        <v>569.63</v>
      </c>
      <c r="H1967" s="7">
        <v>577.04999999999995</v>
      </c>
      <c r="I1967" s="7">
        <v>560.62</v>
      </c>
      <c r="J1967" s="7">
        <v>574.45000000000005</v>
      </c>
      <c r="K1967" s="7">
        <v>19289000</v>
      </c>
      <c r="L1967" s="7">
        <v>7333770000</v>
      </c>
      <c r="M1967" s="7">
        <f t="shared" si="52"/>
        <v>4.82000000000005</v>
      </c>
      <c r="N1967" s="7">
        <f t="shared" ref="N1967:N2030" si="53">IF((J1967-J1966)&gt;0,1,0)</f>
        <v>1</v>
      </c>
    </row>
    <row r="1968" spans="1:14">
      <c r="A1968" s="10">
        <v>41788</v>
      </c>
      <c r="B1968" s="7">
        <v>65362</v>
      </c>
      <c r="C1968" s="7">
        <v>199386</v>
      </c>
      <c r="D1968" s="7">
        <v>65971404511843</v>
      </c>
      <c r="E1968" s="7">
        <v>134024</v>
      </c>
      <c r="F1968" s="7">
        <f>表格1[[#This Row],[sum_satoshi]]/100000000</f>
        <v>659714.04511843005</v>
      </c>
      <c r="G1968" s="7">
        <v>574.45000000000005</v>
      </c>
      <c r="H1968" s="7">
        <v>576.08000000000004</v>
      </c>
      <c r="I1968" s="7">
        <v>556.41</v>
      </c>
      <c r="J1968" s="7">
        <v>565.51</v>
      </c>
      <c r="K1968" s="7">
        <v>18707800</v>
      </c>
      <c r="L1968" s="7">
        <v>7392820000</v>
      </c>
      <c r="M1968" s="7">
        <f t="shared" si="52"/>
        <v>-8.9400000000000546</v>
      </c>
      <c r="N1968" s="7">
        <f t="shared" si="53"/>
        <v>0</v>
      </c>
    </row>
    <row r="1969" spans="1:14">
      <c r="A1969" s="10">
        <v>41789</v>
      </c>
      <c r="B1969" s="7">
        <v>65127</v>
      </c>
      <c r="C1969" s="7">
        <v>189753</v>
      </c>
      <c r="D1969" s="7">
        <v>92971775612655</v>
      </c>
      <c r="E1969" s="7">
        <v>124626</v>
      </c>
      <c r="F1969" s="7">
        <f>表格1[[#This Row],[sum_satoshi]]/100000000</f>
        <v>929717.75612655003</v>
      </c>
      <c r="G1969" s="7">
        <v>565.51</v>
      </c>
      <c r="H1969" s="7">
        <v>622.61</v>
      </c>
      <c r="I1969" s="7">
        <v>565.25</v>
      </c>
      <c r="J1969" s="7">
        <v>616.47</v>
      </c>
      <c r="K1969" s="7">
        <v>31985400</v>
      </c>
      <c r="L1969" s="7">
        <v>7290240000</v>
      </c>
      <c r="M1969" s="7">
        <f t="shared" si="52"/>
        <v>50.960000000000036</v>
      </c>
      <c r="N1969" s="7">
        <f t="shared" si="53"/>
        <v>1</v>
      </c>
    </row>
    <row r="1970" spans="1:14">
      <c r="A1970" s="10">
        <v>41790</v>
      </c>
      <c r="B1970" s="7">
        <v>52172</v>
      </c>
      <c r="C1970" s="7">
        <v>163731</v>
      </c>
      <c r="D1970" s="7">
        <v>58813015985190</v>
      </c>
      <c r="E1970" s="7">
        <v>111559</v>
      </c>
      <c r="F1970" s="7">
        <f>表格1[[#This Row],[sum_satoshi]]/100000000</f>
        <v>588130.15985189995</v>
      </c>
      <c r="G1970" s="7">
        <v>616.47</v>
      </c>
      <c r="H1970" s="7">
        <v>624.36</v>
      </c>
      <c r="I1970" s="7">
        <v>603.29999999999995</v>
      </c>
      <c r="J1970" s="7">
        <v>623.26</v>
      </c>
      <c r="K1970" s="7">
        <v>15107100</v>
      </c>
      <c r="L1970" s="7">
        <v>7902400000</v>
      </c>
      <c r="M1970" s="7">
        <f t="shared" si="52"/>
        <v>6.7899999999999636</v>
      </c>
      <c r="N1970" s="7">
        <f t="shared" si="53"/>
        <v>1</v>
      </c>
    </row>
    <row r="1971" spans="1:14">
      <c r="A1971" s="10">
        <v>41791</v>
      </c>
      <c r="B1971" s="7">
        <v>55222</v>
      </c>
      <c r="C1971" s="7">
        <v>215344</v>
      </c>
      <c r="D1971" s="7">
        <v>74269783493065</v>
      </c>
      <c r="E1971" s="7">
        <v>160122</v>
      </c>
      <c r="F1971" s="7">
        <f>表格1[[#This Row],[sum_satoshi]]/100000000</f>
        <v>742697.83493064996</v>
      </c>
      <c r="G1971" s="7">
        <v>623.26</v>
      </c>
      <c r="H1971" s="7">
        <v>676.75</v>
      </c>
      <c r="I1971" s="7">
        <v>618.61</v>
      </c>
      <c r="J1971" s="7">
        <v>629.02</v>
      </c>
      <c r="K1971" s="7">
        <v>45259100</v>
      </c>
      <c r="L1971" s="7">
        <v>8007450000</v>
      </c>
      <c r="M1971" s="7">
        <f t="shared" si="52"/>
        <v>5.7599999999999909</v>
      </c>
      <c r="N1971" s="7">
        <f t="shared" si="53"/>
        <v>1</v>
      </c>
    </row>
    <row r="1972" spans="1:14">
      <c r="A1972" s="10">
        <v>41792</v>
      </c>
      <c r="B1972" s="7">
        <v>64434</v>
      </c>
      <c r="C1972" s="7">
        <v>197679</v>
      </c>
      <c r="D1972" s="7">
        <v>95228647300442</v>
      </c>
      <c r="E1972" s="7">
        <v>133245</v>
      </c>
      <c r="F1972" s="7">
        <f>表格1[[#This Row],[sum_satoshi]]/100000000</f>
        <v>952286.47300442006</v>
      </c>
      <c r="G1972" s="7">
        <v>629.02</v>
      </c>
      <c r="H1972" s="7">
        <v>667.34</v>
      </c>
      <c r="I1972" s="7">
        <v>611.30999999999995</v>
      </c>
      <c r="J1972" s="7">
        <v>658.79</v>
      </c>
      <c r="K1972" s="7">
        <v>45450200</v>
      </c>
      <c r="L1972" s="7">
        <v>8086630000</v>
      </c>
      <c r="M1972" s="7">
        <f t="shared" si="52"/>
        <v>29.769999999999982</v>
      </c>
      <c r="N1972" s="7">
        <f t="shared" si="53"/>
        <v>1</v>
      </c>
    </row>
    <row r="1973" spans="1:14">
      <c r="A1973" s="10">
        <v>41793</v>
      </c>
      <c r="B1973" s="7">
        <v>69695</v>
      </c>
      <c r="C1973" s="7">
        <v>213202</v>
      </c>
      <c r="D1973" s="7">
        <v>90699906589162</v>
      </c>
      <c r="E1973" s="7">
        <v>143507</v>
      </c>
      <c r="F1973" s="7">
        <f>表格1[[#This Row],[sum_satoshi]]/100000000</f>
        <v>906999.06589162</v>
      </c>
      <c r="G1973" s="7">
        <v>658.79</v>
      </c>
      <c r="H1973" s="7">
        <v>675.91</v>
      </c>
      <c r="I1973" s="7">
        <v>646.35</v>
      </c>
      <c r="J1973" s="7">
        <v>665.73</v>
      </c>
      <c r="K1973" s="7">
        <v>40653700</v>
      </c>
      <c r="L1973" s="7">
        <v>8486730000</v>
      </c>
      <c r="M1973" s="7">
        <f t="shared" si="52"/>
        <v>6.9400000000000546</v>
      </c>
      <c r="N1973" s="7">
        <f t="shared" si="53"/>
        <v>1</v>
      </c>
    </row>
    <row r="1974" spans="1:14">
      <c r="A1974" s="10">
        <v>41794</v>
      </c>
      <c r="B1974" s="7">
        <v>65054</v>
      </c>
      <c r="C1974" s="7">
        <v>199372</v>
      </c>
      <c r="D1974" s="7">
        <v>103439449351540</v>
      </c>
      <c r="E1974" s="7">
        <v>134318</v>
      </c>
      <c r="F1974" s="7">
        <f>表格1[[#This Row],[sum_satoshi]]/100000000</f>
        <v>1034394.4935154</v>
      </c>
      <c r="G1974" s="7">
        <v>665.73</v>
      </c>
      <c r="H1974" s="7">
        <v>667.39</v>
      </c>
      <c r="I1974" s="7">
        <v>616.95000000000005</v>
      </c>
      <c r="J1974" s="7">
        <v>636.78</v>
      </c>
      <c r="K1974" s="7">
        <v>37731500</v>
      </c>
      <c r="L1974" s="7">
        <v>8569660000</v>
      </c>
      <c r="M1974" s="7">
        <f t="shared" si="52"/>
        <v>-28.950000000000045</v>
      </c>
      <c r="N1974" s="7">
        <f t="shared" si="53"/>
        <v>0</v>
      </c>
    </row>
    <row r="1975" spans="1:14">
      <c r="A1975" s="10">
        <v>41795</v>
      </c>
      <c r="B1975" s="7">
        <v>66945</v>
      </c>
      <c r="C1975" s="7">
        <v>206870</v>
      </c>
      <c r="D1975" s="7">
        <v>95075039134618</v>
      </c>
      <c r="E1975" s="7">
        <v>139925</v>
      </c>
      <c r="F1975" s="7">
        <f>表格1[[#This Row],[sum_satoshi]]/100000000</f>
        <v>950750.39134618</v>
      </c>
      <c r="G1975" s="7">
        <v>636.78</v>
      </c>
      <c r="H1975" s="7">
        <v>665.14</v>
      </c>
      <c r="I1975" s="7">
        <v>635.86</v>
      </c>
      <c r="J1975" s="7">
        <v>656.06</v>
      </c>
      <c r="K1975" s="7">
        <v>29621300</v>
      </c>
      <c r="L1975" s="7">
        <v>8242230000</v>
      </c>
      <c r="M1975" s="7">
        <f t="shared" si="52"/>
        <v>19.279999999999973</v>
      </c>
      <c r="N1975" s="7">
        <f t="shared" si="53"/>
        <v>1</v>
      </c>
    </row>
    <row r="1976" spans="1:14">
      <c r="A1976" s="10">
        <v>41796</v>
      </c>
      <c r="B1976" s="7">
        <v>62342</v>
      </c>
      <c r="C1976" s="7">
        <v>194912</v>
      </c>
      <c r="D1976" s="7">
        <v>104943372248382</v>
      </c>
      <c r="E1976" s="7">
        <v>132570</v>
      </c>
      <c r="F1976" s="7">
        <f>表格1[[#This Row],[sum_satoshi]]/100000000</f>
        <v>1049433.72248382</v>
      </c>
      <c r="G1976" s="7">
        <v>656.06</v>
      </c>
      <c r="H1976" s="7">
        <v>658.03</v>
      </c>
      <c r="I1976" s="7">
        <v>645.55999999999995</v>
      </c>
      <c r="J1976" s="7">
        <v>645.55999999999995</v>
      </c>
      <c r="K1976" s="7">
        <v>18680100</v>
      </c>
      <c r="L1976" s="7">
        <v>8478870000</v>
      </c>
      <c r="M1976" s="7">
        <f t="shared" si="52"/>
        <v>-10.5</v>
      </c>
      <c r="N1976" s="7">
        <f t="shared" si="53"/>
        <v>0</v>
      </c>
    </row>
    <row r="1977" spans="1:14">
      <c r="A1977" s="10">
        <v>41797</v>
      </c>
      <c r="B1977" s="7">
        <v>51210</v>
      </c>
      <c r="C1977" s="7">
        <v>158544</v>
      </c>
      <c r="D1977" s="7">
        <v>60654518485857</v>
      </c>
      <c r="E1977" s="7">
        <v>107334</v>
      </c>
      <c r="F1977" s="7">
        <f>表格1[[#This Row],[sum_satoshi]]/100000000</f>
        <v>606545.18485856999</v>
      </c>
      <c r="G1977" s="7">
        <v>645.55999999999995</v>
      </c>
      <c r="H1977" s="7">
        <v>653</v>
      </c>
      <c r="I1977" s="7">
        <v>635.85</v>
      </c>
      <c r="J1977" s="7">
        <v>652.71</v>
      </c>
      <c r="K1977" s="7">
        <v>15855300</v>
      </c>
      <c r="L1977" s="7">
        <v>8407050000</v>
      </c>
      <c r="M1977" s="7">
        <f t="shared" si="52"/>
        <v>7.1500000000000909</v>
      </c>
      <c r="N1977" s="7">
        <f t="shared" si="53"/>
        <v>1</v>
      </c>
    </row>
    <row r="1978" spans="1:14">
      <c r="A1978" s="10">
        <v>41798</v>
      </c>
      <c r="B1978" s="7">
        <v>48308</v>
      </c>
      <c r="C1978" s="7">
        <v>198457</v>
      </c>
      <c r="D1978" s="7">
        <v>77239116230813</v>
      </c>
      <c r="E1978" s="7">
        <v>150149</v>
      </c>
      <c r="F1978" s="7">
        <f>表格1[[#This Row],[sum_satoshi]]/100000000</f>
        <v>772391.16230812995</v>
      </c>
      <c r="G1978" s="7">
        <v>652.71</v>
      </c>
      <c r="H1978" s="7">
        <v>657.09</v>
      </c>
      <c r="I1978" s="7">
        <v>649.59</v>
      </c>
      <c r="J1978" s="7">
        <v>653.64</v>
      </c>
      <c r="K1978" s="7">
        <v>8614190</v>
      </c>
      <c r="L1978" s="7">
        <v>8428530000</v>
      </c>
      <c r="M1978" s="7">
        <f t="shared" si="52"/>
        <v>0.92999999999994998</v>
      </c>
      <c r="N1978" s="7">
        <f t="shared" si="53"/>
        <v>1</v>
      </c>
    </row>
    <row r="1979" spans="1:14">
      <c r="A1979" s="10">
        <v>41799</v>
      </c>
      <c r="B1979" s="7">
        <v>59875</v>
      </c>
      <c r="C1979" s="7">
        <v>187694</v>
      </c>
      <c r="D1979" s="7">
        <v>38937416804036</v>
      </c>
      <c r="E1979" s="7">
        <v>127819</v>
      </c>
      <c r="F1979" s="7">
        <f>表格1[[#This Row],[sum_satoshi]]/100000000</f>
        <v>389374.16804035997</v>
      </c>
      <c r="G1979" s="7">
        <v>653.64</v>
      </c>
      <c r="H1979" s="7">
        <v>654.41999999999996</v>
      </c>
      <c r="I1979" s="7">
        <v>637.63</v>
      </c>
      <c r="J1979" s="7">
        <v>645.34</v>
      </c>
      <c r="K1979" s="7">
        <v>19065400</v>
      </c>
      <c r="L1979" s="7">
        <v>8439070000</v>
      </c>
      <c r="M1979" s="7">
        <f t="shared" si="52"/>
        <v>-8.2999999999999545</v>
      </c>
      <c r="N1979" s="7">
        <f t="shared" si="53"/>
        <v>0</v>
      </c>
    </row>
    <row r="1980" spans="1:14">
      <c r="A1980" s="10">
        <v>41800</v>
      </c>
      <c r="B1980" s="7">
        <v>63316</v>
      </c>
      <c r="C1980" s="7">
        <v>203121</v>
      </c>
      <c r="D1980" s="7">
        <v>59539583750069</v>
      </c>
      <c r="E1980" s="7">
        <v>139805</v>
      </c>
      <c r="F1980" s="7">
        <f>表格1[[#This Row],[sum_satoshi]]/100000000</f>
        <v>595395.83750069002</v>
      </c>
      <c r="G1980" s="7">
        <v>645.34</v>
      </c>
      <c r="H1980" s="7">
        <v>658.02</v>
      </c>
      <c r="I1980" s="7">
        <v>641.41999999999996</v>
      </c>
      <c r="J1980" s="7">
        <v>649.80999999999995</v>
      </c>
      <c r="K1980" s="7">
        <v>17913400</v>
      </c>
      <c r="L1980" s="7">
        <v>8369550000</v>
      </c>
      <c r="M1980" s="7">
        <f t="shared" si="52"/>
        <v>4.4699999999999136</v>
      </c>
      <c r="N1980" s="7">
        <f t="shared" si="53"/>
        <v>1</v>
      </c>
    </row>
    <row r="1981" spans="1:14">
      <c r="A1981" s="10">
        <v>41801</v>
      </c>
      <c r="B1981" s="7">
        <v>62827</v>
      </c>
      <c r="C1981" s="7">
        <v>192758</v>
      </c>
      <c r="D1981" s="7">
        <v>53389491034423</v>
      </c>
      <c r="E1981" s="7">
        <v>129931</v>
      </c>
      <c r="F1981" s="7">
        <f>表格1[[#This Row],[sum_satoshi]]/100000000</f>
        <v>533894.91034423001</v>
      </c>
      <c r="G1981" s="7">
        <v>649.80999999999995</v>
      </c>
      <c r="H1981" s="7">
        <v>654.96</v>
      </c>
      <c r="I1981" s="7">
        <v>626.16</v>
      </c>
      <c r="J1981" s="7">
        <v>627.91</v>
      </c>
      <c r="K1981" s="7">
        <v>25163800</v>
      </c>
      <c r="L1981" s="7">
        <v>8412780000</v>
      </c>
      <c r="M1981" s="7">
        <f t="shared" si="52"/>
        <v>-21.899999999999977</v>
      </c>
      <c r="N1981" s="7">
        <f t="shared" si="53"/>
        <v>0</v>
      </c>
    </row>
    <row r="1982" spans="1:14">
      <c r="A1982" s="10">
        <v>41802</v>
      </c>
      <c r="B1982" s="7">
        <v>64744</v>
      </c>
      <c r="C1982" s="7">
        <v>202643</v>
      </c>
      <c r="D1982" s="7">
        <v>111144758093750</v>
      </c>
      <c r="E1982" s="7">
        <v>137899</v>
      </c>
      <c r="F1982" s="7">
        <f>表格1[[#This Row],[sum_satoshi]]/100000000</f>
        <v>1111447.5809375001</v>
      </c>
      <c r="G1982" s="7">
        <v>627.91</v>
      </c>
      <c r="H1982" s="7">
        <v>634.51</v>
      </c>
      <c r="I1982" s="7">
        <v>562.84</v>
      </c>
      <c r="J1982" s="7">
        <v>581.79999999999995</v>
      </c>
      <c r="K1982" s="7">
        <v>50818800</v>
      </c>
      <c r="L1982" s="7">
        <v>8160590000</v>
      </c>
      <c r="M1982" s="7">
        <f t="shared" si="52"/>
        <v>-46.110000000000014</v>
      </c>
      <c r="N1982" s="7">
        <f t="shared" si="53"/>
        <v>0</v>
      </c>
    </row>
    <row r="1983" spans="1:14">
      <c r="A1983" s="10">
        <v>41803</v>
      </c>
      <c r="B1983" s="7">
        <v>64739</v>
      </c>
      <c r="C1983" s="7">
        <v>200965</v>
      </c>
      <c r="D1983" s="7">
        <v>74663152725028</v>
      </c>
      <c r="E1983" s="7">
        <v>136226</v>
      </c>
      <c r="F1983" s="7">
        <f>表格1[[#This Row],[sum_satoshi]]/100000000</f>
        <v>746631.52725028002</v>
      </c>
      <c r="G1983" s="7">
        <v>581.79999999999995</v>
      </c>
      <c r="H1983" s="7">
        <v>613.73</v>
      </c>
      <c r="I1983" s="7">
        <v>581.38</v>
      </c>
      <c r="J1983" s="7">
        <v>597.42999999999995</v>
      </c>
      <c r="K1983" s="7">
        <v>35700700</v>
      </c>
      <c r="L1983" s="7">
        <v>7548170000</v>
      </c>
      <c r="M1983" s="7">
        <f t="shared" si="52"/>
        <v>15.629999999999995</v>
      </c>
      <c r="N1983" s="7">
        <f t="shared" si="53"/>
        <v>1</v>
      </c>
    </row>
    <row r="1984" spans="1:14">
      <c r="A1984" s="10">
        <v>41804</v>
      </c>
      <c r="B1984" s="7">
        <v>53596</v>
      </c>
      <c r="C1984" s="7">
        <v>173965</v>
      </c>
      <c r="D1984" s="7">
        <v>46063531326712</v>
      </c>
      <c r="E1984" s="7">
        <v>120369</v>
      </c>
      <c r="F1984" s="7">
        <f>表格1[[#This Row],[sum_satoshi]]/100000000</f>
        <v>460635.31326711999</v>
      </c>
      <c r="G1984" s="7">
        <v>597.42999999999995</v>
      </c>
      <c r="H1984" s="7">
        <v>598.28</v>
      </c>
      <c r="I1984" s="7">
        <v>541.53</v>
      </c>
      <c r="J1984" s="7">
        <v>571.69000000000005</v>
      </c>
      <c r="K1984" s="7">
        <v>38481200</v>
      </c>
      <c r="L1984" s="7">
        <v>7744580000</v>
      </c>
      <c r="M1984" s="7">
        <f t="shared" si="52"/>
        <v>-25.739999999999895</v>
      </c>
      <c r="N1984" s="7">
        <f t="shared" si="53"/>
        <v>0</v>
      </c>
    </row>
    <row r="1985" spans="1:14">
      <c r="A1985" s="10">
        <v>41805</v>
      </c>
      <c r="B1985" s="7">
        <v>53916</v>
      </c>
      <c r="C1985" s="7">
        <v>221635</v>
      </c>
      <c r="D1985" s="7">
        <v>44701640928443</v>
      </c>
      <c r="E1985" s="7">
        <v>167719</v>
      </c>
      <c r="F1985" s="7">
        <f>表格1[[#This Row],[sum_satoshi]]/100000000</f>
        <v>447016.40928442997</v>
      </c>
      <c r="G1985" s="7">
        <v>571.69000000000005</v>
      </c>
      <c r="H1985" s="7">
        <v>592.19000000000005</v>
      </c>
      <c r="I1985" s="7">
        <v>551.45000000000005</v>
      </c>
      <c r="J1985" s="7">
        <v>591.97</v>
      </c>
      <c r="K1985" s="7">
        <v>23580900</v>
      </c>
      <c r="L1985" s="7">
        <v>7427200000</v>
      </c>
      <c r="M1985" s="7">
        <f t="shared" si="52"/>
        <v>20.279999999999973</v>
      </c>
      <c r="N1985" s="7">
        <f t="shared" si="53"/>
        <v>1</v>
      </c>
    </row>
    <row r="1986" spans="1:14">
      <c r="A1986" s="10">
        <v>41806</v>
      </c>
      <c r="B1986" s="7">
        <v>68262</v>
      </c>
      <c r="C1986" s="7">
        <v>210423</v>
      </c>
      <c r="D1986" s="7">
        <v>74126056149880</v>
      </c>
      <c r="E1986" s="7">
        <v>142161</v>
      </c>
      <c r="F1986" s="7">
        <f>表格1[[#This Row],[sum_satoshi]]/100000000</f>
        <v>741260.56149879994</v>
      </c>
      <c r="G1986" s="7">
        <v>591.97</v>
      </c>
      <c r="H1986" s="7">
        <v>606.86</v>
      </c>
      <c r="I1986" s="7">
        <v>584.94000000000005</v>
      </c>
      <c r="J1986" s="7">
        <v>588.05999999999995</v>
      </c>
      <c r="K1986" s="7">
        <v>28677500</v>
      </c>
      <c r="L1986" s="7">
        <v>7645650000</v>
      </c>
      <c r="M1986" s="7">
        <f t="shared" ref="M1986:M2049" si="54">J1986-J1985</f>
        <v>-3.9100000000000819</v>
      </c>
      <c r="N1986" s="7">
        <f t="shared" si="53"/>
        <v>0</v>
      </c>
    </row>
    <row r="1987" spans="1:14">
      <c r="A1987" s="10">
        <v>41807</v>
      </c>
      <c r="B1987" s="7">
        <v>70077</v>
      </c>
      <c r="C1987" s="7">
        <v>222335</v>
      </c>
      <c r="D1987" s="7">
        <v>48343655138031</v>
      </c>
      <c r="E1987" s="7">
        <v>152258</v>
      </c>
      <c r="F1987" s="7">
        <f>表格1[[#This Row],[sum_satoshi]]/100000000</f>
        <v>483436.55138030997</v>
      </c>
      <c r="G1987" s="7">
        <v>588.05999999999995</v>
      </c>
      <c r="H1987" s="7">
        <v>609.29999999999995</v>
      </c>
      <c r="I1987" s="7">
        <v>585.96</v>
      </c>
      <c r="J1987" s="7">
        <v>607.34</v>
      </c>
      <c r="K1987" s="7">
        <v>18597300</v>
      </c>
      <c r="L1987" s="7">
        <v>7634710000</v>
      </c>
      <c r="M1987" s="7">
        <f t="shared" si="54"/>
        <v>19.280000000000086</v>
      </c>
      <c r="N1987" s="7">
        <f t="shared" si="53"/>
        <v>1</v>
      </c>
    </row>
    <row r="1988" spans="1:14">
      <c r="A1988" s="10">
        <v>41808</v>
      </c>
      <c r="B1988" s="7">
        <v>63888</v>
      </c>
      <c r="C1988" s="7">
        <v>197866</v>
      </c>
      <c r="D1988" s="7">
        <v>54968961393627</v>
      </c>
      <c r="E1988" s="7">
        <v>133978</v>
      </c>
      <c r="F1988" s="7">
        <f>表格1[[#This Row],[sum_satoshi]]/100000000</f>
        <v>549689.61393627001</v>
      </c>
      <c r="G1988" s="7">
        <v>607.34</v>
      </c>
      <c r="H1988" s="7">
        <v>614.16999999999996</v>
      </c>
      <c r="I1988" s="7">
        <v>599.94000000000005</v>
      </c>
      <c r="J1988" s="7">
        <v>604.88</v>
      </c>
      <c r="K1988" s="7">
        <v>17862000</v>
      </c>
      <c r="L1988" s="7">
        <v>7872150000</v>
      </c>
      <c r="M1988" s="7">
        <f t="shared" si="54"/>
        <v>-2.4600000000000364</v>
      </c>
      <c r="N1988" s="7">
        <f t="shared" si="53"/>
        <v>0</v>
      </c>
    </row>
    <row r="1989" spans="1:14">
      <c r="A1989" s="10">
        <v>41809</v>
      </c>
      <c r="B1989" s="7">
        <v>62454</v>
      </c>
      <c r="C1989" s="7">
        <v>194640</v>
      </c>
      <c r="D1989" s="7">
        <v>72357646392882</v>
      </c>
      <c r="E1989" s="7">
        <v>132186</v>
      </c>
      <c r="F1989" s="7">
        <f>表格1[[#This Row],[sum_satoshi]]/100000000</f>
        <v>723576.46392881998</v>
      </c>
      <c r="G1989" s="7">
        <v>604.88</v>
      </c>
      <c r="H1989" s="7">
        <v>606.08000000000004</v>
      </c>
      <c r="I1989" s="7">
        <v>591.76</v>
      </c>
      <c r="J1989" s="7">
        <v>592.26</v>
      </c>
      <c r="K1989" s="7">
        <v>12803800</v>
      </c>
      <c r="L1989" s="7">
        <v>7852650000</v>
      </c>
      <c r="M1989" s="7">
        <f t="shared" si="54"/>
        <v>-12.620000000000005</v>
      </c>
      <c r="N1989" s="7">
        <f t="shared" si="53"/>
        <v>0</v>
      </c>
    </row>
    <row r="1990" spans="1:14">
      <c r="A1990" s="10">
        <v>41810</v>
      </c>
      <c r="B1990" s="7">
        <v>57381</v>
      </c>
      <c r="C1990" s="7">
        <v>181765</v>
      </c>
      <c r="D1990" s="7">
        <v>56314648638239</v>
      </c>
      <c r="E1990" s="7">
        <v>124384</v>
      </c>
      <c r="F1990" s="7">
        <f>表格1[[#This Row],[sum_satoshi]]/100000000</f>
        <v>563146.48638239002</v>
      </c>
      <c r="G1990" s="7">
        <v>592.26</v>
      </c>
      <c r="H1990" s="7">
        <v>595.24</v>
      </c>
      <c r="I1990" s="7">
        <v>581.51</v>
      </c>
      <c r="J1990" s="7">
        <v>588.52</v>
      </c>
      <c r="K1990" s="7">
        <v>18134100</v>
      </c>
      <c r="L1990" s="7">
        <v>7717370000</v>
      </c>
      <c r="M1990" s="7">
        <f t="shared" si="54"/>
        <v>-3.7400000000000091</v>
      </c>
      <c r="N1990" s="7">
        <f t="shared" si="53"/>
        <v>0</v>
      </c>
    </row>
    <row r="1991" spans="1:14">
      <c r="A1991" s="10">
        <v>41811</v>
      </c>
      <c r="B1991" s="7">
        <v>51173</v>
      </c>
      <c r="C1991" s="7">
        <v>172269</v>
      </c>
      <c r="D1991" s="7">
        <v>46192704674610</v>
      </c>
      <c r="E1991" s="7">
        <v>121096</v>
      </c>
      <c r="F1991" s="7">
        <f>表格1[[#This Row],[sum_satoshi]]/100000000</f>
        <v>461927.04674610001</v>
      </c>
      <c r="G1991" s="7">
        <v>588.52</v>
      </c>
      <c r="H1991" s="7">
        <v>593.72</v>
      </c>
      <c r="I1991" s="7">
        <v>581.30999999999995</v>
      </c>
      <c r="J1991" s="7">
        <v>591.03</v>
      </c>
      <c r="K1991" s="7">
        <v>9256290</v>
      </c>
      <c r="L1991" s="7">
        <v>7672030000</v>
      </c>
      <c r="M1991" s="7">
        <f t="shared" si="54"/>
        <v>2.5099999999999909</v>
      </c>
      <c r="N1991" s="7">
        <f t="shared" si="53"/>
        <v>1</v>
      </c>
    </row>
    <row r="1992" spans="1:14">
      <c r="A1992" s="10">
        <v>41812</v>
      </c>
      <c r="B1992" s="7">
        <v>50104</v>
      </c>
      <c r="C1992" s="7">
        <v>213009</v>
      </c>
      <c r="D1992" s="7">
        <v>52804417488257</v>
      </c>
      <c r="E1992" s="7">
        <v>162905</v>
      </c>
      <c r="F1992" s="7">
        <f>表格1[[#This Row],[sum_satoshi]]/100000000</f>
        <v>528044.17488257005</v>
      </c>
      <c r="G1992" s="7">
        <v>591.03</v>
      </c>
      <c r="H1992" s="7">
        <v>603.29999999999995</v>
      </c>
      <c r="I1992" s="7">
        <v>590.71</v>
      </c>
      <c r="J1992" s="7">
        <v>598.88</v>
      </c>
      <c r="K1992" s="7">
        <v>10877700</v>
      </c>
      <c r="L1992" s="7">
        <v>7703560000</v>
      </c>
      <c r="M1992" s="7">
        <f t="shared" si="54"/>
        <v>7.8500000000000227</v>
      </c>
      <c r="N1992" s="7">
        <f t="shared" si="53"/>
        <v>1</v>
      </c>
    </row>
    <row r="1993" spans="1:14">
      <c r="A1993" s="10">
        <v>41813</v>
      </c>
      <c r="B1993" s="7">
        <v>60216</v>
      </c>
      <c r="C1993" s="7">
        <v>193983</v>
      </c>
      <c r="D1993" s="7">
        <v>62338409521805</v>
      </c>
      <c r="E1993" s="7">
        <v>133767</v>
      </c>
      <c r="F1993" s="7">
        <f>表格1[[#This Row],[sum_satoshi]]/100000000</f>
        <v>623384.09521804994</v>
      </c>
      <c r="G1993" s="7">
        <v>598.88</v>
      </c>
      <c r="H1993" s="7">
        <v>599.79</v>
      </c>
      <c r="I1993" s="7">
        <v>581.03</v>
      </c>
      <c r="J1993" s="7">
        <v>587.46</v>
      </c>
      <c r="K1993" s="7">
        <v>14053800</v>
      </c>
      <c r="L1993" s="7">
        <v>7787160000</v>
      </c>
      <c r="M1993" s="7">
        <f t="shared" si="54"/>
        <v>-11.419999999999959</v>
      </c>
      <c r="N1993" s="7">
        <f t="shared" si="53"/>
        <v>0</v>
      </c>
    </row>
    <row r="1994" spans="1:14">
      <c r="A1994" s="10">
        <v>41814</v>
      </c>
      <c r="B1994" s="7">
        <v>64883</v>
      </c>
      <c r="C1994" s="7">
        <v>199175</v>
      </c>
      <c r="D1994" s="7">
        <v>88238149503438</v>
      </c>
      <c r="E1994" s="7">
        <v>134292</v>
      </c>
      <c r="F1994" s="7">
        <f>表格1[[#This Row],[sum_satoshi]]/100000000</f>
        <v>882381.49503438</v>
      </c>
      <c r="G1994" s="7">
        <v>587.46</v>
      </c>
      <c r="H1994" s="7">
        <v>590.71</v>
      </c>
      <c r="I1994" s="7">
        <v>574.32000000000005</v>
      </c>
      <c r="J1994" s="7">
        <v>575.07000000000005</v>
      </c>
      <c r="K1994" s="7">
        <v>14144900</v>
      </c>
      <c r="L1994" s="7">
        <v>7683850000</v>
      </c>
      <c r="M1994" s="7">
        <f t="shared" si="54"/>
        <v>-12.389999999999986</v>
      </c>
      <c r="N1994" s="7">
        <f t="shared" si="53"/>
        <v>0</v>
      </c>
    </row>
    <row r="1995" spans="1:14">
      <c r="A1995" s="10">
        <v>41815</v>
      </c>
      <c r="B1995" s="7">
        <v>64397</v>
      </c>
      <c r="C1995" s="7">
        <v>204444</v>
      </c>
      <c r="D1995" s="7">
        <v>50331105008934</v>
      </c>
      <c r="E1995" s="7">
        <v>140047</v>
      </c>
      <c r="F1995" s="7">
        <f>表格1[[#This Row],[sum_satoshi]]/100000000</f>
        <v>503311.05008934002</v>
      </c>
      <c r="G1995" s="7">
        <v>575.07000000000005</v>
      </c>
      <c r="H1995" s="7">
        <v>578.54999999999995</v>
      </c>
      <c r="I1995" s="7">
        <v>558.69000000000005</v>
      </c>
      <c r="J1995" s="7">
        <v>562.13</v>
      </c>
      <c r="K1995" s="7">
        <v>20687700</v>
      </c>
      <c r="L1995" s="7">
        <v>7529260000</v>
      </c>
      <c r="M1995" s="7">
        <f t="shared" si="54"/>
        <v>-12.940000000000055</v>
      </c>
      <c r="N1995" s="7">
        <f t="shared" si="53"/>
        <v>0</v>
      </c>
    </row>
    <row r="1996" spans="1:14">
      <c r="A1996" s="10">
        <v>41816</v>
      </c>
      <c r="B1996" s="7">
        <v>61432</v>
      </c>
      <c r="C1996" s="7">
        <v>191104</v>
      </c>
      <c r="D1996" s="7">
        <v>51332625097798</v>
      </c>
      <c r="E1996" s="7">
        <v>129672</v>
      </c>
      <c r="F1996" s="7">
        <f>表格1[[#This Row],[sum_satoshi]]/100000000</f>
        <v>513326.25097797997</v>
      </c>
      <c r="G1996" s="7">
        <v>562.13</v>
      </c>
      <c r="H1996" s="7">
        <v>580.14</v>
      </c>
      <c r="I1996" s="7">
        <v>560.29999999999995</v>
      </c>
      <c r="J1996" s="7">
        <v>579.38</v>
      </c>
      <c r="K1996" s="7">
        <v>14655900</v>
      </c>
      <c r="L1996" s="7">
        <v>7329110000</v>
      </c>
      <c r="M1996" s="7">
        <f t="shared" si="54"/>
        <v>17.25</v>
      </c>
      <c r="N1996" s="7">
        <f t="shared" si="53"/>
        <v>1</v>
      </c>
    </row>
    <row r="1997" spans="1:14">
      <c r="A1997" s="10">
        <v>41817</v>
      </c>
      <c r="B1997" s="7">
        <v>62966</v>
      </c>
      <c r="C1997" s="7">
        <v>196694</v>
      </c>
      <c r="D1997" s="7">
        <v>48761404597918</v>
      </c>
      <c r="E1997" s="7">
        <v>133728</v>
      </c>
      <c r="F1997" s="7">
        <f>表格1[[#This Row],[sum_satoshi]]/100000000</f>
        <v>487614.04597918002</v>
      </c>
      <c r="G1997" s="7">
        <v>579.38</v>
      </c>
      <c r="H1997" s="7">
        <v>600.86</v>
      </c>
      <c r="I1997" s="7">
        <v>576.5</v>
      </c>
      <c r="J1997" s="7">
        <v>600.86</v>
      </c>
      <c r="K1997" s="7">
        <v>20814600</v>
      </c>
      <c r="L1997" s="7">
        <v>7527840000</v>
      </c>
      <c r="M1997" s="7">
        <f t="shared" si="54"/>
        <v>21.480000000000018</v>
      </c>
      <c r="N1997" s="7">
        <f t="shared" si="53"/>
        <v>1</v>
      </c>
    </row>
    <row r="1998" spans="1:14">
      <c r="A1998" s="10">
        <v>41818</v>
      </c>
      <c r="B1998" s="7">
        <v>54392</v>
      </c>
      <c r="C1998" s="7">
        <v>170152</v>
      </c>
      <c r="D1998" s="7">
        <v>33902557116161</v>
      </c>
      <c r="E1998" s="7">
        <v>115760</v>
      </c>
      <c r="F1998" s="7">
        <f>表格1[[#This Row],[sum_satoshi]]/100000000</f>
        <v>339025.57116161002</v>
      </c>
      <c r="G1998" s="7">
        <v>600.86</v>
      </c>
      <c r="H1998" s="7">
        <v>604.52</v>
      </c>
      <c r="I1998" s="7">
        <v>591.48</v>
      </c>
      <c r="J1998" s="7">
        <v>591.99</v>
      </c>
      <c r="K1998" s="7">
        <v>13398100</v>
      </c>
      <c r="L1998" s="7">
        <v>7761630000</v>
      </c>
      <c r="M1998" s="7">
        <f t="shared" si="54"/>
        <v>-8.8700000000000045</v>
      </c>
      <c r="N1998" s="7">
        <f t="shared" si="53"/>
        <v>0</v>
      </c>
    </row>
    <row r="1999" spans="1:14">
      <c r="A1999" s="10">
        <v>41819</v>
      </c>
      <c r="B1999" s="7">
        <v>49094</v>
      </c>
      <c r="C1999" s="7">
        <v>214015</v>
      </c>
      <c r="D1999" s="7">
        <v>35285156286455</v>
      </c>
      <c r="E1999" s="7">
        <v>164921</v>
      </c>
      <c r="F1999" s="7">
        <f>表格1[[#This Row],[sum_satoshi]]/100000000</f>
        <v>352851.56286454998</v>
      </c>
      <c r="G1999" s="7">
        <v>591.99</v>
      </c>
      <c r="H1999" s="7">
        <v>600.65</v>
      </c>
      <c r="I1999" s="7">
        <v>588.34</v>
      </c>
      <c r="J1999" s="7">
        <v>598.6</v>
      </c>
      <c r="K1999" s="7">
        <v>8897470</v>
      </c>
      <c r="L1999" s="7">
        <v>7728190000</v>
      </c>
      <c r="M1999" s="7">
        <f t="shared" si="54"/>
        <v>6.6100000000000136</v>
      </c>
      <c r="N1999" s="7">
        <f t="shared" si="53"/>
        <v>1</v>
      </c>
    </row>
    <row r="2000" spans="1:14">
      <c r="A2000" s="10">
        <v>41820</v>
      </c>
      <c r="B2000" s="7">
        <v>70231</v>
      </c>
      <c r="C2000" s="7">
        <v>214243</v>
      </c>
      <c r="D2000" s="7">
        <v>68628374754687</v>
      </c>
      <c r="E2000" s="7">
        <v>144012</v>
      </c>
      <c r="F2000" s="7">
        <f>表格1[[#This Row],[sum_satoshi]]/100000000</f>
        <v>686283.74754687003</v>
      </c>
      <c r="G2000" s="7">
        <v>598.6</v>
      </c>
      <c r="H2000" s="7">
        <v>643.42999999999995</v>
      </c>
      <c r="I2000" s="7">
        <v>596.33000000000004</v>
      </c>
      <c r="J2000" s="7">
        <v>639.36</v>
      </c>
      <c r="K2000" s="7">
        <v>46422400</v>
      </c>
      <c r="L2000" s="7">
        <v>7812050000</v>
      </c>
      <c r="M2000" s="7">
        <f t="shared" si="54"/>
        <v>40.759999999999991</v>
      </c>
      <c r="N2000" s="7">
        <f t="shared" si="53"/>
        <v>1</v>
      </c>
    </row>
    <row r="2001" spans="1:14">
      <c r="A2001" s="10">
        <v>41821</v>
      </c>
      <c r="B2001" s="7">
        <v>69443</v>
      </c>
      <c r="C2001" s="7">
        <v>214590</v>
      </c>
      <c r="D2001" s="7">
        <v>89155180631357</v>
      </c>
      <c r="E2001" s="7">
        <v>145147</v>
      </c>
      <c r="F2001" s="7">
        <f>表格1[[#This Row],[sum_satoshi]]/100000000</f>
        <v>891551.80631357001</v>
      </c>
      <c r="G2001" s="7">
        <v>639.36</v>
      </c>
      <c r="H2001" s="7">
        <v>654.77</v>
      </c>
      <c r="I2001" s="7">
        <v>635.53</v>
      </c>
      <c r="J2001" s="7">
        <v>635.59</v>
      </c>
      <c r="K2001" s="7">
        <v>38446300</v>
      </c>
      <c r="L2001" s="7">
        <v>8316770000</v>
      </c>
      <c r="M2001" s="7">
        <f t="shared" si="54"/>
        <v>-3.7699999999999818</v>
      </c>
      <c r="N2001" s="7">
        <f t="shared" si="53"/>
        <v>0</v>
      </c>
    </row>
    <row r="2002" spans="1:14">
      <c r="A2002" s="10">
        <v>41822</v>
      </c>
      <c r="B2002" s="7">
        <v>66728</v>
      </c>
      <c r="C2002" s="7">
        <v>205101</v>
      </c>
      <c r="D2002" s="7">
        <v>94400127971554</v>
      </c>
      <c r="E2002" s="7">
        <v>138373</v>
      </c>
      <c r="F2002" s="7">
        <f>表格1[[#This Row],[sum_satoshi]]/100000000</f>
        <v>944001.27971554</v>
      </c>
      <c r="G2002" s="7">
        <v>635.59</v>
      </c>
      <c r="H2002" s="7">
        <v>653.82000000000005</v>
      </c>
      <c r="I2002" s="7">
        <v>627.92999999999995</v>
      </c>
      <c r="J2002" s="7">
        <v>647.34</v>
      </c>
      <c r="K2002" s="7">
        <v>25768200</v>
      </c>
      <c r="L2002" s="7">
        <v>8314310000</v>
      </c>
      <c r="M2002" s="7">
        <f t="shared" si="54"/>
        <v>11.75</v>
      </c>
      <c r="N2002" s="7">
        <f t="shared" si="53"/>
        <v>1</v>
      </c>
    </row>
    <row r="2003" spans="1:14">
      <c r="A2003" s="10">
        <v>41823</v>
      </c>
      <c r="B2003" s="7">
        <v>62849</v>
      </c>
      <c r="C2003" s="7">
        <v>198364</v>
      </c>
      <c r="D2003" s="7">
        <v>60488346454707</v>
      </c>
      <c r="E2003" s="7">
        <v>135515</v>
      </c>
      <c r="F2003" s="7">
        <f>表格1[[#This Row],[sum_satoshi]]/100000000</f>
        <v>604883.46454706998</v>
      </c>
      <c r="G2003" s="7">
        <v>647.34</v>
      </c>
      <c r="H2003" s="7">
        <v>647.72</v>
      </c>
      <c r="I2003" s="7">
        <v>635.45000000000005</v>
      </c>
      <c r="J2003" s="7">
        <v>640.69000000000005</v>
      </c>
      <c r="K2003" s="7">
        <v>18949000</v>
      </c>
      <c r="L2003" s="7">
        <v>8442770000</v>
      </c>
      <c r="M2003" s="7">
        <f t="shared" si="54"/>
        <v>-6.6499999999999773</v>
      </c>
      <c r="N2003" s="7">
        <f t="shared" si="53"/>
        <v>0</v>
      </c>
    </row>
    <row r="2004" spans="1:14">
      <c r="A2004" s="10">
        <v>41824</v>
      </c>
      <c r="B2004" s="7">
        <v>59494</v>
      </c>
      <c r="C2004" s="7">
        <v>179158</v>
      </c>
      <c r="D2004" s="7">
        <v>38993498650206</v>
      </c>
      <c r="E2004" s="7">
        <v>119664</v>
      </c>
      <c r="F2004" s="7">
        <f>表格1[[#This Row],[sum_satoshi]]/100000000</f>
        <v>389934.98650206003</v>
      </c>
      <c r="G2004" s="7">
        <v>640.69000000000005</v>
      </c>
      <c r="H2004" s="7">
        <v>644.99</v>
      </c>
      <c r="I2004" s="7">
        <v>626.23</v>
      </c>
      <c r="J2004" s="7">
        <v>626.96</v>
      </c>
      <c r="K2004" s="7">
        <v>22237200</v>
      </c>
      <c r="L2004" s="7">
        <v>8365570000</v>
      </c>
      <c r="M2004" s="7">
        <f t="shared" si="54"/>
        <v>-13.730000000000018</v>
      </c>
      <c r="N2004" s="7">
        <f t="shared" si="53"/>
        <v>0</v>
      </c>
    </row>
    <row r="2005" spans="1:14">
      <c r="A2005" s="10">
        <v>41825</v>
      </c>
      <c r="B2005" s="7">
        <v>49954</v>
      </c>
      <c r="C2005" s="7">
        <v>160196</v>
      </c>
      <c r="D2005" s="7">
        <v>42194541946025</v>
      </c>
      <c r="E2005" s="7">
        <v>110242</v>
      </c>
      <c r="F2005" s="7">
        <f>表格1[[#This Row],[sum_satoshi]]/100000000</f>
        <v>421945.41946025001</v>
      </c>
      <c r="G2005" s="7">
        <v>626.96</v>
      </c>
      <c r="H2005" s="7">
        <v>630.65</v>
      </c>
      <c r="I2005" s="7">
        <v>624.70000000000005</v>
      </c>
      <c r="J2005" s="7">
        <v>628.33000000000004</v>
      </c>
      <c r="K2005" s="7">
        <v>9105940</v>
      </c>
      <c r="L2005" s="7">
        <v>8177490000</v>
      </c>
      <c r="M2005" s="7">
        <f t="shared" si="54"/>
        <v>1.3700000000000045</v>
      </c>
      <c r="N2005" s="7">
        <f t="shared" si="53"/>
        <v>1</v>
      </c>
    </row>
    <row r="2006" spans="1:14">
      <c r="A2006" s="10">
        <v>41826</v>
      </c>
      <c r="B2006" s="7">
        <v>52139</v>
      </c>
      <c r="C2006" s="7">
        <v>222540</v>
      </c>
      <c r="D2006" s="7">
        <v>37370472160022</v>
      </c>
      <c r="E2006" s="7">
        <v>170401</v>
      </c>
      <c r="F2006" s="7">
        <f>表格1[[#This Row],[sum_satoshi]]/100000000</f>
        <v>373704.72160022001</v>
      </c>
      <c r="G2006" s="7">
        <v>628.33000000000004</v>
      </c>
      <c r="H2006" s="7">
        <v>636.09</v>
      </c>
      <c r="I2006" s="7">
        <v>627.55999999999995</v>
      </c>
      <c r="J2006" s="7">
        <v>631.71</v>
      </c>
      <c r="K2006" s="7">
        <v>10080000</v>
      </c>
      <c r="L2006" s="7">
        <v>8203530000</v>
      </c>
      <c r="M2006" s="7">
        <f t="shared" si="54"/>
        <v>3.3799999999999955</v>
      </c>
      <c r="N2006" s="7">
        <f t="shared" si="53"/>
        <v>1</v>
      </c>
    </row>
    <row r="2007" spans="1:14">
      <c r="A2007" s="10">
        <v>41827</v>
      </c>
      <c r="B2007" s="7">
        <v>64686</v>
      </c>
      <c r="C2007" s="7">
        <v>210116</v>
      </c>
      <c r="D2007" s="7">
        <v>47031761042897</v>
      </c>
      <c r="E2007" s="7">
        <v>145430</v>
      </c>
      <c r="F2007" s="7">
        <f>表格1[[#This Row],[sum_satoshi]]/100000000</f>
        <v>470317.61042897002</v>
      </c>
      <c r="G2007" s="7">
        <v>631.71</v>
      </c>
      <c r="H2007" s="7">
        <v>633.29</v>
      </c>
      <c r="I2007" s="7">
        <v>612.28</v>
      </c>
      <c r="J2007" s="7">
        <v>617.99</v>
      </c>
      <c r="K2007" s="7">
        <v>17813600</v>
      </c>
      <c r="L2007" s="7">
        <v>8253710000</v>
      </c>
      <c r="M2007" s="7">
        <f t="shared" si="54"/>
        <v>-13.720000000000027</v>
      </c>
      <c r="N2007" s="7">
        <f t="shared" si="53"/>
        <v>0</v>
      </c>
    </row>
    <row r="2008" spans="1:14">
      <c r="A2008" s="10">
        <v>41828</v>
      </c>
      <c r="B2008" s="7">
        <v>70117</v>
      </c>
      <c r="C2008" s="7">
        <v>234446</v>
      </c>
      <c r="D2008" s="7">
        <v>36888394723850</v>
      </c>
      <c r="E2008" s="7">
        <v>164329</v>
      </c>
      <c r="F2008" s="7">
        <f>表格1[[#This Row],[sum_satoshi]]/100000000</f>
        <v>368883.9472385</v>
      </c>
      <c r="G2008" s="7">
        <v>617.99</v>
      </c>
      <c r="H2008" s="7">
        <v>623.67999999999995</v>
      </c>
      <c r="I2008" s="7">
        <v>615.9</v>
      </c>
      <c r="J2008" s="7">
        <v>620.22</v>
      </c>
      <c r="K2008" s="7">
        <v>10005500</v>
      </c>
      <c r="L2008" s="7">
        <v>8088590000</v>
      </c>
      <c r="M2008" s="7">
        <f t="shared" si="54"/>
        <v>2.2300000000000182</v>
      </c>
      <c r="N2008" s="7">
        <f t="shared" si="53"/>
        <v>1</v>
      </c>
    </row>
    <row r="2009" spans="1:14">
      <c r="A2009" s="10">
        <v>41829</v>
      </c>
      <c r="B2009" s="7">
        <v>68518</v>
      </c>
      <c r="C2009" s="7">
        <v>212429</v>
      </c>
      <c r="D2009" s="7">
        <v>46738206926482</v>
      </c>
      <c r="E2009" s="7">
        <v>143911</v>
      </c>
      <c r="F2009" s="7">
        <f>表格1[[#This Row],[sum_satoshi]]/100000000</f>
        <v>467382.06926482002</v>
      </c>
      <c r="G2009" s="7">
        <v>620.22</v>
      </c>
      <c r="H2009" s="7">
        <v>624.03</v>
      </c>
      <c r="I2009" s="7">
        <v>616.35</v>
      </c>
      <c r="J2009" s="7">
        <v>620.54999999999995</v>
      </c>
      <c r="K2009" s="7">
        <v>9819150</v>
      </c>
      <c r="L2009" s="7">
        <v>8125370000</v>
      </c>
      <c r="M2009" s="7">
        <f t="shared" si="54"/>
        <v>0.32999999999992724</v>
      </c>
      <c r="N2009" s="7">
        <f t="shared" si="53"/>
        <v>1</v>
      </c>
    </row>
    <row r="2010" spans="1:14">
      <c r="A2010" s="10">
        <v>41830</v>
      </c>
      <c r="B2010" s="7">
        <v>64605</v>
      </c>
      <c r="C2010" s="7">
        <v>197022</v>
      </c>
      <c r="D2010" s="7">
        <v>51764502380387</v>
      </c>
      <c r="E2010" s="7">
        <v>132417</v>
      </c>
      <c r="F2010" s="7">
        <f>表格1[[#This Row],[sum_satoshi]]/100000000</f>
        <v>517645.02380387002</v>
      </c>
      <c r="G2010" s="7">
        <v>620.54999999999995</v>
      </c>
      <c r="H2010" s="7">
        <v>621.59</v>
      </c>
      <c r="I2010" s="7">
        <v>608.58000000000004</v>
      </c>
      <c r="J2010" s="7">
        <v>615.11</v>
      </c>
      <c r="K2010" s="7">
        <v>15880700</v>
      </c>
      <c r="L2010" s="7">
        <v>8122830000</v>
      </c>
      <c r="M2010" s="7">
        <f t="shared" si="54"/>
        <v>-5.4399999999999409</v>
      </c>
      <c r="N2010" s="7">
        <f t="shared" si="53"/>
        <v>0</v>
      </c>
    </row>
    <row r="2011" spans="1:14">
      <c r="A2011" s="10">
        <v>41831</v>
      </c>
      <c r="B2011" s="7">
        <v>59077</v>
      </c>
      <c r="C2011" s="7">
        <v>189315</v>
      </c>
      <c r="D2011" s="7">
        <v>42373329769904</v>
      </c>
      <c r="E2011" s="7">
        <v>130238</v>
      </c>
      <c r="F2011" s="7">
        <f>表格1[[#This Row],[sum_satoshi]]/100000000</f>
        <v>423733.29769903998</v>
      </c>
      <c r="G2011" s="7">
        <v>615.11</v>
      </c>
      <c r="H2011" s="7">
        <v>631.58000000000004</v>
      </c>
      <c r="I2011" s="7">
        <v>613.08000000000004</v>
      </c>
      <c r="J2011" s="7">
        <v>631.17999999999995</v>
      </c>
      <c r="K2011" s="7">
        <v>16467100</v>
      </c>
      <c r="L2011" s="7">
        <v>8019000000</v>
      </c>
      <c r="M2011" s="7">
        <f t="shared" si="54"/>
        <v>16.069999999999936</v>
      </c>
      <c r="N2011" s="7">
        <f t="shared" si="53"/>
        <v>1</v>
      </c>
    </row>
    <row r="2012" spans="1:14">
      <c r="A2012" s="10">
        <v>41832</v>
      </c>
      <c r="B2012" s="7">
        <v>53454</v>
      </c>
      <c r="C2012" s="7">
        <v>182105</v>
      </c>
      <c r="D2012" s="7">
        <v>46936913350994</v>
      </c>
      <c r="E2012" s="7">
        <v>128651</v>
      </c>
      <c r="F2012" s="7">
        <f>表格1[[#This Row],[sum_satoshi]]/100000000</f>
        <v>469369.13350994</v>
      </c>
      <c r="G2012" s="7">
        <v>631.17999999999995</v>
      </c>
      <c r="H2012" s="7">
        <v>636.64</v>
      </c>
      <c r="I2012" s="7">
        <v>626.22</v>
      </c>
      <c r="J2012" s="7">
        <v>634.48</v>
      </c>
      <c r="K2012" s="7">
        <v>13329000</v>
      </c>
      <c r="L2012" s="7">
        <v>8219370000</v>
      </c>
      <c r="M2012" s="7">
        <f t="shared" si="54"/>
        <v>3.3000000000000682</v>
      </c>
      <c r="N2012" s="7">
        <f t="shared" si="53"/>
        <v>1</v>
      </c>
    </row>
    <row r="2013" spans="1:14">
      <c r="A2013" s="10">
        <v>41833</v>
      </c>
      <c r="B2013" s="7">
        <v>52417</v>
      </c>
      <c r="C2013" s="7">
        <v>226973</v>
      </c>
      <c r="D2013" s="7">
        <v>48260580662336</v>
      </c>
      <c r="E2013" s="7">
        <v>174556</v>
      </c>
      <c r="F2013" s="7">
        <f>表格1[[#This Row],[sum_satoshi]]/100000000</f>
        <v>482605.80662336003</v>
      </c>
      <c r="G2013" s="7">
        <v>634.48</v>
      </c>
      <c r="H2013" s="7">
        <v>635.12</v>
      </c>
      <c r="I2013" s="7">
        <v>625.80999999999995</v>
      </c>
      <c r="J2013" s="7">
        <v>627.58000000000004</v>
      </c>
      <c r="K2013" s="7">
        <v>11291000</v>
      </c>
      <c r="L2013" s="7">
        <v>8252240000</v>
      </c>
      <c r="M2013" s="7">
        <f t="shared" si="54"/>
        <v>-6.8999999999999773</v>
      </c>
      <c r="N2013" s="7">
        <f t="shared" si="53"/>
        <v>0</v>
      </c>
    </row>
    <row r="2014" spans="1:14">
      <c r="A2014" s="10">
        <v>41834</v>
      </c>
      <c r="B2014" s="7">
        <v>62761</v>
      </c>
      <c r="C2014" s="7">
        <v>188638</v>
      </c>
      <c r="D2014" s="7">
        <v>50873020658139</v>
      </c>
      <c r="E2014" s="7">
        <v>125877</v>
      </c>
      <c r="F2014" s="7">
        <f>表格1[[#This Row],[sum_satoshi]]/100000000</f>
        <v>508730.20658139</v>
      </c>
      <c r="G2014" s="7">
        <v>627.58000000000004</v>
      </c>
      <c r="H2014" s="7">
        <v>627.94000000000005</v>
      </c>
      <c r="I2014" s="7">
        <v>616.16</v>
      </c>
      <c r="J2014" s="7">
        <v>618.38</v>
      </c>
      <c r="K2014" s="7">
        <v>12706800</v>
      </c>
      <c r="L2014" s="7">
        <v>8155140000</v>
      </c>
      <c r="M2014" s="7">
        <f t="shared" si="54"/>
        <v>-9.2000000000000455</v>
      </c>
      <c r="N2014" s="7">
        <f t="shared" si="53"/>
        <v>0</v>
      </c>
    </row>
    <row r="2015" spans="1:14">
      <c r="A2015" s="10">
        <v>41835</v>
      </c>
      <c r="B2015" s="7">
        <v>72316</v>
      </c>
      <c r="C2015" s="7">
        <v>218854</v>
      </c>
      <c r="D2015" s="7">
        <v>56483183003507</v>
      </c>
      <c r="E2015" s="7">
        <v>146538</v>
      </c>
      <c r="F2015" s="7">
        <f>表格1[[#This Row],[sum_satoshi]]/100000000</f>
        <v>564831.83003506996</v>
      </c>
      <c r="G2015" s="7">
        <v>618.38</v>
      </c>
      <c r="H2015" s="7">
        <v>622.6</v>
      </c>
      <c r="I2015" s="7">
        <v>617.87</v>
      </c>
      <c r="J2015" s="7">
        <v>619.36</v>
      </c>
      <c r="K2015" s="7">
        <v>10873200</v>
      </c>
      <c r="L2015" s="7">
        <v>8071770000</v>
      </c>
      <c r="M2015" s="7">
        <f t="shared" si="54"/>
        <v>0.98000000000001819</v>
      </c>
      <c r="N2015" s="7">
        <f t="shared" si="53"/>
        <v>1</v>
      </c>
    </row>
    <row r="2016" spans="1:14">
      <c r="A2016" s="10">
        <v>41836</v>
      </c>
      <c r="B2016" s="7">
        <v>65571</v>
      </c>
      <c r="C2016" s="7">
        <v>195384</v>
      </c>
      <c r="D2016" s="7">
        <v>60250923647919</v>
      </c>
      <c r="E2016" s="7">
        <v>129813</v>
      </c>
      <c r="F2016" s="7">
        <f>表格1[[#This Row],[sum_satoshi]]/100000000</f>
        <v>602509.23647918995</v>
      </c>
      <c r="G2016" s="7">
        <v>619.36</v>
      </c>
      <c r="H2016" s="7">
        <v>620.72</v>
      </c>
      <c r="I2016" s="7">
        <v>612.89</v>
      </c>
      <c r="J2016" s="7">
        <v>615.20000000000005</v>
      </c>
      <c r="K2016" s="7">
        <v>13182400</v>
      </c>
      <c r="L2016" s="7">
        <v>8100510000</v>
      </c>
      <c r="M2016" s="7">
        <f t="shared" si="54"/>
        <v>-4.1599999999999682</v>
      </c>
      <c r="N2016" s="7">
        <f t="shared" si="53"/>
        <v>0</v>
      </c>
    </row>
    <row r="2017" spans="1:14">
      <c r="A2017" s="10">
        <v>41837</v>
      </c>
      <c r="B2017" s="7">
        <v>66233</v>
      </c>
      <c r="C2017" s="7">
        <v>204415</v>
      </c>
      <c r="D2017" s="7">
        <v>46801524890147</v>
      </c>
      <c r="E2017" s="7">
        <v>138182</v>
      </c>
      <c r="F2017" s="7">
        <f>表格1[[#This Row],[sum_satoshi]]/100000000</f>
        <v>468015.24890146998</v>
      </c>
      <c r="G2017" s="7">
        <v>615.20000000000005</v>
      </c>
      <c r="H2017" s="7">
        <v>627.07000000000005</v>
      </c>
      <c r="I2017" s="7">
        <v>612</v>
      </c>
      <c r="J2017" s="7">
        <v>622.62</v>
      </c>
      <c r="K2017" s="7">
        <v>16576700</v>
      </c>
      <c r="L2017" s="7">
        <v>8031440000</v>
      </c>
      <c r="M2017" s="7">
        <f t="shared" si="54"/>
        <v>7.4199999999999591</v>
      </c>
      <c r="N2017" s="7">
        <f t="shared" si="53"/>
        <v>1</v>
      </c>
    </row>
    <row r="2018" spans="1:14">
      <c r="A2018" s="10">
        <v>41838</v>
      </c>
      <c r="B2018" s="7">
        <v>64062</v>
      </c>
      <c r="C2018" s="7">
        <v>192786</v>
      </c>
      <c r="D2018" s="7">
        <v>51442522187011</v>
      </c>
      <c r="E2018" s="7">
        <v>128724</v>
      </c>
      <c r="F2018" s="7">
        <f>表格1[[#This Row],[sum_satoshi]]/100000000</f>
        <v>514425.22187011002</v>
      </c>
      <c r="G2018" s="7">
        <v>622.62</v>
      </c>
      <c r="H2018" s="7">
        <v>628.22</v>
      </c>
      <c r="I2018" s="7">
        <v>616.66</v>
      </c>
      <c r="J2018" s="7">
        <v>628.22</v>
      </c>
      <c r="K2018" s="7">
        <v>14158100</v>
      </c>
      <c r="L2018" s="7">
        <v>8110060000</v>
      </c>
      <c r="M2018" s="7">
        <f t="shared" si="54"/>
        <v>5.6000000000000227</v>
      </c>
      <c r="N2018" s="7">
        <f t="shared" si="53"/>
        <v>1</v>
      </c>
    </row>
    <row r="2019" spans="1:14">
      <c r="A2019" s="10">
        <v>41839</v>
      </c>
      <c r="B2019" s="7">
        <v>59553</v>
      </c>
      <c r="C2019" s="7">
        <v>179749</v>
      </c>
      <c r="D2019" s="7">
        <v>30809851656983</v>
      </c>
      <c r="E2019" s="7">
        <v>120196</v>
      </c>
      <c r="F2019" s="7">
        <f>表格1[[#This Row],[sum_satoshi]]/100000000</f>
        <v>308098.51656983001</v>
      </c>
      <c r="G2019" s="7">
        <v>628.22</v>
      </c>
      <c r="H2019" s="7">
        <v>628.78</v>
      </c>
      <c r="I2019" s="7">
        <v>623.89</v>
      </c>
      <c r="J2019" s="7">
        <v>625.79999999999995</v>
      </c>
      <c r="K2019" s="7">
        <v>7222030</v>
      </c>
      <c r="L2019" s="7">
        <v>8201340000</v>
      </c>
      <c r="M2019" s="7">
        <f t="shared" si="54"/>
        <v>-2.4200000000000728</v>
      </c>
      <c r="N2019" s="7">
        <f t="shared" si="53"/>
        <v>0</v>
      </c>
    </row>
    <row r="2020" spans="1:14">
      <c r="A2020" s="10">
        <v>41840</v>
      </c>
      <c r="B2020" s="7">
        <v>52001</v>
      </c>
      <c r="C2020" s="7">
        <v>227657</v>
      </c>
      <c r="D2020" s="7">
        <v>28390186916120</v>
      </c>
      <c r="E2020" s="7">
        <v>175656</v>
      </c>
      <c r="F2020" s="7">
        <f>表格1[[#This Row],[sum_satoshi]]/100000000</f>
        <v>283901.86916120001</v>
      </c>
      <c r="G2020" s="7">
        <v>625.79999999999995</v>
      </c>
      <c r="H2020" s="7">
        <v>625.79999999999995</v>
      </c>
      <c r="I2020" s="7">
        <v>618.79999999999995</v>
      </c>
      <c r="J2020" s="7">
        <v>621.37</v>
      </c>
      <c r="K2020" s="7">
        <v>5760120</v>
      </c>
      <c r="L2020" s="7">
        <v>8196210000</v>
      </c>
      <c r="M2020" s="7">
        <f t="shared" si="54"/>
        <v>-4.42999999999995</v>
      </c>
      <c r="N2020" s="7">
        <f t="shared" si="53"/>
        <v>0</v>
      </c>
    </row>
    <row r="2021" spans="1:14">
      <c r="A2021" s="10">
        <v>41841</v>
      </c>
      <c r="B2021" s="7">
        <v>64190</v>
      </c>
      <c r="C2021" s="7">
        <v>197264</v>
      </c>
      <c r="D2021" s="7">
        <v>44846558673374</v>
      </c>
      <c r="E2021" s="7">
        <v>133074</v>
      </c>
      <c r="F2021" s="7">
        <f>表格1[[#This Row],[sum_satoshi]]/100000000</f>
        <v>448465.58673374</v>
      </c>
      <c r="G2021" s="7">
        <v>621.37</v>
      </c>
      <c r="H2021" s="7">
        <v>621.66</v>
      </c>
      <c r="I2021" s="7">
        <v>616.25</v>
      </c>
      <c r="J2021" s="7">
        <v>620.01</v>
      </c>
      <c r="K2021" s="7">
        <v>10711900</v>
      </c>
      <c r="L2021" s="7">
        <v>8138520000</v>
      </c>
      <c r="M2021" s="7">
        <f t="shared" si="54"/>
        <v>-1.3600000000000136</v>
      </c>
      <c r="N2021" s="7">
        <f t="shared" si="53"/>
        <v>0</v>
      </c>
    </row>
    <row r="2022" spans="1:14">
      <c r="A2022" s="10">
        <v>41842</v>
      </c>
      <c r="B2022" s="7">
        <v>66858</v>
      </c>
      <c r="C2022" s="7">
        <v>196088</v>
      </c>
      <c r="D2022" s="7">
        <v>38510517693014</v>
      </c>
      <c r="E2022" s="7">
        <v>129230</v>
      </c>
      <c r="F2022" s="7">
        <f>表格1[[#This Row],[sum_satoshi]]/100000000</f>
        <v>385105.17693014001</v>
      </c>
      <c r="G2022" s="7">
        <v>620.01</v>
      </c>
      <c r="H2022" s="7">
        <v>622.59</v>
      </c>
      <c r="I2022" s="7">
        <v>618.80999999999995</v>
      </c>
      <c r="J2022" s="7">
        <v>618.80999999999995</v>
      </c>
      <c r="K2022" s="7">
        <v>9602880</v>
      </c>
      <c r="L2022" s="7">
        <v>8119060000</v>
      </c>
      <c r="M2022" s="7">
        <f t="shared" si="54"/>
        <v>-1.2000000000000455</v>
      </c>
      <c r="N2022" s="7">
        <f t="shared" si="53"/>
        <v>0</v>
      </c>
    </row>
    <row r="2023" spans="1:14">
      <c r="A2023" s="10">
        <v>41843</v>
      </c>
      <c r="B2023" s="7">
        <v>66883</v>
      </c>
      <c r="C2023" s="7">
        <v>199524</v>
      </c>
      <c r="D2023" s="7">
        <v>41465040002514</v>
      </c>
      <c r="E2023" s="7">
        <v>132641</v>
      </c>
      <c r="F2023" s="7">
        <f>表格1[[#This Row],[sum_satoshi]]/100000000</f>
        <v>414650.40002514003</v>
      </c>
      <c r="G2023" s="7">
        <v>618.80999999999995</v>
      </c>
      <c r="H2023" s="7">
        <v>619.97</v>
      </c>
      <c r="I2023" s="7">
        <v>617.17999999999995</v>
      </c>
      <c r="J2023" s="7">
        <v>617.92999999999995</v>
      </c>
      <c r="K2023" s="7">
        <v>11056600</v>
      </c>
      <c r="L2023" s="7">
        <v>8106260000</v>
      </c>
      <c r="M2023" s="7">
        <f t="shared" si="54"/>
        <v>-0.87999999999999545</v>
      </c>
      <c r="N2023" s="7">
        <f t="shared" si="53"/>
        <v>0</v>
      </c>
    </row>
    <row r="2024" spans="1:14">
      <c r="A2024" s="10">
        <v>41844</v>
      </c>
      <c r="B2024" s="7">
        <v>66276</v>
      </c>
      <c r="C2024" s="7">
        <v>203433</v>
      </c>
      <c r="D2024" s="7">
        <v>53698167749723</v>
      </c>
      <c r="E2024" s="7">
        <v>137157</v>
      </c>
      <c r="F2024" s="7">
        <f>表格1[[#This Row],[sum_satoshi]]/100000000</f>
        <v>536981.67749723</v>
      </c>
      <c r="G2024" s="7">
        <v>617.92999999999995</v>
      </c>
      <c r="H2024" s="7">
        <v>618.6</v>
      </c>
      <c r="I2024" s="7">
        <v>591.58000000000004</v>
      </c>
      <c r="J2024" s="7">
        <v>600.01</v>
      </c>
      <c r="K2024" s="7">
        <v>20917200</v>
      </c>
      <c r="L2024" s="7">
        <v>8087290000</v>
      </c>
      <c r="M2024" s="7">
        <f t="shared" si="54"/>
        <v>-17.919999999999959</v>
      </c>
      <c r="N2024" s="7">
        <f t="shared" si="53"/>
        <v>0</v>
      </c>
    </row>
    <row r="2025" spans="1:14">
      <c r="A2025" s="10">
        <v>41845</v>
      </c>
      <c r="B2025" s="7">
        <v>61498</v>
      </c>
      <c r="C2025" s="7">
        <v>201147</v>
      </c>
      <c r="D2025" s="7">
        <v>49581469960944</v>
      </c>
      <c r="E2025" s="7">
        <v>139649</v>
      </c>
      <c r="F2025" s="7">
        <f>表格1[[#This Row],[sum_satoshi]]/100000000</f>
        <v>495814.69960943999</v>
      </c>
      <c r="G2025" s="7">
        <v>600.01</v>
      </c>
      <c r="H2025" s="7">
        <v>606.22</v>
      </c>
      <c r="I2025" s="7">
        <v>593.79</v>
      </c>
      <c r="J2025" s="7">
        <v>599.92999999999995</v>
      </c>
      <c r="K2025" s="7">
        <v>12279500</v>
      </c>
      <c r="L2025" s="7">
        <v>7854660000</v>
      </c>
      <c r="M2025" s="7">
        <f t="shared" si="54"/>
        <v>-8.0000000000040927E-2</v>
      </c>
      <c r="N2025" s="7">
        <f t="shared" si="53"/>
        <v>0</v>
      </c>
    </row>
    <row r="2026" spans="1:14">
      <c r="A2026" s="10">
        <v>41846</v>
      </c>
      <c r="B2026" s="7">
        <v>56333</v>
      </c>
      <c r="C2026" s="7">
        <v>168146</v>
      </c>
      <c r="D2026" s="7">
        <v>30923595871270</v>
      </c>
      <c r="E2026" s="7">
        <v>111813</v>
      </c>
      <c r="F2026" s="7">
        <f>表格1[[#This Row],[sum_satoshi]]/100000000</f>
        <v>309235.9587127</v>
      </c>
      <c r="G2026" s="7">
        <v>599.92999999999995</v>
      </c>
      <c r="H2026" s="7">
        <v>599.92999999999995</v>
      </c>
      <c r="I2026" s="7">
        <v>590.21</v>
      </c>
      <c r="J2026" s="7">
        <v>593.85</v>
      </c>
      <c r="K2026" s="7">
        <v>10752900</v>
      </c>
      <c r="L2026" s="7">
        <v>7857510000</v>
      </c>
      <c r="M2026" s="7">
        <f t="shared" si="54"/>
        <v>-6.0799999999999272</v>
      </c>
      <c r="N2026" s="7">
        <f t="shared" si="53"/>
        <v>0</v>
      </c>
    </row>
    <row r="2027" spans="1:14">
      <c r="A2027" s="10">
        <v>41847</v>
      </c>
      <c r="B2027" s="7">
        <v>51991</v>
      </c>
      <c r="C2027" s="7">
        <v>224746</v>
      </c>
      <c r="D2027" s="7">
        <v>26154351479095</v>
      </c>
      <c r="E2027" s="7">
        <v>172755</v>
      </c>
      <c r="F2027" s="7">
        <f>表格1[[#This Row],[sum_satoshi]]/100000000</f>
        <v>261543.51479094999</v>
      </c>
      <c r="G2027" s="7">
        <v>593.85</v>
      </c>
      <c r="H2027" s="7">
        <v>598.24</v>
      </c>
      <c r="I2027" s="7">
        <v>590.02</v>
      </c>
      <c r="J2027" s="7">
        <v>590.95000000000005</v>
      </c>
      <c r="K2027" s="7">
        <v>7774230</v>
      </c>
      <c r="L2027" s="7">
        <v>7782830000</v>
      </c>
      <c r="M2027" s="7">
        <f t="shared" si="54"/>
        <v>-2.8999999999999773</v>
      </c>
      <c r="N2027" s="7">
        <f t="shared" si="53"/>
        <v>0</v>
      </c>
    </row>
    <row r="2028" spans="1:14">
      <c r="A2028" s="10">
        <v>41848</v>
      </c>
      <c r="B2028" s="7">
        <v>64744</v>
      </c>
      <c r="C2028" s="7">
        <v>200416</v>
      </c>
      <c r="D2028" s="7">
        <v>48994747987066</v>
      </c>
      <c r="E2028" s="7">
        <v>135672</v>
      </c>
      <c r="F2028" s="7">
        <f>表格1[[#This Row],[sum_satoshi]]/100000000</f>
        <v>489947.47987066</v>
      </c>
      <c r="G2028" s="7">
        <v>590.95000000000005</v>
      </c>
      <c r="H2028" s="7">
        <v>623.05999999999995</v>
      </c>
      <c r="I2028" s="7">
        <v>511.87</v>
      </c>
      <c r="J2028" s="7">
        <v>584.69000000000005</v>
      </c>
      <c r="K2028" s="7">
        <v>19316400</v>
      </c>
      <c r="L2028" s="7">
        <v>7765040000</v>
      </c>
      <c r="M2028" s="7">
        <f t="shared" si="54"/>
        <v>-6.2599999999999909</v>
      </c>
      <c r="N2028" s="7">
        <f t="shared" si="53"/>
        <v>0</v>
      </c>
    </row>
    <row r="2029" spans="1:14">
      <c r="A2029" s="10">
        <v>41849</v>
      </c>
      <c r="B2029" s="7">
        <v>61607</v>
      </c>
      <c r="C2029" s="7">
        <v>192235</v>
      </c>
      <c r="D2029" s="7">
        <v>49508020147445</v>
      </c>
      <c r="E2029" s="7">
        <v>130628</v>
      </c>
      <c r="F2029" s="7">
        <f>表格1[[#This Row],[sum_satoshi]]/100000000</f>
        <v>495080.20147445</v>
      </c>
      <c r="G2029" s="7">
        <v>584.69000000000005</v>
      </c>
      <c r="H2029" s="7">
        <v>586.76</v>
      </c>
      <c r="I2029" s="7">
        <v>577.41</v>
      </c>
      <c r="J2029" s="7">
        <v>582.20000000000005</v>
      </c>
      <c r="K2029" s="7">
        <v>11275400</v>
      </c>
      <c r="L2029" s="7">
        <v>7655040000</v>
      </c>
      <c r="M2029" s="7">
        <f t="shared" si="54"/>
        <v>-2.4900000000000091</v>
      </c>
      <c r="N2029" s="7">
        <f t="shared" si="53"/>
        <v>0</v>
      </c>
    </row>
    <row r="2030" spans="1:14">
      <c r="A2030" s="10">
        <v>41850</v>
      </c>
      <c r="B2030" s="7">
        <v>66153</v>
      </c>
      <c r="C2030" s="7">
        <v>203920</v>
      </c>
      <c r="D2030" s="7">
        <v>42068744959001</v>
      </c>
      <c r="E2030" s="7">
        <v>137767</v>
      </c>
      <c r="F2030" s="7">
        <f>表格1[[#This Row],[sum_satoshi]]/100000000</f>
        <v>420687.44959000999</v>
      </c>
      <c r="G2030" s="7">
        <v>582.20000000000005</v>
      </c>
      <c r="H2030" s="7">
        <v>582.20000000000005</v>
      </c>
      <c r="I2030" s="7">
        <v>560.20000000000005</v>
      </c>
      <c r="J2030" s="7">
        <v>564.37</v>
      </c>
      <c r="K2030" s="7">
        <v>14898800</v>
      </c>
      <c r="L2030" s="7">
        <v>7646630000</v>
      </c>
      <c r="M2030" s="7">
        <f t="shared" si="54"/>
        <v>-17.830000000000041</v>
      </c>
      <c r="N2030" s="7">
        <f t="shared" si="53"/>
        <v>0</v>
      </c>
    </row>
    <row r="2031" spans="1:14">
      <c r="A2031" s="10">
        <v>41851</v>
      </c>
      <c r="B2031" s="7">
        <v>69761</v>
      </c>
      <c r="C2031" s="7">
        <v>209584</v>
      </c>
      <c r="D2031" s="7">
        <v>42750892249970</v>
      </c>
      <c r="E2031" s="7">
        <v>139823</v>
      </c>
      <c r="F2031" s="7">
        <f>表格1[[#This Row],[sum_satoshi]]/100000000</f>
        <v>427508.92249969998</v>
      </c>
      <c r="G2031" s="7">
        <v>564.37</v>
      </c>
      <c r="H2031" s="7">
        <v>588.04</v>
      </c>
      <c r="I2031" s="7">
        <v>559.85</v>
      </c>
      <c r="J2031" s="7">
        <v>581.35</v>
      </c>
      <c r="K2031" s="7">
        <v>22467900</v>
      </c>
      <c r="L2031" s="7">
        <v>7421870000</v>
      </c>
      <c r="M2031" s="7">
        <f t="shared" si="54"/>
        <v>16.980000000000018</v>
      </c>
      <c r="N2031" s="7">
        <f t="shared" ref="N2031:N2094" si="55">IF((J2031-J2030)&gt;0,1,0)</f>
        <v>1</v>
      </c>
    </row>
    <row r="2032" spans="1:14">
      <c r="A2032" s="10">
        <v>41852</v>
      </c>
      <c r="B2032" s="7">
        <v>67915</v>
      </c>
      <c r="C2032" s="7">
        <v>208421</v>
      </c>
      <c r="D2032" s="7">
        <v>46586456069885</v>
      </c>
      <c r="E2032" s="7">
        <v>140506</v>
      </c>
      <c r="F2032" s="7">
        <f>表格1[[#This Row],[sum_satoshi]]/100000000</f>
        <v>465864.56069885002</v>
      </c>
      <c r="G2032" s="7">
        <v>581.35</v>
      </c>
      <c r="H2032" s="7">
        <v>601.94000000000005</v>
      </c>
      <c r="I2032" s="7">
        <v>581.35</v>
      </c>
      <c r="J2032" s="7">
        <v>595.08000000000004</v>
      </c>
      <c r="K2032" s="7">
        <v>18215900</v>
      </c>
      <c r="L2032" s="7">
        <v>7670500000</v>
      </c>
      <c r="M2032" s="7">
        <f t="shared" si="54"/>
        <v>13.730000000000018</v>
      </c>
      <c r="N2032" s="7">
        <f t="shared" si="55"/>
        <v>1</v>
      </c>
    </row>
    <row r="2033" spans="1:14">
      <c r="A2033" s="10">
        <v>41853</v>
      </c>
      <c r="B2033" s="7">
        <v>54989</v>
      </c>
      <c r="C2033" s="7">
        <v>168367</v>
      </c>
      <c r="D2033" s="7">
        <v>38935112384786</v>
      </c>
      <c r="E2033" s="7">
        <v>113378</v>
      </c>
      <c r="F2033" s="7">
        <f>表格1[[#This Row],[sum_satoshi]]/100000000</f>
        <v>389351.12384786003</v>
      </c>
      <c r="G2033" s="7">
        <v>595.08000000000004</v>
      </c>
      <c r="H2033" s="7">
        <v>595.15</v>
      </c>
      <c r="I2033" s="7">
        <v>584.09</v>
      </c>
      <c r="J2033" s="7">
        <v>587.29</v>
      </c>
      <c r="K2033" s="7">
        <v>8359080</v>
      </c>
      <c r="L2033" s="7">
        <v>7786620000</v>
      </c>
      <c r="M2033" s="7">
        <f t="shared" si="54"/>
        <v>-7.7900000000000773</v>
      </c>
      <c r="N2033" s="7">
        <f t="shared" si="55"/>
        <v>0</v>
      </c>
    </row>
    <row r="2034" spans="1:14">
      <c r="A2034" s="10">
        <v>41854</v>
      </c>
      <c r="B2034" s="7">
        <v>53621</v>
      </c>
      <c r="C2034" s="7">
        <v>211180</v>
      </c>
      <c r="D2034" s="7">
        <v>42122507732615</v>
      </c>
      <c r="E2034" s="7">
        <v>157559</v>
      </c>
      <c r="F2034" s="7">
        <f>表格1[[#This Row],[sum_satoshi]]/100000000</f>
        <v>421225.07732615003</v>
      </c>
      <c r="G2034" s="7">
        <v>587.29</v>
      </c>
      <c r="H2034" s="7">
        <v>588.42999999999995</v>
      </c>
      <c r="I2034" s="7">
        <v>577.82000000000005</v>
      </c>
      <c r="J2034" s="7">
        <v>585.51</v>
      </c>
      <c r="K2034" s="7">
        <v>9917990</v>
      </c>
      <c r="L2034" s="7">
        <v>7710420000</v>
      </c>
      <c r="M2034" s="7">
        <f t="shared" si="54"/>
        <v>-1.7799999999999727</v>
      </c>
      <c r="N2034" s="7">
        <f t="shared" si="55"/>
        <v>0</v>
      </c>
    </row>
    <row r="2035" spans="1:14">
      <c r="A2035" s="10">
        <v>41855</v>
      </c>
      <c r="B2035" s="7">
        <v>67847</v>
      </c>
      <c r="C2035" s="7">
        <v>186797</v>
      </c>
      <c r="D2035" s="7">
        <v>42882662552545</v>
      </c>
      <c r="E2035" s="7">
        <v>118950</v>
      </c>
      <c r="F2035" s="7">
        <f>表格1[[#This Row],[sum_satoshi]]/100000000</f>
        <v>428826.62552544998</v>
      </c>
      <c r="G2035" s="7">
        <v>585.51</v>
      </c>
      <c r="H2035" s="7">
        <v>592.85</v>
      </c>
      <c r="I2035" s="7">
        <v>582.41</v>
      </c>
      <c r="J2035" s="7">
        <v>586.76</v>
      </c>
      <c r="K2035" s="7">
        <v>9867570</v>
      </c>
      <c r="L2035" s="7">
        <v>7677850000</v>
      </c>
      <c r="M2035" s="7">
        <f t="shared" si="54"/>
        <v>1.25</v>
      </c>
      <c r="N2035" s="7">
        <f t="shared" si="55"/>
        <v>1</v>
      </c>
    </row>
    <row r="2036" spans="1:14">
      <c r="A2036" s="10">
        <v>41856</v>
      </c>
      <c r="B2036" s="7">
        <v>72823</v>
      </c>
      <c r="C2036" s="7">
        <v>227423</v>
      </c>
      <c r="D2036" s="7">
        <v>61899616276632</v>
      </c>
      <c r="E2036" s="7">
        <v>154600</v>
      </c>
      <c r="F2036" s="7">
        <f>表格1[[#This Row],[sum_satoshi]]/100000000</f>
        <v>618996.16276632005</v>
      </c>
      <c r="G2036" s="7">
        <v>586.76</v>
      </c>
      <c r="H2036" s="7">
        <v>588.09</v>
      </c>
      <c r="I2036" s="7">
        <v>580.07000000000005</v>
      </c>
      <c r="J2036" s="7">
        <v>583.11</v>
      </c>
      <c r="K2036" s="7">
        <v>10790800</v>
      </c>
      <c r="L2036" s="7">
        <v>7716120000</v>
      </c>
      <c r="M2036" s="7">
        <f t="shared" si="54"/>
        <v>-3.6499999999999773</v>
      </c>
      <c r="N2036" s="7">
        <f t="shared" si="55"/>
        <v>0</v>
      </c>
    </row>
    <row r="2037" spans="1:14">
      <c r="A2037" s="10">
        <v>41857</v>
      </c>
      <c r="B2037" s="7">
        <v>80402</v>
      </c>
      <c r="C2037" s="7">
        <v>248227</v>
      </c>
      <c r="D2037" s="7">
        <v>46545620366909</v>
      </c>
      <c r="E2037" s="7">
        <v>167825</v>
      </c>
      <c r="F2037" s="7">
        <f>表格1[[#This Row],[sum_satoshi]]/100000000</f>
        <v>465456.20366909</v>
      </c>
      <c r="G2037" s="7">
        <v>583.11</v>
      </c>
      <c r="H2037" s="7">
        <v>586.97</v>
      </c>
      <c r="I2037" s="7">
        <v>578.58000000000004</v>
      </c>
      <c r="J2037" s="7">
        <v>583.04</v>
      </c>
      <c r="K2037" s="7">
        <v>14497900</v>
      </c>
      <c r="L2037" s="7">
        <v>7678040000</v>
      </c>
      <c r="M2037" s="7">
        <f t="shared" si="54"/>
        <v>-7.0000000000050022E-2</v>
      </c>
      <c r="N2037" s="7">
        <f t="shared" si="55"/>
        <v>0</v>
      </c>
    </row>
    <row r="2038" spans="1:14">
      <c r="A2038" s="10">
        <v>41858</v>
      </c>
      <c r="B2038" s="7">
        <v>69913</v>
      </c>
      <c r="C2038" s="7">
        <v>207962</v>
      </c>
      <c r="D2038" s="7">
        <v>43389563626164</v>
      </c>
      <c r="E2038" s="7">
        <v>138049</v>
      </c>
      <c r="F2038" s="7">
        <f>表格1[[#This Row],[sum_satoshi]]/100000000</f>
        <v>433895.63626164</v>
      </c>
      <c r="G2038" s="7">
        <v>583.04</v>
      </c>
      <c r="H2038" s="7">
        <v>590.83000000000004</v>
      </c>
      <c r="I2038" s="7">
        <v>581.94000000000005</v>
      </c>
      <c r="J2038" s="7">
        <v>587.4</v>
      </c>
      <c r="K2038" s="7">
        <v>11131400</v>
      </c>
      <c r="L2038" s="7">
        <v>7663290000</v>
      </c>
      <c r="M2038" s="7">
        <f t="shared" si="54"/>
        <v>4.3600000000000136</v>
      </c>
      <c r="N2038" s="7">
        <f t="shared" si="55"/>
        <v>1</v>
      </c>
    </row>
    <row r="2039" spans="1:14">
      <c r="A2039" s="10">
        <v>41859</v>
      </c>
      <c r="B2039" s="7">
        <v>68297</v>
      </c>
      <c r="C2039" s="7">
        <v>202402</v>
      </c>
      <c r="D2039" s="7">
        <v>33883911798692</v>
      </c>
      <c r="E2039" s="7">
        <v>134105</v>
      </c>
      <c r="F2039" s="7">
        <f>表格1[[#This Row],[sum_satoshi]]/100000000</f>
        <v>338839.11798692</v>
      </c>
      <c r="G2039" s="7">
        <v>587.4</v>
      </c>
      <c r="H2039" s="7">
        <v>598.78</v>
      </c>
      <c r="I2039" s="7">
        <v>587.29999999999995</v>
      </c>
      <c r="J2039" s="7">
        <v>590.53</v>
      </c>
      <c r="K2039" s="7">
        <v>11072000</v>
      </c>
      <c r="L2039" s="7">
        <v>7721090000</v>
      </c>
      <c r="M2039" s="7">
        <f t="shared" si="54"/>
        <v>3.1299999999999955</v>
      </c>
      <c r="N2039" s="7">
        <f t="shared" si="55"/>
        <v>1</v>
      </c>
    </row>
    <row r="2040" spans="1:14">
      <c r="A2040" s="10">
        <v>41860</v>
      </c>
      <c r="B2040" s="7">
        <v>60599</v>
      </c>
      <c r="C2040" s="7">
        <v>184739</v>
      </c>
      <c r="D2040" s="7">
        <v>36248443458255</v>
      </c>
      <c r="E2040" s="7">
        <v>124140</v>
      </c>
      <c r="F2040" s="7">
        <f>表格1[[#This Row],[sum_satoshi]]/100000000</f>
        <v>362484.43458255002</v>
      </c>
      <c r="G2040" s="7">
        <v>590.53</v>
      </c>
      <c r="H2040" s="7">
        <v>590.53</v>
      </c>
      <c r="I2040" s="7">
        <v>585.1</v>
      </c>
      <c r="J2040" s="7">
        <v>588.09</v>
      </c>
      <c r="K2040" s="7">
        <v>7922070</v>
      </c>
      <c r="L2040" s="7">
        <v>7770550000</v>
      </c>
      <c r="M2040" s="7">
        <f t="shared" si="54"/>
        <v>-2.4399999999999409</v>
      </c>
      <c r="N2040" s="7">
        <f t="shared" si="55"/>
        <v>0</v>
      </c>
    </row>
    <row r="2041" spans="1:14">
      <c r="A2041" s="10">
        <v>41861</v>
      </c>
      <c r="B2041" s="7">
        <v>57913</v>
      </c>
      <c r="C2041" s="7">
        <v>239260</v>
      </c>
      <c r="D2041" s="7">
        <v>36313207338890</v>
      </c>
      <c r="E2041" s="7">
        <v>181347</v>
      </c>
      <c r="F2041" s="7">
        <f>表格1[[#This Row],[sum_satoshi]]/100000000</f>
        <v>363132.07338890003</v>
      </c>
      <c r="G2041" s="7">
        <v>588.09</v>
      </c>
      <c r="H2041" s="7">
        <v>593.72</v>
      </c>
      <c r="I2041" s="7">
        <v>585.86</v>
      </c>
      <c r="J2041" s="7">
        <v>589.45000000000005</v>
      </c>
      <c r="K2041" s="7">
        <v>7555310</v>
      </c>
      <c r="L2041" s="7">
        <v>7730000000</v>
      </c>
      <c r="M2041" s="7">
        <f t="shared" si="54"/>
        <v>1.3600000000000136</v>
      </c>
      <c r="N2041" s="7">
        <f t="shared" si="55"/>
        <v>1</v>
      </c>
    </row>
    <row r="2042" spans="1:14">
      <c r="A2042" s="10">
        <v>41862</v>
      </c>
      <c r="B2042" s="7">
        <v>75575</v>
      </c>
      <c r="C2042" s="7">
        <v>235703</v>
      </c>
      <c r="D2042" s="7">
        <v>55906788981280</v>
      </c>
      <c r="E2042" s="7">
        <v>160128</v>
      </c>
      <c r="F2042" s="7">
        <f>表格1[[#This Row],[sum_satoshi]]/100000000</f>
        <v>559067.88981279999</v>
      </c>
      <c r="G2042" s="7">
        <v>589.45000000000005</v>
      </c>
      <c r="H2042" s="7">
        <v>589.87</v>
      </c>
      <c r="I2042" s="7">
        <v>570.64</v>
      </c>
      <c r="J2042" s="7">
        <v>573.30999999999995</v>
      </c>
      <c r="K2042" s="7">
        <v>14764200</v>
      </c>
      <c r="L2042" s="7">
        <v>7760290000</v>
      </c>
      <c r="M2042" s="7">
        <f t="shared" si="54"/>
        <v>-16.1400000000001</v>
      </c>
      <c r="N2042" s="7">
        <f t="shared" si="55"/>
        <v>0</v>
      </c>
    </row>
    <row r="2043" spans="1:14">
      <c r="A2043" s="10">
        <v>41863</v>
      </c>
      <c r="B2043" s="7">
        <v>76982</v>
      </c>
      <c r="C2043" s="7">
        <v>237409</v>
      </c>
      <c r="D2043" s="7">
        <v>73782737338127</v>
      </c>
      <c r="E2043" s="7">
        <v>160427</v>
      </c>
      <c r="F2043" s="7">
        <f>表格1[[#This Row],[sum_satoshi]]/100000000</f>
        <v>737827.37338126998</v>
      </c>
      <c r="G2043" s="7">
        <v>573.30999999999995</v>
      </c>
      <c r="H2043" s="7">
        <v>573.94000000000005</v>
      </c>
      <c r="I2043" s="7">
        <v>563</v>
      </c>
      <c r="J2043" s="7">
        <v>568.21</v>
      </c>
      <c r="K2043" s="7">
        <v>13978200</v>
      </c>
      <c r="L2043" s="7">
        <v>7569070000</v>
      </c>
      <c r="M2043" s="7">
        <f t="shared" si="54"/>
        <v>-5.0999999999999091</v>
      </c>
      <c r="N2043" s="7">
        <f t="shared" si="55"/>
        <v>0</v>
      </c>
    </row>
    <row r="2044" spans="1:14">
      <c r="A2044" s="10">
        <v>41864</v>
      </c>
      <c r="B2044" s="7">
        <v>75738</v>
      </c>
      <c r="C2044" s="7">
        <v>227146</v>
      </c>
      <c r="D2044" s="7">
        <v>70843623007353</v>
      </c>
      <c r="E2044" s="7">
        <v>151408</v>
      </c>
      <c r="F2044" s="7">
        <f>表格1[[#This Row],[sum_satoshi]]/100000000</f>
        <v>708436.23007352999</v>
      </c>
      <c r="G2044" s="7">
        <v>568.21</v>
      </c>
      <c r="H2044" s="7">
        <v>571.22</v>
      </c>
      <c r="I2044" s="7">
        <v>524.45000000000005</v>
      </c>
      <c r="J2044" s="7">
        <v>544.57000000000005</v>
      </c>
      <c r="K2044" s="7">
        <v>25777500</v>
      </c>
      <c r="L2044" s="7">
        <v>7490990000</v>
      </c>
      <c r="M2044" s="7">
        <f t="shared" si="54"/>
        <v>-23.639999999999986</v>
      </c>
      <c r="N2044" s="7">
        <f t="shared" si="55"/>
        <v>0</v>
      </c>
    </row>
    <row r="2045" spans="1:14">
      <c r="A2045" s="10">
        <v>41865</v>
      </c>
      <c r="B2045" s="7">
        <v>79082</v>
      </c>
      <c r="C2045" s="7">
        <v>230769</v>
      </c>
      <c r="D2045" s="7">
        <v>74726147033176</v>
      </c>
      <c r="E2045" s="7">
        <v>151687</v>
      </c>
      <c r="F2045" s="7">
        <f>表格1[[#This Row],[sum_satoshi]]/100000000</f>
        <v>747261.47033176001</v>
      </c>
      <c r="G2045" s="7">
        <v>544.57000000000005</v>
      </c>
      <c r="H2045" s="7">
        <v>544.62</v>
      </c>
      <c r="I2045" s="7">
        <v>495.45</v>
      </c>
      <c r="J2045" s="7">
        <v>508.55</v>
      </c>
      <c r="K2045" s="7">
        <v>35803900</v>
      </c>
      <c r="L2045" s="7">
        <v>7175190000</v>
      </c>
      <c r="M2045" s="7">
        <f t="shared" si="54"/>
        <v>-36.020000000000039</v>
      </c>
      <c r="N2045" s="7">
        <f t="shared" si="55"/>
        <v>0</v>
      </c>
    </row>
    <row r="2046" spans="1:14">
      <c r="A2046" s="10">
        <v>41866</v>
      </c>
      <c r="B2046" s="7">
        <v>73193</v>
      </c>
      <c r="C2046" s="7">
        <v>213186</v>
      </c>
      <c r="D2046" s="7">
        <v>77148402249828</v>
      </c>
      <c r="E2046" s="7">
        <v>139993</v>
      </c>
      <c r="F2046" s="7">
        <f>表格1[[#This Row],[sum_satoshi]]/100000000</f>
        <v>771484.02249828004</v>
      </c>
      <c r="G2046" s="7">
        <v>508.55</v>
      </c>
      <c r="H2046" s="7">
        <v>517.25</v>
      </c>
      <c r="I2046" s="7">
        <v>483.58</v>
      </c>
      <c r="J2046" s="7">
        <v>496.62</v>
      </c>
      <c r="K2046" s="7">
        <v>25598300</v>
      </c>
      <c r="L2046" s="7">
        <v>6717150000</v>
      </c>
      <c r="M2046" s="7">
        <f t="shared" si="54"/>
        <v>-11.930000000000007</v>
      </c>
      <c r="N2046" s="7">
        <f t="shared" si="55"/>
        <v>0</v>
      </c>
    </row>
    <row r="2047" spans="1:14">
      <c r="A2047" s="10">
        <v>41867</v>
      </c>
      <c r="B2047" s="7">
        <v>67974</v>
      </c>
      <c r="C2047" s="7">
        <v>198142</v>
      </c>
      <c r="D2047" s="7">
        <v>67398680538870</v>
      </c>
      <c r="E2047" s="7">
        <v>130168</v>
      </c>
      <c r="F2047" s="7">
        <f>表格1[[#This Row],[sum_satoshi]]/100000000</f>
        <v>673986.80538869998</v>
      </c>
      <c r="G2047" s="7">
        <v>496.62</v>
      </c>
      <c r="H2047" s="7">
        <v>522.25</v>
      </c>
      <c r="I2047" s="7">
        <v>484.45</v>
      </c>
      <c r="J2047" s="7">
        <v>519.83000000000004</v>
      </c>
      <c r="K2047" s="7">
        <v>22832500</v>
      </c>
      <c r="L2047" s="7">
        <v>6544250000</v>
      </c>
      <c r="M2047" s="7">
        <f t="shared" si="54"/>
        <v>23.210000000000036</v>
      </c>
      <c r="N2047" s="7">
        <f t="shared" si="55"/>
        <v>1</v>
      </c>
    </row>
    <row r="2048" spans="1:14">
      <c r="A2048" s="10">
        <v>41868</v>
      </c>
      <c r="B2048" s="7">
        <v>60223</v>
      </c>
      <c r="C2048" s="7">
        <v>248443</v>
      </c>
      <c r="D2048" s="7">
        <v>50223635661950</v>
      </c>
      <c r="E2048" s="7">
        <v>188220</v>
      </c>
      <c r="F2048" s="7">
        <f>表格1[[#This Row],[sum_satoshi]]/100000000</f>
        <v>502236.35661949997</v>
      </c>
      <c r="G2048" s="7">
        <v>519.83000000000004</v>
      </c>
      <c r="H2048" s="7">
        <v>520.04</v>
      </c>
      <c r="I2048" s="7">
        <v>482.91</v>
      </c>
      <c r="J2048" s="7">
        <v>492.95</v>
      </c>
      <c r="K2048" s="7">
        <v>24300900</v>
      </c>
      <c r="L2048" s="7">
        <v>6826520000</v>
      </c>
      <c r="M2048" s="7">
        <f t="shared" si="54"/>
        <v>-26.880000000000052</v>
      </c>
      <c r="N2048" s="7">
        <f t="shared" si="55"/>
        <v>0</v>
      </c>
    </row>
    <row r="2049" spans="1:14">
      <c r="A2049" s="10">
        <v>41869</v>
      </c>
      <c r="B2049" s="7">
        <v>72758</v>
      </c>
      <c r="C2049" s="7">
        <v>222980</v>
      </c>
      <c r="D2049" s="7">
        <v>101662695052490</v>
      </c>
      <c r="E2049" s="7">
        <v>150222</v>
      </c>
      <c r="F2049" s="7">
        <f>表格1[[#This Row],[sum_satoshi]]/100000000</f>
        <v>1016626.9505249</v>
      </c>
      <c r="G2049" s="7">
        <v>492.95</v>
      </c>
      <c r="H2049" s="7">
        <v>500.95</v>
      </c>
      <c r="I2049" s="7">
        <v>435.84</v>
      </c>
      <c r="J2049" s="7">
        <v>460.67</v>
      </c>
      <c r="K2049" s="7">
        <v>50783800</v>
      </c>
      <c r="L2049" s="7">
        <v>6465210000</v>
      </c>
      <c r="M2049" s="7">
        <f t="shared" si="54"/>
        <v>-32.279999999999973</v>
      </c>
      <c r="N2049" s="7">
        <f t="shared" si="55"/>
        <v>0</v>
      </c>
    </row>
    <row r="2050" spans="1:14">
      <c r="A2050" s="10">
        <v>41870</v>
      </c>
      <c r="B2050" s="7">
        <v>74740</v>
      </c>
      <c r="C2050" s="7">
        <v>219985</v>
      </c>
      <c r="D2050" s="7">
        <v>63140109070374</v>
      </c>
      <c r="E2050" s="7">
        <v>145245</v>
      </c>
      <c r="F2050" s="7">
        <f>表格1[[#This Row],[sum_satoshi]]/100000000</f>
        <v>631401.09070374002</v>
      </c>
      <c r="G2050" s="7">
        <v>460.67</v>
      </c>
      <c r="H2050" s="7">
        <v>488.69</v>
      </c>
      <c r="I2050" s="7">
        <v>451.41</v>
      </c>
      <c r="J2050" s="7">
        <v>486.74</v>
      </c>
      <c r="K2050" s="7">
        <v>38422400</v>
      </c>
      <c r="L2050" s="7">
        <v>6072520000</v>
      </c>
      <c r="M2050" s="7">
        <f t="shared" ref="M2050:M2113" si="56">J2050-J2049</f>
        <v>26.069999999999993</v>
      </c>
      <c r="N2050" s="7">
        <f t="shared" si="55"/>
        <v>1</v>
      </c>
    </row>
    <row r="2051" spans="1:14">
      <c r="A2051" s="10">
        <v>41871</v>
      </c>
      <c r="B2051" s="7">
        <v>73842</v>
      </c>
      <c r="C2051" s="7">
        <v>217567</v>
      </c>
      <c r="D2051" s="7">
        <v>56401454617630</v>
      </c>
      <c r="E2051" s="7">
        <v>143725</v>
      </c>
      <c r="F2051" s="7">
        <f>表格1[[#This Row],[sum_satoshi]]/100000000</f>
        <v>564014.54617630003</v>
      </c>
      <c r="G2051" s="7">
        <v>486.74</v>
      </c>
      <c r="H2051" s="7">
        <v>521.15</v>
      </c>
      <c r="I2051" s="7">
        <v>464.61</v>
      </c>
      <c r="J2051" s="7">
        <v>511.93</v>
      </c>
      <c r="K2051" s="7">
        <v>46527600</v>
      </c>
      <c r="L2051" s="7">
        <v>6385230000</v>
      </c>
      <c r="M2051" s="7">
        <f t="shared" si="56"/>
        <v>25.189999999999998</v>
      </c>
      <c r="N2051" s="7">
        <f t="shared" si="55"/>
        <v>1</v>
      </c>
    </row>
    <row r="2052" spans="1:14">
      <c r="A2052" s="10">
        <v>41872</v>
      </c>
      <c r="B2052" s="7">
        <v>73164</v>
      </c>
      <c r="C2052" s="7">
        <v>225979</v>
      </c>
      <c r="D2052" s="7">
        <v>76992077825356</v>
      </c>
      <c r="E2052" s="7">
        <v>152815</v>
      </c>
      <c r="F2052" s="7">
        <f>表格1[[#This Row],[sum_satoshi]]/100000000</f>
        <v>769920.77825355995</v>
      </c>
      <c r="G2052" s="7">
        <v>511.93</v>
      </c>
      <c r="H2052" s="7">
        <v>532.99</v>
      </c>
      <c r="I2052" s="7">
        <v>511.21</v>
      </c>
      <c r="J2052" s="7">
        <v>516.16</v>
      </c>
      <c r="K2052" s="7">
        <v>49444200</v>
      </c>
      <c r="L2052" s="7">
        <v>6721410000</v>
      </c>
      <c r="M2052" s="7">
        <f t="shared" si="56"/>
        <v>4.2299999999999613</v>
      </c>
      <c r="N2052" s="7">
        <f t="shared" si="55"/>
        <v>1</v>
      </c>
    </row>
    <row r="2053" spans="1:14">
      <c r="A2053" s="10">
        <v>41873</v>
      </c>
      <c r="B2053" s="7">
        <v>66998</v>
      </c>
      <c r="C2053" s="7">
        <v>204518</v>
      </c>
      <c r="D2053" s="7">
        <v>317469527841666</v>
      </c>
      <c r="E2053" s="7">
        <v>137520</v>
      </c>
      <c r="F2053" s="7">
        <f>表格1[[#This Row],[sum_satoshi]]/100000000</f>
        <v>3174695.2784166601</v>
      </c>
      <c r="G2053" s="7">
        <v>516.16</v>
      </c>
      <c r="H2053" s="7">
        <v>522.30999999999995</v>
      </c>
      <c r="I2053" s="7">
        <v>500.29</v>
      </c>
      <c r="J2053" s="7">
        <v>513.94000000000005</v>
      </c>
      <c r="K2053" s="7">
        <v>36563900</v>
      </c>
      <c r="L2053" s="7">
        <v>6817460000</v>
      </c>
      <c r="M2053" s="7">
        <f t="shared" si="56"/>
        <v>-2.2199999999999136</v>
      </c>
      <c r="N2053" s="7">
        <f t="shared" si="55"/>
        <v>0</v>
      </c>
    </row>
    <row r="2054" spans="1:14">
      <c r="A2054" s="10">
        <v>41874</v>
      </c>
      <c r="B2054" s="7">
        <v>57593</v>
      </c>
      <c r="C2054" s="7">
        <v>169967</v>
      </c>
      <c r="D2054" s="7">
        <v>70459095998920</v>
      </c>
      <c r="E2054" s="7">
        <v>112374</v>
      </c>
      <c r="F2054" s="7">
        <f>表格1[[#This Row],[sum_satoshi]]/100000000</f>
        <v>704590.9599892</v>
      </c>
      <c r="G2054" s="7">
        <v>513.94000000000005</v>
      </c>
      <c r="H2054" s="7">
        <v>513.97</v>
      </c>
      <c r="I2054" s="7">
        <v>490.82</v>
      </c>
      <c r="J2054" s="7">
        <v>497.22</v>
      </c>
      <c r="K2054" s="7">
        <v>25171900</v>
      </c>
      <c r="L2054" s="7">
        <v>6764340000</v>
      </c>
      <c r="M2054" s="7">
        <f t="shared" si="56"/>
        <v>-16.720000000000027</v>
      </c>
      <c r="N2054" s="7">
        <f t="shared" si="55"/>
        <v>0</v>
      </c>
    </row>
    <row r="2055" spans="1:14">
      <c r="A2055" s="10">
        <v>41875</v>
      </c>
      <c r="B2055" s="7">
        <v>56695</v>
      </c>
      <c r="C2055" s="7">
        <v>246319</v>
      </c>
      <c r="D2055" s="7">
        <v>41557273288828</v>
      </c>
      <c r="E2055" s="7">
        <v>189624</v>
      </c>
      <c r="F2055" s="7">
        <f>表格1[[#This Row],[sum_satoshi]]/100000000</f>
        <v>415572.73288828001</v>
      </c>
      <c r="G2055" s="7">
        <v>497.22</v>
      </c>
      <c r="H2055" s="7">
        <v>513.46</v>
      </c>
      <c r="I2055" s="7">
        <v>496.36</v>
      </c>
      <c r="J2055" s="7">
        <v>508.57</v>
      </c>
      <c r="K2055" s="7">
        <v>19441700</v>
      </c>
      <c r="L2055" s="7">
        <v>6567300000</v>
      </c>
      <c r="M2055" s="7">
        <f t="shared" si="56"/>
        <v>11.349999999999966</v>
      </c>
      <c r="N2055" s="7">
        <f t="shared" si="55"/>
        <v>1</v>
      </c>
    </row>
    <row r="2056" spans="1:14">
      <c r="A2056" s="10">
        <v>41876</v>
      </c>
      <c r="B2056" s="7">
        <v>69894</v>
      </c>
      <c r="C2056" s="7">
        <v>208488</v>
      </c>
      <c r="D2056" s="7">
        <v>95196374400383</v>
      </c>
      <c r="E2056" s="7">
        <v>138594</v>
      </c>
      <c r="F2056" s="7">
        <f>表格1[[#This Row],[sum_satoshi]]/100000000</f>
        <v>951963.74400383001</v>
      </c>
      <c r="G2056" s="7">
        <v>508.57</v>
      </c>
      <c r="H2056" s="7">
        <v>508.7</v>
      </c>
      <c r="I2056" s="7">
        <v>497.88</v>
      </c>
      <c r="J2056" s="7">
        <v>501.63</v>
      </c>
      <c r="K2056" s="7">
        <v>18356700</v>
      </c>
      <c r="L2056" s="7">
        <v>6700090000</v>
      </c>
      <c r="M2056" s="7">
        <f t="shared" si="56"/>
        <v>-6.9399999999999977</v>
      </c>
      <c r="N2056" s="7">
        <f t="shared" si="55"/>
        <v>0</v>
      </c>
    </row>
    <row r="2057" spans="1:14">
      <c r="A2057" s="10">
        <v>41877</v>
      </c>
      <c r="B2057" s="7">
        <v>72660</v>
      </c>
      <c r="C2057" s="7">
        <v>215466</v>
      </c>
      <c r="D2057" s="7">
        <v>178849364968413</v>
      </c>
      <c r="E2057" s="7">
        <v>142806</v>
      </c>
      <c r="F2057" s="7">
        <f>表格1[[#This Row],[sum_satoshi]]/100000000</f>
        <v>1788493.64968413</v>
      </c>
      <c r="G2057" s="7">
        <v>501.63</v>
      </c>
      <c r="H2057" s="7">
        <v>513.62</v>
      </c>
      <c r="I2057" s="7">
        <v>501.36</v>
      </c>
      <c r="J2057" s="7">
        <v>513.47</v>
      </c>
      <c r="K2057" s="7">
        <v>23235100</v>
      </c>
      <c r="L2057" s="7">
        <v>6626970000</v>
      </c>
      <c r="M2057" s="7">
        <f t="shared" si="56"/>
        <v>11.840000000000032</v>
      </c>
      <c r="N2057" s="7">
        <f t="shared" si="55"/>
        <v>1</v>
      </c>
    </row>
    <row r="2058" spans="1:14">
      <c r="A2058" s="10">
        <v>41878</v>
      </c>
      <c r="B2058" s="7">
        <v>74581</v>
      </c>
      <c r="C2058" s="7">
        <v>213754</v>
      </c>
      <c r="D2058" s="7">
        <v>143934309698352</v>
      </c>
      <c r="E2058" s="7">
        <v>139173</v>
      </c>
      <c r="F2058" s="7">
        <f>表格1[[#This Row],[sum_satoshi]]/100000000</f>
        <v>1439343.0969835201</v>
      </c>
      <c r="G2058" s="7">
        <v>513.47</v>
      </c>
      <c r="H2058" s="7">
        <v>521.59</v>
      </c>
      <c r="I2058" s="7">
        <v>510.03</v>
      </c>
      <c r="J2058" s="7">
        <v>510.43</v>
      </c>
      <c r="K2058" s="7">
        <v>22648500</v>
      </c>
      <c r="L2058" s="7">
        <v>6756340000</v>
      </c>
      <c r="M2058" s="7">
        <f t="shared" si="56"/>
        <v>-3.0400000000000205</v>
      </c>
      <c r="N2058" s="7">
        <f t="shared" si="55"/>
        <v>0</v>
      </c>
    </row>
    <row r="2059" spans="1:14">
      <c r="A2059" s="10">
        <v>41879</v>
      </c>
      <c r="B2059" s="7">
        <v>68628</v>
      </c>
      <c r="C2059" s="7">
        <v>223619</v>
      </c>
      <c r="D2059" s="7">
        <v>73329441630655</v>
      </c>
      <c r="E2059" s="7">
        <v>154991</v>
      </c>
      <c r="F2059" s="7">
        <f>表格1[[#This Row],[sum_satoshi]]/100000000</f>
        <v>733294.41630655003</v>
      </c>
      <c r="G2059" s="7">
        <v>510.43</v>
      </c>
      <c r="H2059" s="7">
        <v>515.91</v>
      </c>
      <c r="I2059" s="7">
        <v>505.14</v>
      </c>
      <c r="J2059" s="7">
        <v>507.02</v>
      </c>
      <c r="K2059" s="7">
        <v>19862000</v>
      </c>
      <c r="L2059" s="7">
        <v>6741320000</v>
      </c>
      <c r="M2059" s="7">
        <f t="shared" si="56"/>
        <v>-3.410000000000025</v>
      </c>
      <c r="N2059" s="7">
        <f t="shared" si="55"/>
        <v>0</v>
      </c>
    </row>
    <row r="2060" spans="1:14">
      <c r="A2060" s="10">
        <v>41880</v>
      </c>
      <c r="B2060" s="7">
        <v>68614</v>
      </c>
      <c r="C2060" s="7">
        <v>191312</v>
      </c>
      <c r="D2060" s="7">
        <v>59379432411057</v>
      </c>
      <c r="E2060" s="7">
        <v>122698</v>
      </c>
      <c r="F2060" s="7">
        <f>表格1[[#This Row],[sum_satoshi]]/100000000</f>
        <v>593794.32411057001</v>
      </c>
      <c r="G2060" s="7">
        <v>507.02</v>
      </c>
      <c r="H2060" s="7">
        <v>512.29999999999995</v>
      </c>
      <c r="I2060" s="7">
        <v>502.64</v>
      </c>
      <c r="J2060" s="7">
        <v>508.42</v>
      </c>
      <c r="K2060" s="7">
        <v>17624800</v>
      </c>
      <c r="L2060" s="7">
        <v>6711080000</v>
      </c>
      <c r="M2060" s="7">
        <f t="shared" si="56"/>
        <v>1.4000000000000341</v>
      </c>
      <c r="N2060" s="7">
        <f t="shared" si="55"/>
        <v>1</v>
      </c>
    </row>
    <row r="2061" spans="1:14">
      <c r="A2061" s="10">
        <v>41881</v>
      </c>
      <c r="B2061" s="7">
        <v>61214</v>
      </c>
      <c r="C2061" s="7">
        <v>191434</v>
      </c>
      <c r="D2061" s="7">
        <v>59796355773221</v>
      </c>
      <c r="E2061" s="7">
        <v>130220</v>
      </c>
      <c r="F2061" s="7">
        <f>表格1[[#This Row],[sum_satoshi]]/100000000</f>
        <v>597963.55773221003</v>
      </c>
      <c r="G2061" s="7">
        <v>508.42</v>
      </c>
      <c r="H2061" s="7">
        <v>508.45</v>
      </c>
      <c r="I2061" s="7">
        <v>499.54</v>
      </c>
      <c r="J2061" s="7">
        <v>501.2</v>
      </c>
      <c r="K2061" s="7">
        <v>9424070</v>
      </c>
      <c r="L2061" s="7">
        <v>6715420000</v>
      </c>
      <c r="M2061" s="7">
        <f t="shared" si="56"/>
        <v>-7.2200000000000273</v>
      </c>
      <c r="N2061" s="7">
        <f t="shared" si="55"/>
        <v>0</v>
      </c>
    </row>
    <row r="2062" spans="1:14">
      <c r="A2062" s="10">
        <v>41882</v>
      </c>
      <c r="B2062" s="7">
        <v>57755</v>
      </c>
      <c r="C2062" s="7">
        <v>223276</v>
      </c>
      <c r="D2062" s="7">
        <v>51576619778094</v>
      </c>
      <c r="E2062" s="7">
        <v>165521</v>
      </c>
      <c r="F2062" s="7">
        <f>表格1[[#This Row],[sum_satoshi]]/100000000</f>
        <v>515766.19778093998</v>
      </c>
      <c r="G2062" s="7">
        <v>501.2</v>
      </c>
      <c r="H2062" s="7">
        <v>502.73</v>
      </c>
      <c r="I2062" s="7">
        <v>475.29</v>
      </c>
      <c r="J2062" s="7">
        <v>478.07</v>
      </c>
      <c r="K2062" s="7">
        <v>44632300</v>
      </c>
      <c r="L2062" s="7">
        <v>6642630000</v>
      </c>
      <c r="M2062" s="7">
        <f t="shared" si="56"/>
        <v>-23.129999999999995</v>
      </c>
      <c r="N2062" s="7">
        <f t="shared" si="55"/>
        <v>0</v>
      </c>
    </row>
    <row r="2063" spans="1:14">
      <c r="A2063" s="10">
        <v>41883</v>
      </c>
      <c r="B2063" s="7">
        <v>70383</v>
      </c>
      <c r="C2063" s="7">
        <v>230557</v>
      </c>
      <c r="D2063" s="7">
        <v>70806773216983</v>
      </c>
      <c r="E2063" s="7">
        <v>160174</v>
      </c>
      <c r="F2063" s="7">
        <f>表格1[[#This Row],[sum_satoshi]]/100000000</f>
        <v>708067.73216983001</v>
      </c>
      <c r="G2063" s="7">
        <v>478.07</v>
      </c>
      <c r="H2063" s="7">
        <v>486.06</v>
      </c>
      <c r="I2063" s="7">
        <v>471.96</v>
      </c>
      <c r="J2063" s="7">
        <v>474.13</v>
      </c>
      <c r="K2063" s="7">
        <v>20432000</v>
      </c>
      <c r="L2063" s="7">
        <v>6313120000</v>
      </c>
      <c r="M2063" s="7">
        <f t="shared" si="56"/>
        <v>-3.9399999999999977</v>
      </c>
      <c r="N2063" s="7">
        <f t="shared" si="55"/>
        <v>0</v>
      </c>
    </row>
    <row r="2064" spans="1:14">
      <c r="A2064" s="10">
        <v>41884</v>
      </c>
      <c r="B2064" s="7">
        <v>71909</v>
      </c>
      <c r="C2064" s="7">
        <v>212488</v>
      </c>
      <c r="D2064" s="7">
        <v>57426551033437</v>
      </c>
      <c r="E2064" s="7">
        <v>140579</v>
      </c>
      <c r="F2064" s="7">
        <f>表格1[[#This Row],[sum_satoshi]]/100000000</f>
        <v>574265.51033436996</v>
      </c>
      <c r="G2064" s="7">
        <v>474.13</v>
      </c>
      <c r="H2064" s="7">
        <v>483.4</v>
      </c>
      <c r="I2064" s="7">
        <v>471.07</v>
      </c>
      <c r="J2064" s="7">
        <v>475.32</v>
      </c>
      <c r="K2064" s="7">
        <v>23337900</v>
      </c>
      <c r="L2064" s="7">
        <v>6270970000</v>
      </c>
      <c r="M2064" s="7">
        <f t="shared" si="56"/>
        <v>1.1899999999999977</v>
      </c>
      <c r="N2064" s="7">
        <f t="shared" si="55"/>
        <v>1</v>
      </c>
    </row>
    <row r="2065" spans="1:14">
      <c r="A2065" s="10">
        <v>41885</v>
      </c>
      <c r="B2065" s="7">
        <v>71868</v>
      </c>
      <c r="C2065" s="7">
        <v>201280</v>
      </c>
      <c r="D2065" s="7">
        <v>50233138738709</v>
      </c>
      <c r="E2065" s="7">
        <v>129412</v>
      </c>
      <c r="F2065" s="7">
        <f>表格1[[#This Row],[sum_satoshi]]/100000000</f>
        <v>502331.38738709001</v>
      </c>
      <c r="G2065" s="7">
        <v>475.32</v>
      </c>
      <c r="H2065" s="7">
        <v>479.8</v>
      </c>
      <c r="I2065" s="7">
        <v>472.8</v>
      </c>
      <c r="J2065" s="7">
        <v>474.54</v>
      </c>
      <c r="K2065" s="7">
        <v>13342200</v>
      </c>
      <c r="L2065" s="7">
        <v>6304370000</v>
      </c>
      <c r="M2065" s="7">
        <f t="shared" si="56"/>
        <v>-0.77999999999997272</v>
      </c>
      <c r="N2065" s="7">
        <f t="shared" si="55"/>
        <v>0</v>
      </c>
    </row>
    <row r="2066" spans="1:14">
      <c r="A2066" s="10">
        <v>41886</v>
      </c>
      <c r="B2066" s="7">
        <v>70810</v>
      </c>
      <c r="C2066" s="7">
        <v>205128</v>
      </c>
      <c r="D2066" s="7">
        <v>45197379110887</v>
      </c>
      <c r="E2066" s="7">
        <v>134318</v>
      </c>
      <c r="F2066" s="7">
        <f>表格1[[#This Row],[sum_satoshi]]/100000000</f>
        <v>451973.79110887001</v>
      </c>
      <c r="G2066" s="7">
        <v>474.54</v>
      </c>
      <c r="H2066" s="7">
        <v>494.29</v>
      </c>
      <c r="I2066" s="7">
        <v>474.1</v>
      </c>
      <c r="J2066" s="7">
        <v>489.09</v>
      </c>
      <c r="K2066" s="7">
        <v>26081400</v>
      </c>
      <c r="L2066" s="7">
        <v>6317100000</v>
      </c>
      <c r="M2066" s="7">
        <f t="shared" si="56"/>
        <v>14.549999999999955</v>
      </c>
      <c r="N2066" s="7">
        <f t="shared" si="55"/>
        <v>1</v>
      </c>
    </row>
    <row r="2067" spans="1:14">
      <c r="A2067" s="10">
        <v>41887</v>
      </c>
      <c r="B2067" s="7">
        <v>68038</v>
      </c>
      <c r="C2067" s="7">
        <v>208264</v>
      </c>
      <c r="D2067" s="7">
        <v>49405352591203</v>
      </c>
      <c r="E2067" s="7">
        <v>140226</v>
      </c>
      <c r="F2067" s="7">
        <f>表格1[[#This Row],[sum_satoshi]]/100000000</f>
        <v>494053.52591203002</v>
      </c>
      <c r="G2067" s="7">
        <v>489.09</v>
      </c>
      <c r="H2067" s="7">
        <v>490.51</v>
      </c>
      <c r="I2067" s="7">
        <v>478.89</v>
      </c>
      <c r="J2067" s="7">
        <v>480.5</v>
      </c>
      <c r="K2067" s="7">
        <v>15302500</v>
      </c>
      <c r="L2067" s="7">
        <v>6477530000</v>
      </c>
      <c r="M2067" s="7">
        <f t="shared" si="56"/>
        <v>-8.589999999999975</v>
      </c>
      <c r="N2067" s="7">
        <f t="shared" si="55"/>
        <v>0</v>
      </c>
    </row>
    <row r="2068" spans="1:14">
      <c r="A2068" s="10">
        <v>41888</v>
      </c>
      <c r="B2068" s="7">
        <v>63369</v>
      </c>
      <c r="C2068" s="7">
        <v>188251</v>
      </c>
      <c r="D2068" s="7">
        <v>31633557487559</v>
      </c>
      <c r="E2068" s="7">
        <v>124882</v>
      </c>
      <c r="F2068" s="7">
        <f>表格1[[#This Row],[sum_satoshi]]/100000000</f>
        <v>316335.57487558998</v>
      </c>
      <c r="G2068" s="7">
        <v>480.5</v>
      </c>
      <c r="H2068" s="7">
        <v>484.9</v>
      </c>
      <c r="I2068" s="7">
        <v>479.53</v>
      </c>
      <c r="J2068" s="7">
        <v>482.24</v>
      </c>
      <c r="K2068" s="7">
        <v>10601400</v>
      </c>
      <c r="L2068" s="7">
        <v>6395630000</v>
      </c>
      <c r="M2068" s="7">
        <f t="shared" si="56"/>
        <v>1.7400000000000091</v>
      </c>
      <c r="N2068" s="7">
        <f t="shared" si="55"/>
        <v>1</v>
      </c>
    </row>
    <row r="2069" spans="1:14">
      <c r="A2069" s="10">
        <v>41889</v>
      </c>
      <c r="B2069" s="7">
        <v>60352</v>
      </c>
      <c r="C2069" s="7">
        <v>299744</v>
      </c>
      <c r="D2069" s="7">
        <v>37233204635910</v>
      </c>
      <c r="E2069" s="7">
        <v>239392</v>
      </c>
      <c r="F2069" s="7">
        <f>表格1[[#This Row],[sum_satoshi]]/100000000</f>
        <v>372332.04635909997</v>
      </c>
      <c r="G2069" s="7">
        <v>482.24</v>
      </c>
      <c r="H2069" s="7">
        <v>485.56</v>
      </c>
      <c r="I2069" s="7">
        <v>479.48</v>
      </c>
      <c r="J2069" s="7">
        <v>479.48</v>
      </c>
      <c r="K2069" s="7">
        <v>8994050</v>
      </c>
      <c r="L2069" s="7">
        <v>6421460000</v>
      </c>
      <c r="M2069" s="7">
        <f t="shared" si="56"/>
        <v>-2.7599999999999909</v>
      </c>
      <c r="N2069" s="7">
        <f t="shared" si="55"/>
        <v>0</v>
      </c>
    </row>
    <row r="2070" spans="1:14">
      <c r="A2070" s="10">
        <v>41890</v>
      </c>
      <c r="B2070" s="7">
        <v>75766</v>
      </c>
      <c r="C2070" s="7">
        <v>220567</v>
      </c>
      <c r="D2070" s="7">
        <v>50209193304956</v>
      </c>
      <c r="E2070" s="7">
        <v>144801</v>
      </c>
      <c r="F2070" s="7">
        <f>表格1[[#This Row],[sum_satoshi]]/100000000</f>
        <v>502091.93304956</v>
      </c>
      <c r="G2070" s="7">
        <v>479.48</v>
      </c>
      <c r="H2070" s="7">
        <v>479.82</v>
      </c>
      <c r="I2070" s="7">
        <v>464.71</v>
      </c>
      <c r="J2070" s="7">
        <v>472.15</v>
      </c>
      <c r="K2070" s="7">
        <v>30238000</v>
      </c>
      <c r="L2070" s="7">
        <v>6379410000</v>
      </c>
      <c r="M2070" s="7">
        <f t="shared" si="56"/>
        <v>-7.3300000000000409</v>
      </c>
      <c r="N2070" s="7">
        <f t="shared" si="55"/>
        <v>0</v>
      </c>
    </row>
    <row r="2071" spans="1:14">
      <c r="A2071" s="10">
        <v>41891</v>
      </c>
      <c r="B2071" s="7">
        <v>81812</v>
      </c>
      <c r="C2071" s="7">
        <v>239736</v>
      </c>
      <c r="D2071" s="7">
        <v>52318546901783</v>
      </c>
      <c r="E2071" s="7">
        <v>157924</v>
      </c>
      <c r="F2071" s="7">
        <f>表格1[[#This Row],[sum_satoshi]]/100000000</f>
        <v>523185.46901782998</v>
      </c>
      <c r="G2071" s="7">
        <v>472.15</v>
      </c>
      <c r="H2071" s="7">
        <v>474.51</v>
      </c>
      <c r="I2071" s="7">
        <v>464.78</v>
      </c>
      <c r="J2071" s="7">
        <v>471.56</v>
      </c>
      <c r="K2071" s="7">
        <v>21447800</v>
      </c>
      <c r="L2071" s="7">
        <v>6289350000</v>
      </c>
      <c r="M2071" s="7">
        <f t="shared" si="56"/>
        <v>-0.58999999999997499</v>
      </c>
      <c r="N2071" s="7">
        <f t="shared" si="55"/>
        <v>0</v>
      </c>
    </row>
    <row r="2072" spans="1:14">
      <c r="A2072" s="10">
        <v>41892</v>
      </c>
      <c r="B2072" s="7">
        <v>72558</v>
      </c>
      <c r="C2072" s="7">
        <v>210391</v>
      </c>
      <c r="D2072" s="7">
        <v>47243248560981</v>
      </c>
      <c r="E2072" s="7">
        <v>137833</v>
      </c>
      <c r="F2072" s="7">
        <f>表格1[[#This Row],[sum_satoshi]]/100000000</f>
        <v>472432.48560980998</v>
      </c>
      <c r="G2072" s="7">
        <v>471.56</v>
      </c>
      <c r="H2072" s="7">
        <v>487.33</v>
      </c>
      <c r="I2072" s="7">
        <v>471.56</v>
      </c>
      <c r="J2072" s="7">
        <v>477.53</v>
      </c>
      <c r="K2072" s="7">
        <v>22787800</v>
      </c>
      <c r="L2072" s="7">
        <v>6299070000</v>
      </c>
      <c r="M2072" s="7">
        <f t="shared" si="56"/>
        <v>5.9699999999999704</v>
      </c>
      <c r="N2072" s="7">
        <f t="shared" si="55"/>
        <v>1</v>
      </c>
    </row>
    <row r="2073" spans="1:14">
      <c r="A2073" s="10">
        <v>41893</v>
      </c>
      <c r="B2073" s="7">
        <v>66026</v>
      </c>
      <c r="C2073" s="7">
        <v>196900</v>
      </c>
      <c r="D2073" s="7">
        <v>44945597513514</v>
      </c>
      <c r="E2073" s="7">
        <v>130874</v>
      </c>
      <c r="F2073" s="7">
        <f>表格1[[#This Row],[sum_satoshi]]/100000000</f>
        <v>449455.97513514</v>
      </c>
      <c r="G2073" s="7">
        <v>477.53</v>
      </c>
      <c r="H2073" s="7">
        <v>480.57</v>
      </c>
      <c r="I2073" s="7">
        <v>471.25</v>
      </c>
      <c r="J2073" s="7">
        <v>476.33</v>
      </c>
      <c r="K2073" s="7">
        <v>16852900</v>
      </c>
      <c r="L2073" s="7">
        <v>6355700000</v>
      </c>
      <c r="M2073" s="7">
        <f t="shared" si="56"/>
        <v>-1.1999999999999886</v>
      </c>
      <c r="N2073" s="7">
        <f t="shared" si="55"/>
        <v>0</v>
      </c>
    </row>
    <row r="2074" spans="1:14">
      <c r="A2074" s="10">
        <v>41894</v>
      </c>
      <c r="B2074" s="7">
        <v>68384</v>
      </c>
      <c r="C2074" s="7">
        <v>195316</v>
      </c>
      <c r="D2074" s="7">
        <v>46199916477574</v>
      </c>
      <c r="E2074" s="7">
        <v>126932</v>
      </c>
      <c r="F2074" s="7">
        <f>表格1[[#This Row],[sum_satoshi]]/100000000</f>
        <v>461999.16477574001</v>
      </c>
      <c r="G2074" s="7">
        <v>476.33</v>
      </c>
      <c r="H2074" s="7">
        <v>476.5</v>
      </c>
      <c r="I2074" s="7">
        <v>467.28</v>
      </c>
      <c r="J2074" s="7">
        <v>473.83</v>
      </c>
      <c r="K2074" s="7">
        <v>15437200</v>
      </c>
      <c r="L2074" s="7">
        <v>6357290000</v>
      </c>
      <c r="M2074" s="7">
        <f t="shared" si="56"/>
        <v>-2.5</v>
      </c>
      <c r="N2074" s="7">
        <f t="shared" si="55"/>
        <v>0</v>
      </c>
    </row>
    <row r="2075" spans="1:14">
      <c r="A2075" s="10">
        <v>41895</v>
      </c>
      <c r="B2075" s="7">
        <v>61246</v>
      </c>
      <c r="C2075" s="7">
        <v>179205</v>
      </c>
      <c r="D2075" s="7">
        <v>32972030279283</v>
      </c>
      <c r="E2075" s="7">
        <v>117959</v>
      </c>
      <c r="F2075" s="7">
        <f>表格1[[#This Row],[sum_satoshi]]/100000000</f>
        <v>329720.30279282999</v>
      </c>
      <c r="G2075" s="7">
        <v>473.83</v>
      </c>
      <c r="H2075" s="7">
        <v>479.26</v>
      </c>
      <c r="I2075" s="7">
        <v>471.21</v>
      </c>
      <c r="J2075" s="7">
        <v>477.09</v>
      </c>
      <c r="K2075" s="7">
        <v>15588000</v>
      </c>
      <c r="L2075" s="7">
        <v>6335400000</v>
      </c>
      <c r="M2075" s="7">
        <f t="shared" si="56"/>
        <v>3.2599999999999909</v>
      </c>
      <c r="N2075" s="7">
        <f t="shared" si="55"/>
        <v>1</v>
      </c>
    </row>
    <row r="2076" spans="1:14">
      <c r="A2076" s="10">
        <v>41896</v>
      </c>
      <c r="B2076" s="7">
        <v>67655</v>
      </c>
      <c r="C2076" s="7">
        <v>307488</v>
      </c>
      <c r="D2076" s="7">
        <v>37067911657083</v>
      </c>
      <c r="E2076" s="7">
        <v>239833</v>
      </c>
      <c r="F2076" s="7">
        <f>表格1[[#This Row],[sum_satoshi]]/100000000</f>
        <v>370679.11657083</v>
      </c>
      <c r="G2076" s="7">
        <v>477.09</v>
      </c>
      <c r="H2076" s="7">
        <v>477.89</v>
      </c>
      <c r="I2076" s="7">
        <v>473.44</v>
      </c>
      <c r="J2076" s="7">
        <v>474.71</v>
      </c>
      <c r="K2076" s="7">
        <v>13105500</v>
      </c>
      <c r="L2076" s="7">
        <v>6355140000</v>
      </c>
      <c r="M2076" s="7">
        <f t="shared" si="56"/>
        <v>-2.3799999999999955</v>
      </c>
      <c r="N2076" s="7">
        <f t="shared" si="55"/>
        <v>0</v>
      </c>
    </row>
    <row r="2077" spans="1:14">
      <c r="A2077" s="10">
        <v>41897</v>
      </c>
      <c r="B2077" s="7">
        <v>78666</v>
      </c>
      <c r="C2077" s="7">
        <v>222114</v>
      </c>
      <c r="D2077" s="7">
        <v>46387901168917</v>
      </c>
      <c r="E2077" s="7">
        <v>143448</v>
      </c>
      <c r="F2077" s="7">
        <f>表格1[[#This Row],[sum_satoshi]]/100000000</f>
        <v>463879.01168916997</v>
      </c>
      <c r="G2077" s="7">
        <v>474.71</v>
      </c>
      <c r="H2077" s="7">
        <v>476.63</v>
      </c>
      <c r="I2077" s="7">
        <v>471.36</v>
      </c>
      <c r="J2077" s="7">
        <v>471.36</v>
      </c>
      <c r="K2077" s="7">
        <v>15345200</v>
      </c>
      <c r="L2077" s="7">
        <v>6339090000</v>
      </c>
      <c r="M2077" s="7">
        <f t="shared" si="56"/>
        <v>-3.3499999999999659</v>
      </c>
      <c r="N2077" s="7">
        <f t="shared" si="55"/>
        <v>0</v>
      </c>
    </row>
    <row r="2078" spans="1:14">
      <c r="A2078" s="10">
        <v>41898</v>
      </c>
      <c r="B2078" s="7">
        <v>87234</v>
      </c>
      <c r="C2078" s="7">
        <v>247362</v>
      </c>
      <c r="D2078" s="7">
        <v>43478575789944</v>
      </c>
      <c r="E2078" s="7">
        <v>160128</v>
      </c>
      <c r="F2078" s="7">
        <f>表格1[[#This Row],[sum_satoshi]]/100000000</f>
        <v>434785.75789944001</v>
      </c>
      <c r="G2078" s="7">
        <v>471.36</v>
      </c>
      <c r="H2078" s="7">
        <v>472.99</v>
      </c>
      <c r="I2078" s="7">
        <v>461.88</v>
      </c>
      <c r="J2078" s="7">
        <v>463.74</v>
      </c>
      <c r="K2078" s="7">
        <v>16797300</v>
      </c>
      <c r="L2078" s="7">
        <v>6302440000</v>
      </c>
      <c r="M2078" s="7">
        <f t="shared" si="56"/>
        <v>-7.6200000000000045</v>
      </c>
      <c r="N2078" s="7">
        <f t="shared" si="55"/>
        <v>0</v>
      </c>
    </row>
    <row r="2079" spans="1:14">
      <c r="A2079" s="10">
        <v>41899</v>
      </c>
      <c r="B2079" s="7">
        <v>80305</v>
      </c>
      <c r="C2079" s="7">
        <v>227493</v>
      </c>
      <c r="D2079" s="7">
        <v>47737102960152</v>
      </c>
      <c r="E2079" s="7">
        <v>147188</v>
      </c>
      <c r="F2079" s="7">
        <f>表格1[[#This Row],[sum_satoshi]]/100000000</f>
        <v>477371.02960151999</v>
      </c>
      <c r="G2079" s="7">
        <v>463.74</v>
      </c>
      <c r="H2079" s="7">
        <v>465.57</v>
      </c>
      <c r="I2079" s="7">
        <v>448.28</v>
      </c>
      <c r="J2079" s="7">
        <v>454.91</v>
      </c>
      <c r="K2079" s="7">
        <v>21056800</v>
      </c>
      <c r="L2079" s="7">
        <v>6185010000</v>
      </c>
      <c r="M2079" s="7">
        <f t="shared" si="56"/>
        <v>-8.8299999999999841</v>
      </c>
      <c r="N2079" s="7">
        <f t="shared" si="55"/>
        <v>0</v>
      </c>
    </row>
    <row r="2080" spans="1:14">
      <c r="A2080" s="10">
        <v>41900</v>
      </c>
      <c r="B2080" s="7">
        <v>77364</v>
      </c>
      <c r="C2080" s="7">
        <v>221458</v>
      </c>
      <c r="D2080" s="7">
        <v>70408959029560</v>
      </c>
      <c r="E2080" s="7">
        <v>144094</v>
      </c>
      <c r="F2080" s="7">
        <f>表格1[[#This Row],[sum_satoshi]]/100000000</f>
        <v>704089.59029560001</v>
      </c>
      <c r="G2080" s="7">
        <v>454.91</v>
      </c>
      <c r="H2080" s="7">
        <v>455.35</v>
      </c>
      <c r="I2080" s="7">
        <v>405.37</v>
      </c>
      <c r="J2080" s="7">
        <v>421.46</v>
      </c>
      <c r="K2080" s="7">
        <v>34483200</v>
      </c>
      <c r="L2080" s="7">
        <v>6067610000</v>
      </c>
      <c r="M2080" s="7">
        <f t="shared" si="56"/>
        <v>-33.450000000000045</v>
      </c>
      <c r="N2080" s="7">
        <f t="shared" si="55"/>
        <v>0</v>
      </c>
    </row>
    <row r="2081" spans="1:14">
      <c r="A2081" s="10">
        <v>41901</v>
      </c>
      <c r="B2081" s="7">
        <v>69437</v>
      </c>
      <c r="C2081" s="7">
        <v>190782</v>
      </c>
      <c r="D2081" s="7">
        <v>70920717472374</v>
      </c>
      <c r="E2081" s="7">
        <v>121345</v>
      </c>
      <c r="F2081" s="7">
        <f>表格1[[#This Row],[sum_satoshi]]/100000000</f>
        <v>709207.17472373997</v>
      </c>
      <c r="G2081" s="7">
        <v>421.46</v>
      </c>
      <c r="H2081" s="7">
        <v>426.67</v>
      </c>
      <c r="I2081" s="7">
        <v>380.81</v>
      </c>
      <c r="J2081" s="7">
        <v>391.94</v>
      </c>
      <c r="K2081" s="7">
        <v>37919700</v>
      </c>
      <c r="L2081" s="7">
        <v>5634440000</v>
      </c>
      <c r="M2081" s="7">
        <f t="shared" si="56"/>
        <v>-29.519999999999982</v>
      </c>
      <c r="N2081" s="7">
        <f t="shared" si="55"/>
        <v>0</v>
      </c>
    </row>
    <row r="2082" spans="1:14">
      <c r="A2082" s="10">
        <v>41902</v>
      </c>
      <c r="B2082" s="7">
        <v>63482</v>
      </c>
      <c r="C2082" s="7">
        <v>189403</v>
      </c>
      <c r="D2082" s="7">
        <v>75442216470032</v>
      </c>
      <c r="E2082" s="7">
        <v>125921</v>
      </c>
      <c r="F2082" s="7">
        <f>表格1[[#This Row],[sum_satoshi]]/100000000</f>
        <v>754422.16470031999</v>
      </c>
      <c r="G2082" s="7">
        <v>391.94</v>
      </c>
      <c r="H2082" s="7">
        <v>423.19</v>
      </c>
      <c r="I2082" s="7">
        <v>386.14</v>
      </c>
      <c r="J2082" s="7">
        <v>406.82</v>
      </c>
      <c r="K2082" s="7">
        <v>36863600</v>
      </c>
      <c r="L2082" s="7">
        <v>5245150000</v>
      </c>
      <c r="M2082" s="7">
        <f t="shared" si="56"/>
        <v>14.879999999999995</v>
      </c>
      <c r="N2082" s="7">
        <f t="shared" si="55"/>
        <v>1</v>
      </c>
    </row>
    <row r="2083" spans="1:14">
      <c r="A2083" s="10">
        <v>41903</v>
      </c>
      <c r="B2083" s="7">
        <v>59800</v>
      </c>
      <c r="C2083" s="7">
        <v>265820</v>
      </c>
      <c r="D2083" s="7">
        <v>80187614256952</v>
      </c>
      <c r="E2083" s="7">
        <v>206020</v>
      </c>
      <c r="F2083" s="7">
        <f>表格1[[#This Row],[sum_satoshi]]/100000000</f>
        <v>801876.14256952005</v>
      </c>
      <c r="G2083" s="7">
        <v>406.82</v>
      </c>
      <c r="H2083" s="7">
        <v>410.28</v>
      </c>
      <c r="I2083" s="7">
        <v>390.89</v>
      </c>
      <c r="J2083" s="7">
        <v>396.57</v>
      </c>
      <c r="K2083" s="7">
        <v>26580100</v>
      </c>
      <c r="L2083" s="7">
        <v>5425180000</v>
      </c>
      <c r="M2083" s="7">
        <f t="shared" si="56"/>
        <v>-10.25</v>
      </c>
      <c r="N2083" s="7">
        <f t="shared" si="55"/>
        <v>0</v>
      </c>
    </row>
    <row r="2084" spans="1:14">
      <c r="A2084" s="10">
        <v>41904</v>
      </c>
      <c r="B2084" s="7">
        <v>73289</v>
      </c>
      <c r="C2084" s="7">
        <v>226209</v>
      </c>
      <c r="D2084" s="7">
        <v>53953821290015</v>
      </c>
      <c r="E2084" s="7">
        <v>152920</v>
      </c>
      <c r="F2084" s="7">
        <f>表格1[[#This Row],[sum_satoshi]]/100000000</f>
        <v>539538.21290014999</v>
      </c>
      <c r="G2084" s="7">
        <v>396.57</v>
      </c>
      <c r="H2084" s="7">
        <v>405.25</v>
      </c>
      <c r="I2084" s="7">
        <v>392.8</v>
      </c>
      <c r="J2084" s="7">
        <v>398.89</v>
      </c>
      <c r="K2084" s="7">
        <v>24127600</v>
      </c>
      <c r="L2084" s="7">
        <v>5307360000</v>
      </c>
      <c r="M2084" s="7">
        <f t="shared" si="56"/>
        <v>2.3199999999999932</v>
      </c>
      <c r="N2084" s="7">
        <f t="shared" si="55"/>
        <v>1</v>
      </c>
    </row>
    <row r="2085" spans="1:14">
      <c r="A2085" s="10">
        <v>41905</v>
      </c>
      <c r="B2085" s="7">
        <v>77283</v>
      </c>
      <c r="C2085" s="7">
        <v>238741</v>
      </c>
      <c r="D2085" s="7">
        <v>78811113708958</v>
      </c>
      <c r="E2085" s="7">
        <v>161458</v>
      </c>
      <c r="F2085" s="7">
        <f>表格1[[#This Row],[sum_satoshi]]/100000000</f>
        <v>788111.13708957995</v>
      </c>
      <c r="G2085" s="7">
        <v>398.89</v>
      </c>
      <c r="H2085" s="7">
        <v>443.76</v>
      </c>
      <c r="I2085" s="7">
        <v>391.53</v>
      </c>
      <c r="J2085" s="7">
        <v>435.38</v>
      </c>
      <c r="K2085" s="7">
        <v>45099500</v>
      </c>
      <c r="L2085" s="7">
        <v>5348840000</v>
      </c>
      <c r="M2085" s="7">
        <f t="shared" si="56"/>
        <v>36.490000000000009</v>
      </c>
      <c r="N2085" s="7">
        <f t="shared" si="55"/>
        <v>1</v>
      </c>
    </row>
    <row r="2086" spans="1:14">
      <c r="A2086" s="10">
        <v>41906</v>
      </c>
      <c r="B2086" s="7">
        <v>74974</v>
      </c>
      <c r="C2086" s="7">
        <v>243783</v>
      </c>
      <c r="D2086" s="7">
        <v>91277814480144</v>
      </c>
      <c r="E2086" s="7">
        <v>168809</v>
      </c>
      <c r="F2086" s="7">
        <f>表格1[[#This Row],[sum_satoshi]]/100000000</f>
        <v>912778.14480143995</v>
      </c>
      <c r="G2086" s="7">
        <v>435.38</v>
      </c>
      <c r="H2086" s="7">
        <v>436.98</v>
      </c>
      <c r="I2086" s="7">
        <v>419.17</v>
      </c>
      <c r="J2086" s="7">
        <v>422.3</v>
      </c>
      <c r="K2086" s="7">
        <v>30627700</v>
      </c>
      <c r="L2086" s="7">
        <v>5798220000</v>
      </c>
      <c r="M2086" s="7">
        <f t="shared" si="56"/>
        <v>-13.079999999999984</v>
      </c>
      <c r="N2086" s="7">
        <f t="shared" si="55"/>
        <v>0</v>
      </c>
    </row>
    <row r="2087" spans="1:14">
      <c r="A2087" s="10">
        <v>41907</v>
      </c>
      <c r="B2087" s="7">
        <v>78523</v>
      </c>
      <c r="C2087" s="7">
        <v>256255</v>
      </c>
      <c r="D2087" s="7">
        <v>67908342249179</v>
      </c>
      <c r="E2087" s="7">
        <v>177732</v>
      </c>
      <c r="F2087" s="7">
        <f>表格1[[#This Row],[sum_satoshi]]/100000000</f>
        <v>679083.42249179003</v>
      </c>
      <c r="G2087" s="7">
        <v>422.3</v>
      </c>
      <c r="H2087" s="7">
        <v>422.85</v>
      </c>
      <c r="I2087" s="7">
        <v>406.75</v>
      </c>
      <c r="J2087" s="7">
        <v>408.8</v>
      </c>
      <c r="K2087" s="7">
        <v>26814400</v>
      </c>
      <c r="L2087" s="7">
        <v>5632260000</v>
      </c>
      <c r="M2087" s="7">
        <f t="shared" si="56"/>
        <v>-13.5</v>
      </c>
      <c r="N2087" s="7">
        <f t="shared" si="55"/>
        <v>0</v>
      </c>
    </row>
    <row r="2088" spans="1:14">
      <c r="A2088" s="10">
        <v>41908</v>
      </c>
      <c r="B2088" s="7">
        <v>72555</v>
      </c>
      <c r="C2088" s="7">
        <v>216112</v>
      </c>
      <c r="D2088" s="7">
        <v>56414900442385</v>
      </c>
      <c r="E2088" s="7">
        <v>143557</v>
      </c>
      <c r="F2088" s="7">
        <f>表格1[[#This Row],[sum_satoshi]]/100000000</f>
        <v>564149.00442384998</v>
      </c>
      <c r="G2088" s="7">
        <v>408.8</v>
      </c>
      <c r="H2088" s="7">
        <v>414.33</v>
      </c>
      <c r="I2088" s="7">
        <v>396.21</v>
      </c>
      <c r="J2088" s="7">
        <v>401.92</v>
      </c>
      <c r="K2088" s="7">
        <v>21460800</v>
      </c>
      <c r="L2088" s="7">
        <v>5477970000</v>
      </c>
      <c r="M2088" s="7">
        <f t="shared" si="56"/>
        <v>-6.8799999999999955</v>
      </c>
      <c r="N2088" s="7">
        <f t="shared" si="55"/>
        <v>0</v>
      </c>
    </row>
    <row r="2089" spans="1:14">
      <c r="A2089" s="10">
        <v>41909</v>
      </c>
      <c r="B2089" s="7">
        <v>63138</v>
      </c>
      <c r="C2089" s="7">
        <v>214707</v>
      </c>
      <c r="D2089" s="7">
        <v>51908881413726</v>
      </c>
      <c r="E2089" s="7">
        <v>151569</v>
      </c>
      <c r="F2089" s="7">
        <f>表格1[[#This Row],[sum_satoshi]]/100000000</f>
        <v>519088.81413726002</v>
      </c>
      <c r="G2089" s="7">
        <v>401.92</v>
      </c>
      <c r="H2089" s="7">
        <v>405.26</v>
      </c>
      <c r="I2089" s="7">
        <v>394.33</v>
      </c>
      <c r="J2089" s="7">
        <v>398.36</v>
      </c>
      <c r="K2089" s="7">
        <v>15029300</v>
      </c>
      <c r="L2089" s="7">
        <v>5374500000</v>
      </c>
      <c r="M2089" s="7">
        <f t="shared" si="56"/>
        <v>-3.5600000000000023</v>
      </c>
      <c r="N2089" s="7">
        <f t="shared" si="55"/>
        <v>0</v>
      </c>
    </row>
    <row r="2090" spans="1:14">
      <c r="A2090" s="10">
        <v>41910</v>
      </c>
      <c r="B2090" s="7">
        <v>62440</v>
      </c>
      <c r="C2090" s="7">
        <v>309798</v>
      </c>
      <c r="D2090" s="7">
        <v>46455637494450</v>
      </c>
      <c r="E2090" s="7">
        <v>247358</v>
      </c>
      <c r="F2090" s="7">
        <f>表格1[[#This Row],[sum_satoshi]]/100000000</f>
        <v>464556.37494449998</v>
      </c>
      <c r="G2090" s="7">
        <v>398.36</v>
      </c>
      <c r="H2090" s="7">
        <v>400.54</v>
      </c>
      <c r="I2090" s="7">
        <v>370.21</v>
      </c>
      <c r="J2090" s="7">
        <v>376.2</v>
      </c>
      <c r="K2090" s="7">
        <v>23613300</v>
      </c>
      <c r="L2090" s="7">
        <v>5321420000</v>
      </c>
      <c r="M2090" s="7">
        <f t="shared" si="56"/>
        <v>-22.160000000000025</v>
      </c>
      <c r="N2090" s="7">
        <f t="shared" si="55"/>
        <v>0</v>
      </c>
    </row>
    <row r="2091" spans="1:14">
      <c r="A2091" s="10">
        <v>41911</v>
      </c>
      <c r="B2091" s="7">
        <v>77924</v>
      </c>
      <c r="C2091" s="7">
        <v>213742</v>
      </c>
      <c r="D2091" s="7">
        <v>70438794967998</v>
      </c>
      <c r="E2091" s="7">
        <v>135818</v>
      </c>
      <c r="F2091" s="7">
        <f>表格1[[#This Row],[sum_satoshi]]/100000000</f>
        <v>704387.94967998005</v>
      </c>
      <c r="G2091" s="7">
        <v>376.2</v>
      </c>
      <c r="H2091" s="7">
        <v>385.72</v>
      </c>
      <c r="I2091" s="7">
        <v>369.33</v>
      </c>
      <c r="J2091" s="7">
        <v>374.73</v>
      </c>
      <c r="K2091" s="7">
        <v>32497700</v>
      </c>
      <c r="L2091" s="7">
        <v>5022360000</v>
      </c>
      <c r="M2091" s="7">
        <f t="shared" si="56"/>
        <v>-1.4699999999999704</v>
      </c>
      <c r="N2091" s="7">
        <f t="shared" si="55"/>
        <v>0</v>
      </c>
    </row>
    <row r="2092" spans="1:14">
      <c r="A2092" s="10">
        <v>41912</v>
      </c>
      <c r="B2092" s="7">
        <v>78006</v>
      </c>
      <c r="C2092" s="7">
        <v>243048</v>
      </c>
      <c r="D2092" s="7">
        <v>66687044143405</v>
      </c>
      <c r="E2092" s="7">
        <v>165042</v>
      </c>
      <c r="F2092" s="7">
        <f>表格1[[#This Row],[sum_satoshi]]/100000000</f>
        <v>666870.44143404998</v>
      </c>
      <c r="G2092" s="7">
        <v>374.73</v>
      </c>
      <c r="H2092" s="7">
        <v>394.17</v>
      </c>
      <c r="I2092" s="7">
        <v>372.11</v>
      </c>
      <c r="J2092" s="7">
        <v>386.27</v>
      </c>
      <c r="K2092" s="7">
        <v>34707300</v>
      </c>
      <c r="L2092" s="7">
        <v>5012450000</v>
      </c>
      <c r="M2092" s="7">
        <f t="shared" si="56"/>
        <v>11.539999999999964</v>
      </c>
      <c r="N2092" s="7">
        <f t="shared" si="55"/>
        <v>1</v>
      </c>
    </row>
    <row r="2093" spans="1:14">
      <c r="A2093" s="10">
        <v>41913</v>
      </c>
      <c r="B2093" s="7">
        <v>78779</v>
      </c>
      <c r="C2093" s="7">
        <v>264989</v>
      </c>
      <c r="D2093" s="7">
        <v>70094652412139</v>
      </c>
      <c r="E2093" s="7">
        <v>186210</v>
      </c>
      <c r="F2093" s="7">
        <f>表格1[[#This Row],[sum_satoshi]]/100000000</f>
        <v>700946.52412138996</v>
      </c>
      <c r="G2093" s="7">
        <v>386.27</v>
      </c>
      <c r="H2093" s="7">
        <v>390.47</v>
      </c>
      <c r="I2093" s="7">
        <v>377.13</v>
      </c>
      <c r="J2093" s="7">
        <v>381.33</v>
      </c>
      <c r="K2093" s="7">
        <v>26229400</v>
      </c>
      <c r="L2093" s="7">
        <v>5165060000</v>
      </c>
      <c r="M2093" s="7">
        <f t="shared" si="56"/>
        <v>-4.9399999999999977</v>
      </c>
      <c r="N2093" s="7">
        <f t="shared" si="55"/>
        <v>0</v>
      </c>
    </row>
    <row r="2094" spans="1:14">
      <c r="A2094" s="10">
        <v>41914</v>
      </c>
      <c r="B2094" s="7">
        <v>72086</v>
      </c>
      <c r="C2094" s="7">
        <v>213390</v>
      </c>
      <c r="D2094" s="7">
        <v>59933468962421</v>
      </c>
      <c r="E2094" s="7">
        <v>141304</v>
      </c>
      <c r="F2094" s="7">
        <f>表格1[[#This Row],[sum_satoshi]]/100000000</f>
        <v>599334.68962421</v>
      </c>
      <c r="G2094" s="7">
        <v>381.33</v>
      </c>
      <c r="H2094" s="7">
        <v>382.8</v>
      </c>
      <c r="I2094" s="7">
        <v>369.57</v>
      </c>
      <c r="J2094" s="7">
        <v>371.99</v>
      </c>
      <c r="K2094" s="7">
        <v>21777700</v>
      </c>
      <c r="L2094" s="7">
        <v>5120700000</v>
      </c>
      <c r="M2094" s="7">
        <f t="shared" si="56"/>
        <v>-9.339999999999975</v>
      </c>
      <c r="N2094" s="7">
        <f t="shared" si="55"/>
        <v>0</v>
      </c>
    </row>
    <row r="2095" spans="1:14">
      <c r="A2095" s="10">
        <v>41915</v>
      </c>
      <c r="B2095" s="7">
        <v>75094</v>
      </c>
      <c r="C2095" s="7">
        <v>258668</v>
      </c>
      <c r="D2095" s="7">
        <v>72769123507489</v>
      </c>
      <c r="E2095" s="7">
        <v>183574</v>
      </c>
      <c r="F2095" s="7">
        <f>表格1[[#This Row],[sum_satoshi]]/100000000</f>
        <v>727691.23507488996</v>
      </c>
      <c r="G2095" s="7">
        <v>371.99</v>
      </c>
      <c r="H2095" s="7">
        <v>374.63</v>
      </c>
      <c r="I2095" s="7">
        <v>353.87</v>
      </c>
      <c r="J2095" s="7">
        <v>356.56</v>
      </c>
      <c r="K2095" s="7">
        <v>30901200</v>
      </c>
      <c r="L2095" s="7">
        <v>5004540000</v>
      </c>
      <c r="M2095" s="7">
        <f t="shared" si="56"/>
        <v>-15.430000000000007</v>
      </c>
      <c r="N2095" s="7">
        <f t="shared" ref="N2095:N2158" si="57">IF((J2095-J2094)&gt;0,1,0)</f>
        <v>0</v>
      </c>
    </row>
    <row r="2096" spans="1:14">
      <c r="A2096" s="10">
        <v>41916</v>
      </c>
      <c r="B2096" s="7">
        <v>66632</v>
      </c>
      <c r="C2096" s="7">
        <v>225285</v>
      </c>
      <c r="D2096" s="7">
        <v>65357249962109</v>
      </c>
      <c r="E2096" s="7">
        <v>158653</v>
      </c>
      <c r="F2096" s="7">
        <f>表格1[[#This Row],[sum_satoshi]]/100000000</f>
        <v>653572.49962109001</v>
      </c>
      <c r="G2096" s="7">
        <v>356.56</v>
      </c>
      <c r="H2096" s="7">
        <v>362.18</v>
      </c>
      <c r="I2096" s="7">
        <v>321.95</v>
      </c>
      <c r="J2096" s="7">
        <v>325.49</v>
      </c>
      <c r="K2096" s="7">
        <v>47236500</v>
      </c>
      <c r="L2096" s="7">
        <v>4801920000</v>
      </c>
      <c r="M2096" s="7">
        <f t="shared" si="56"/>
        <v>-31.069999999999993</v>
      </c>
      <c r="N2096" s="7">
        <f t="shared" si="57"/>
        <v>0</v>
      </c>
    </row>
    <row r="2097" spans="1:14">
      <c r="A2097" s="10">
        <v>41917</v>
      </c>
      <c r="B2097" s="7">
        <v>67330</v>
      </c>
      <c r="C2097" s="7">
        <v>317617</v>
      </c>
      <c r="D2097" s="7">
        <v>92815520103355</v>
      </c>
      <c r="E2097" s="7">
        <v>250287</v>
      </c>
      <c r="F2097" s="7">
        <f>表格1[[#This Row],[sum_satoshi]]/100000000</f>
        <v>928155.20103354997</v>
      </c>
      <c r="G2097" s="7">
        <v>325.49</v>
      </c>
      <c r="H2097" s="7">
        <v>339.7</v>
      </c>
      <c r="I2097" s="7">
        <v>286.56</v>
      </c>
      <c r="J2097" s="7">
        <v>319.64</v>
      </c>
      <c r="K2097" s="7">
        <v>83308100</v>
      </c>
      <c r="L2097" s="7">
        <v>4389890000</v>
      </c>
      <c r="M2097" s="7">
        <f t="shared" si="56"/>
        <v>-5.8500000000000227</v>
      </c>
      <c r="N2097" s="7">
        <f t="shared" si="57"/>
        <v>0</v>
      </c>
    </row>
    <row r="2098" spans="1:14">
      <c r="A2098" s="10">
        <v>41918</v>
      </c>
      <c r="B2098" s="7">
        <v>78049</v>
      </c>
      <c r="C2098" s="7">
        <v>227767</v>
      </c>
      <c r="D2098" s="7">
        <v>112989251005173</v>
      </c>
      <c r="E2098" s="7">
        <v>149718</v>
      </c>
      <c r="F2098" s="7">
        <f>表格1[[#This Row],[sum_satoshi]]/100000000</f>
        <v>1129892.5100517301</v>
      </c>
      <c r="G2098" s="7">
        <v>319.64</v>
      </c>
      <c r="H2098" s="7">
        <v>343.75</v>
      </c>
      <c r="I2098" s="7">
        <v>301.41000000000003</v>
      </c>
      <c r="J2098" s="7">
        <v>328.46</v>
      </c>
      <c r="K2098" s="7">
        <v>79011800</v>
      </c>
      <c r="L2098" s="7">
        <v>4277430000</v>
      </c>
      <c r="M2098" s="7">
        <f t="shared" si="56"/>
        <v>8.8199999999999932</v>
      </c>
      <c r="N2098" s="7">
        <f t="shared" si="57"/>
        <v>1</v>
      </c>
    </row>
    <row r="2099" spans="1:14">
      <c r="A2099" s="10">
        <v>41919</v>
      </c>
      <c r="B2099" s="7">
        <v>79069</v>
      </c>
      <c r="C2099" s="7">
        <v>231672</v>
      </c>
      <c r="D2099" s="7">
        <v>86304942366288</v>
      </c>
      <c r="E2099" s="7">
        <v>152603</v>
      </c>
      <c r="F2099" s="7">
        <f>表格1[[#This Row],[sum_satoshi]]/100000000</f>
        <v>863049.42366287997</v>
      </c>
      <c r="G2099" s="7">
        <v>328.46</v>
      </c>
      <c r="H2099" s="7">
        <v>339.33</v>
      </c>
      <c r="I2099" s="7">
        <v>316.97000000000003</v>
      </c>
      <c r="J2099" s="7">
        <v>334.09</v>
      </c>
      <c r="K2099" s="7">
        <v>49199900</v>
      </c>
      <c r="L2099" s="7">
        <v>4414880000</v>
      </c>
      <c r="M2099" s="7">
        <f t="shared" si="56"/>
        <v>5.6299999999999955</v>
      </c>
      <c r="N2099" s="7">
        <f t="shared" si="57"/>
        <v>1</v>
      </c>
    </row>
    <row r="2100" spans="1:14">
      <c r="A2100" s="10">
        <v>41920</v>
      </c>
      <c r="B2100" s="7">
        <v>78818</v>
      </c>
      <c r="C2100" s="7">
        <v>221570</v>
      </c>
      <c r="D2100" s="7">
        <v>90444145202137</v>
      </c>
      <c r="E2100" s="7">
        <v>142752</v>
      </c>
      <c r="F2100" s="7">
        <f>表格1[[#This Row],[sum_satoshi]]/100000000</f>
        <v>904441.45202136994</v>
      </c>
      <c r="G2100" s="7">
        <v>334.09</v>
      </c>
      <c r="H2100" s="7">
        <v>354.37</v>
      </c>
      <c r="I2100" s="7">
        <v>325.51</v>
      </c>
      <c r="J2100" s="7">
        <v>352.79</v>
      </c>
      <c r="K2100" s="7">
        <v>54736300</v>
      </c>
      <c r="L2100" s="7">
        <v>4489870000</v>
      </c>
      <c r="M2100" s="7">
        <f t="shared" si="56"/>
        <v>18.700000000000045</v>
      </c>
      <c r="N2100" s="7">
        <f t="shared" si="57"/>
        <v>1</v>
      </c>
    </row>
    <row r="2101" spans="1:14">
      <c r="A2101" s="10">
        <v>41921</v>
      </c>
      <c r="B2101" s="7">
        <v>82789</v>
      </c>
      <c r="C2101" s="7">
        <v>227780</v>
      </c>
      <c r="D2101" s="7">
        <v>97453600414035</v>
      </c>
      <c r="E2101" s="7">
        <v>144991</v>
      </c>
      <c r="F2101" s="7">
        <f>表格1[[#This Row],[sum_satoshi]]/100000000</f>
        <v>974536.00414035004</v>
      </c>
      <c r="G2101" s="7">
        <v>352.79</v>
      </c>
      <c r="H2101" s="7">
        <v>382.79</v>
      </c>
      <c r="I2101" s="7">
        <v>347.37</v>
      </c>
      <c r="J2101" s="7">
        <v>363.78</v>
      </c>
      <c r="K2101" s="7">
        <v>83641100</v>
      </c>
      <c r="L2101" s="7">
        <v>4713320000</v>
      </c>
      <c r="M2101" s="7">
        <f t="shared" si="56"/>
        <v>10.989999999999952</v>
      </c>
      <c r="N2101" s="7">
        <f t="shared" si="57"/>
        <v>1</v>
      </c>
    </row>
    <row r="2102" spans="1:14">
      <c r="A2102" s="10">
        <v>41922</v>
      </c>
      <c r="B2102" s="7">
        <v>81058</v>
      </c>
      <c r="C2102" s="7">
        <v>236560</v>
      </c>
      <c r="D2102" s="7">
        <v>98512464011116</v>
      </c>
      <c r="E2102" s="7">
        <v>155502</v>
      </c>
      <c r="F2102" s="7">
        <f>表格1[[#This Row],[sum_satoshi]]/100000000</f>
        <v>985124.64011116</v>
      </c>
      <c r="G2102" s="7">
        <v>363.78</v>
      </c>
      <c r="H2102" s="7">
        <v>375.12</v>
      </c>
      <c r="I2102" s="7">
        <v>351.7</v>
      </c>
      <c r="J2102" s="7">
        <v>358.69</v>
      </c>
      <c r="K2102" s="7">
        <v>43665700</v>
      </c>
      <c r="L2102" s="7">
        <v>4874190000</v>
      </c>
      <c r="M2102" s="7">
        <f t="shared" si="56"/>
        <v>-5.089999999999975</v>
      </c>
      <c r="N2102" s="7">
        <f t="shared" si="57"/>
        <v>0</v>
      </c>
    </row>
    <row r="2103" spans="1:14">
      <c r="A2103" s="10">
        <v>41923</v>
      </c>
      <c r="B2103" s="7">
        <v>65020</v>
      </c>
      <c r="C2103" s="7">
        <v>190603</v>
      </c>
      <c r="D2103" s="7">
        <v>58516433641766</v>
      </c>
      <c r="E2103" s="7">
        <v>125583</v>
      </c>
      <c r="F2103" s="7">
        <f>表格1[[#This Row],[sum_satoshi]]/100000000</f>
        <v>585164.33641766</v>
      </c>
      <c r="G2103" s="7">
        <v>358.69</v>
      </c>
      <c r="H2103" s="7">
        <v>365.97</v>
      </c>
      <c r="I2103" s="7">
        <v>350.66</v>
      </c>
      <c r="J2103" s="7">
        <v>359.2</v>
      </c>
      <c r="K2103" s="7">
        <v>13345200</v>
      </c>
      <c r="L2103" s="7">
        <v>4831160000</v>
      </c>
      <c r="M2103" s="7">
        <f t="shared" si="56"/>
        <v>0.50999999999999091</v>
      </c>
      <c r="N2103" s="7">
        <f t="shared" si="57"/>
        <v>1</v>
      </c>
    </row>
    <row r="2104" spans="1:14">
      <c r="A2104" s="10">
        <v>41924</v>
      </c>
      <c r="B2104" s="7">
        <v>63509</v>
      </c>
      <c r="C2104" s="7">
        <v>299252</v>
      </c>
      <c r="D2104" s="7">
        <v>47390213031521</v>
      </c>
      <c r="E2104" s="7">
        <v>235743</v>
      </c>
      <c r="F2104" s="7">
        <f>表格1[[#This Row],[sum_satoshi]]/100000000</f>
        <v>473902.13031520997</v>
      </c>
      <c r="G2104" s="7">
        <v>359.2</v>
      </c>
      <c r="H2104" s="7">
        <v>377.97</v>
      </c>
      <c r="I2104" s="7">
        <v>352.57</v>
      </c>
      <c r="J2104" s="7">
        <v>376.19</v>
      </c>
      <c r="K2104" s="7">
        <v>17552800</v>
      </c>
      <c r="L2104" s="7">
        <v>4849070000</v>
      </c>
      <c r="M2104" s="7">
        <f t="shared" si="56"/>
        <v>16.990000000000009</v>
      </c>
      <c r="N2104" s="7">
        <f t="shared" si="57"/>
        <v>1</v>
      </c>
    </row>
    <row r="2105" spans="1:14">
      <c r="A2105" s="10">
        <v>41925</v>
      </c>
      <c r="B2105" s="7">
        <v>77942</v>
      </c>
      <c r="C2105" s="7">
        <v>243395</v>
      </c>
      <c r="D2105" s="7">
        <v>77790051694175</v>
      </c>
      <c r="E2105" s="7">
        <v>165453</v>
      </c>
      <c r="F2105" s="7">
        <f>表格1[[#This Row],[sum_satoshi]]/100000000</f>
        <v>777900.51694174996</v>
      </c>
      <c r="G2105" s="7">
        <v>376.19</v>
      </c>
      <c r="H2105" s="7">
        <v>395.03</v>
      </c>
      <c r="I2105" s="7">
        <v>366.83</v>
      </c>
      <c r="J2105" s="7">
        <v>388.38</v>
      </c>
      <c r="K2105" s="7">
        <v>35221400</v>
      </c>
      <c r="L2105" s="7">
        <v>5055290000</v>
      </c>
      <c r="M2105" s="7">
        <f t="shared" si="56"/>
        <v>12.189999999999998</v>
      </c>
      <c r="N2105" s="7">
        <f t="shared" si="57"/>
        <v>1</v>
      </c>
    </row>
    <row r="2106" spans="1:14">
      <c r="A2106" s="10">
        <v>41926</v>
      </c>
      <c r="B2106" s="7">
        <v>81364</v>
      </c>
      <c r="C2106" s="7">
        <v>228745</v>
      </c>
      <c r="D2106" s="7">
        <v>89250091076154</v>
      </c>
      <c r="E2106" s="7">
        <v>147381</v>
      </c>
      <c r="F2106" s="7">
        <f>表格1[[#This Row],[sum_satoshi]]/100000000</f>
        <v>892500.91076154006</v>
      </c>
      <c r="G2106" s="7">
        <v>388.38</v>
      </c>
      <c r="H2106" s="7">
        <v>409.89</v>
      </c>
      <c r="I2106" s="7">
        <v>388.3</v>
      </c>
      <c r="J2106" s="7">
        <v>398.71</v>
      </c>
      <c r="K2106" s="7">
        <v>38491500</v>
      </c>
      <c r="L2106" s="7">
        <v>5241030000</v>
      </c>
      <c r="M2106" s="7">
        <f t="shared" si="56"/>
        <v>10.329999999999984</v>
      </c>
      <c r="N2106" s="7">
        <f t="shared" si="57"/>
        <v>1</v>
      </c>
    </row>
    <row r="2107" spans="1:14">
      <c r="A2107" s="10">
        <v>41927</v>
      </c>
      <c r="B2107" s="7">
        <v>76257</v>
      </c>
      <c r="C2107" s="7">
        <v>236218</v>
      </c>
      <c r="D2107" s="7">
        <v>120385693518180</v>
      </c>
      <c r="E2107" s="7">
        <v>159961</v>
      </c>
      <c r="F2107" s="7">
        <f>表格1[[#This Row],[sum_satoshi]]/100000000</f>
        <v>1203856.9351818</v>
      </c>
      <c r="G2107" s="7">
        <v>398.71</v>
      </c>
      <c r="H2107" s="7">
        <v>399.03</v>
      </c>
      <c r="I2107" s="7">
        <v>386.6</v>
      </c>
      <c r="J2107" s="7">
        <v>391.84</v>
      </c>
      <c r="K2107" s="7">
        <v>25267100</v>
      </c>
      <c r="L2107" s="7">
        <v>5366290000</v>
      </c>
      <c r="M2107" s="7">
        <f t="shared" si="56"/>
        <v>-6.8700000000000045</v>
      </c>
      <c r="N2107" s="7">
        <f t="shared" si="57"/>
        <v>0</v>
      </c>
    </row>
    <row r="2108" spans="1:14">
      <c r="A2108" s="10">
        <v>41928</v>
      </c>
      <c r="B2108" s="7">
        <v>75737</v>
      </c>
      <c r="C2108" s="7">
        <v>211837</v>
      </c>
      <c r="D2108" s="7">
        <v>105572015899477</v>
      </c>
      <c r="E2108" s="7">
        <v>136100</v>
      </c>
      <c r="F2108" s="7">
        <f>表格1[[#This Row],[sum_satoshi]]/100000000</f>
        <v>1055720.1589947699</v>
      </c>
      <c r="G2108" s="7">
        <v>391.84</v>
      </c>
      <c r="H2108" s="7">
        <v>396.27</v>
      </c>
      <c r="I2108" s="7">
        <v>369.53</v>
      </c>
      <c r="J2108" s="7">
        <v>380.08</v>
      </c>
      <c r="K2108" s="7">
        <v>26990000</v>
      </c>
      <c r="L2108" s="7">
        <v>5281630000</v>
      </c>
      <c r="M2108" s="7">
        <f t="shared" si="56"/>
        <v>-11.759999999999991</v>
      </c>
      <c r="N2108" s="7">
        <f t="shared" si="57"/>
        <v>0</v>
      </c>
    </row>
    <row r="2109" spans="1:14">
      <c r="A2109" s="10">
        <v>41929</v>
      </c>
      <c r="B2109" s="7">
        <v>70839</v>
      </c>
      <c r="C2109" s="7">
        <v>207805</v>
      </c>
      <c r="D2109" s="7">
        <v>91535426177882</v>
      </c>
      <c r="E2109" s="7">
        <v>136966</v>
      </c>
      <c r="F2109" s="7">
        <f>表格1[[#This Row],[sum_satoshi]]/100000000</f>
        <v>915354.26177881996</v>
      </c>
      <c r="G2109" s="7">
        <v>380.08</v>
      </c>
      <c r="H2109" s="7">
        <v>382.87</v>
      </c>
      <c r="I2109" s="7">
        <v>371.91</v>
      </c>
      <c r="J2109" s="7">
        <v>380.42</v>
      </c>
      <c r="K2109" s="7">
        <v>13600700</v>
      </c>
      <c r="L2109" s="7">
        <v>5125580000</v>
      </c>
      <c r="M2109" s="7">
        <f t="shared" si="56"/>
        <v>0.34000000000003183</v>
      </c>
      <c r="N2109" s="7">
        <f t="shared" si="57"/>
        <v>1</v>
      </c>
    </row>
    <row r="2110" spans="1:14">
      <c r="A2110" s="10">
        <v>41930</v>
      </c>
      <c r="B2110" s="7">
        <v>66477</v>
      </c>
      <c r="C2110" s="7">
        <v>202642</v>
      </c>
      <c r="D2110" s="7">
        <v>60156234266397</v>
      </c>
      <c r="E2110" s="7">
        <v>136165</v>
      </c>
      <c r="F2110" s="7">
        <f>表格1[[#This Row],[sum_satoshi]]/100000000</f>
        <v>601562.34266396996</v>
      </c>
      <c r="G2110" s="7">
        <v>380.42</v>
      </c>
      <c r="H2110" s="7">
        <v>393.12</v>
      </c>
      <c r="I2110" s="7">
        <v>375.57</v>
      </c>
      <c r="J2110" s="7">
        <v>388.96</v>
      </c>
      <c r="K2110" s="7">
        <v>11416800</v>
      </c>
      <c r="L2110" s="7">
        <v>5143260000</v>
      </c>
      <c r="M2110" s="7">
        <f t="shared" si="56"/>
        <v>8.5399999999999636</v>
      </c>
      <c r="N2110" s="7">
        <f t="shared" si="57"/>
        <v>1</v>
      </c>
    </row>
    <row r="2111" spans="1:14">
      <c r="A2111" s="10">
        <v>41931</v>
      </c>
      <c r="B2111" s="7">
        <v>63255</v>
      </c>
      <c r="C2111" s="7">
        <v>296099</v>
      </c>
      <c r="D2111" s="7">
        <v>45405411803526</v>
      </c>
      <c r="E2111" s="7">
        <v>232844</v>
      </c>
      <c r="F2111" s="7">
        <f>表格1[[#This Row],[sum_satoshi]]/100000000</f>
        <v>454054.11803526001</v>
      </c>
      <c r="G2111" s="7">
        <v>388.96</v>
      </c>
      <c r="H2111" s="7">
        <v>391.79</v>
      </c>
      <c r="I2111" s="7">
        <v>383.67</v>
      </c>
      <c r="J2111" s="7">
        <v>386.59</v>
      </c>
      <c r="K2111" s="7">
        <v>5914570</v>
      </c>
      <c r="L2111" s="7">
        <v>5242370000</v>
      </c>
      <c r="M2111" s="7">
        <f t="shared" si="56"/>
        <v>-2.3700000000000045</v>
      </c>
      <c r="N2111" s="7">
        <f t="shared" si="57"/>
        <v>0</v>
      </c>
    </row>
    <row r="2112" spans="1:14">
      <c r="A2112" s="10">
        <v>41932</v>
      </c>
      <c r="B2112" s="7">
        <v>82700</v>
      </c>
      <c r="C2112" s="7">
        <v>232021</v>
      </c>
      <c r="D2112" s="7">
        <v>83030767791189</v>
      </c>
      <c r="E2112" s="7">
        <v>149321</v>
      </c>
      <c r="F2112" s="7">
        <f>表格1[[#This Row],[sum_satoshi]]/100000000</f>
        <v>830307.67791188997</v>
      </c>
      <c r="G2112" s="7">
        <v>386.59</v>
      </c>
      <c r="H2112" s="7">
        <v>386.92</v>
      </c>
      <c r="I2112" s="7">
        <v>377.19</v>
      </c>
      <c r="J2112" s="7">
        <v>379.37</v>
      </c>
      <c r="K2112" s="7">
        <v>16419000</v>
      </c>
      <c r="L2112" s="7">
        <v>5216560000</v>
      </c>
      <c r="M2112" s="7">
        <f t="shared" si="56"/>
        <v>-7.2199999999999704</v>
      </c>
      <c r="N2112" s="7">
        <f t="shared" si="57"/>
        <v>0</v>
      </c>
    </row>
    <row r="2113" spans="1:14">
      <c r="A2113" s="10">
        <v>41933</v>
      </c>
      <c r="B2113" s="7">
        <v>81651</v>
      </c>
      <c r="C2113" s="7">
        <v>238486</v>
      </c>
      <c r="D2113" s="7">
        <v>58171405288524</v>
      </c>
      <c r="E2113" s="7">
        <v>156835</v>
      </c>
      <c r="F2113" s="7">
        <f>表格1[[#This Row],[sum_satoshi]]/100000000</f>
        <v>581714.05288523994</v>
      </c>
      <c r="G2113" s="7">
        <v>379.37</v>
      </c>
      <c r="H2113" s="7">
        <v>388.97</v>
      </c>
      <c r="I2113" s="7">
        <v>377.36</v>
      </c>
      <c r="J2113" s="7">
        <v>382.38</v>
      </c>
      <c r="K2113" s="7">
        <v>14188900</v>
      </c>
      <c r="L2113" s="7">
        <v>5126590000</v>
      </c>
      <c r="M2113" s="7">
        <f t="shared" si="56"/>
        <v>3.0099999999999909</v>
      </c>
      <c r="N2113" s="7">
        <f t="shared" si="57"/>
        <v>1</v>
      </c>
    </row>
    <row r="2114" spans="1:14">
      <c r="A2114" s="10">
        <v>41934</v>
      </c>
      <c r="B2114" s="7">
        <v>79987</v>
      </c>
      <c r="C2114" s="7">
        <v>237928</v>
      </c>
      <c r="D2114" s="7">
        <v>86664003909207</v>
      </c>
      <c r="E2114" s="7">
        <v>157941</v>
      </c>
      <c r="F2114" s="7">
        <f>表格1[[#This Row],[sum_satoshi]]/100000000</f>
        <v>866640.03909206996</v>
      </c>
      <c r="G2114" s="7">
        <v>382.38</v>
      </c>
      <c r="H2114" s="7">
        <v>384.5</v>
      </c>
      <c r="I2114" s="7">
        <v>377.85</v>
      </c>
      <c r="J2114" s="7">
        <v>379.1</v>
      </c>
      <c r="K2114" s="7">
        <v>11641300</v>
      </c>
      <c r="L2114" s="7">
        <v>5177640000</v>
      </c>
      <c r="M2114" s="7">
        <f t="shared" ref="M2114:M2177" si="58">J2114-J2113</f>
        <v>-3.2799999999999727</v>
      </c>
      <c r="N2114" s="7">
        <f t="shared" si="57"/>
        <v>0</v>
      </c>
    </row>
    <row r="2115" spans="1:14">
      <c r="A2115" s="10">
        <v>41935</v>
      </c>
      <c r="B2115" s="7">
        <v>80638</v>
      </c>
      <c r="C2115" s="7">
        <v>227474</v>
      </c>
      <c r="D2115" s="7">
        <v>108748524245125</v>
      </c>
      <c r="E2115" s="7">
        <v>146836</v>
      </c>
      <c r="F2115" s="7">
        <f>表格1[[#This Row],[sum_satoshi]]/100000000</f>
        <v>1087485.2424512501</v>
      </c>
      <c r="G2115" s="7">
        <v>379.1</v>
      </c>
      <c r="H2115" s="7">
        <v>381.03</v>
      </c>
      <c r="I2115" s="7">
        <v>353.79</v>
      </c>
      <c r="J2115" s="7">
        <v>355.86</v>
      </c>
      <c r="K2115" s="7">
        <v>26456900</v>
      </c>
      <c r="L2115" s="7">
        <v>5136830000</v>
      </c>
      <c r="M2115" s="7">
        <f t="shared" si="58"/>
        <v>-23.240000000000009</v>
      </c>
      <c r="N2115" s="7">
        <f t="shared" si="57"/>
        <v>0</v>
      </c>
    </row>
    <row r="2116" spans="1:14">
      <c r="A2116" s="10">
        <v>41936</v>
      </c>
      <c r="B2116" s="7">
        <v>77906</v>
      </c>
      <c r="C2116" s="7">
        <v>216210</v>
      </c>
      <c r="D2116" s="7">
        <v>71110309046952</v>
      </c>
      <c r="E2116" s="7">
        <v>138304</v>
      </c>
      <c r="F2116" s="7">
        <f>表格1[[#This Row],[sum_satoshi]]/100000000</f>
        <v>711103.09046951996</v>
      </c>
      <c r="G2116" s="7">
        <v>355.86</v>
      </c>
      <c r="H2116" s="7">
        <v>360.61</v>
      </c>
      <c r="I2116" s="7">
        <v>351.21</v>
      </c>
      <c r="J2116" s="7">
        <v>355.17</v>
      </c>
      <c r="K2116" s="7">
        <v>15585700</v>
      </c>
      <c r="L2116" s="7">
        <v>4811290000</v>
      </c>
      <c r="M2116" s="7">
        <f t="shared" si="58"/>
        <v>-0.68999999999999773</v>
      </c>
      <c r="N2116" s="7">
        <f t="shared" si="57"/>
        <v>0</v>
      </c>
    </row>
    <row r="2117" spans="1:14">
      <c r="A2117" s="10">
        <v>41937</v>
      </c>
      <c r="B2117" s="7">
        <v>72515</v>
      </c>
      <c r="C2117" s="7">
        <v>266702</v>
      </c>
      <c r="D2117" s="7">
        <v>91476518954102</v>
      </c>
      <c r="E2117" s="7">
        <v>194187</v>
      </c>
      <c r="F2117" s="7">
        <f>表格1[[#This Row],[sum_satoshi]]/100000000</f>
        <v>914765.18954101996</v>
      </c>
      <c r="G2117" s="7">
        <v>355.17</v>
      </c>
      <c r="H2117" s="7">
        <v>356.37</v>
      </c>
      <c r="I2117" s="7">
        <v>339.97</v>
      </c>
      <c r="J2117" s="7">
        <v>346.11</v>
      </c>
      <c r="K2117" s="7">
        <v>18127500</v>
      </c>
      <c r="L2117" s="7">
        <v>4812990000</v>
      </c>
      <c r="M2117" s="7">
        <f t="shared" si="58"/>
        <v>-9.0600000000000023</v>
      </c>
      <c r="N2117" s="7">
        <f t="shared" si="57"/>
        <v>0</v>
      </c>
    </row>
    <row r="2118" spans="1:14">
      <c r="A2118" s="10">
        <v>41938</v>
      </c>
      <c r="B2118" s="7">
        <v>70762</v>
      </c>
      <c r="C2118" s="7">
        <v>246746</v>
      </c>
      <c r="D2118" s="7">
        <v>87357427316591</v>
      </c>
      <c r="E2118" s="7">
        <v>175984</v>
      </c>
      <c r="F2118" s="7">
        <f>表格1[[#This Row],[sum_satoshi]]/100000000</f>
        <v>873574.27316591004</v>
      </c>
      <c r="G2118" s="7">
        <v>346.11</v>
      </c>
      <c r="H2118" s="7">
        <v>358.04</v>
      </c>
      <c r="I2118" s="7">
        <v>343.45</v>
      </c>
      <c r="J2118" s="7">
        <v>351.54</v>
      </c>
      <c r="K2118" s="7">
        <v>11272500</v>
      </c>
      <c r="L2118" s="7">
        <v>4665040000</v>
      </c>
      <c r="M2118" s="7">
        <f t="shared" si="58"/>
        <v>5.4300000000000068</v>
      </c>
      <c r="N2118" s="7">
        <f t="shared" si="57"/>
        <v>1</v>
      </c>
    </row>
    <row r="2119" spans="1:14">
      <c r="A2119" s="10">
        <v>41939</v>
      </c>
      <c r="B2119" s="7">
        <v>83977</v>
      </c>
      <c r="C2119" s="7">
        <v>264506</v>
      </c>
      <c r="D2119" s="7">
        <v>107529866765512</v>
      </c>
      <c r="E2119" s="7">
        <v>180529</v>
      </c>
      <c r="F2119" s="7">
        <f>表格1[[#This Row],[sum_satoshi]]/100000000</f>
        <v>1075298.6676551199</v>
      </c>
      <c r="G2119" s="7">
        <v>351.54</v>
      </c>
      <c r="H2119" s="7">
        <v>355.63</v>
      </c>
      <c r="I2119" s="7">
        <v>346.14</v>
      </c>
      <c r="J2119" s="7">
        <v>348.96</v>
      </c>
      <c r="K2119" s="7">
        <v>13033000</v>
      </c>
      <c r="L2119" s="7">
        <v>4764020000</v>
      </c>
      <c r="M2119" s="7">
        <f t="shared" si="58"/>
        <v>-2.5800000000000409</v>
      </c>
      <c r="N2119" s="7">
        <f t="shared" si="57"/>
        <v>0</v>
      </c>
    </row>
    <row r="2120" spans="1:14">
      <c r="A2120" s="10">
        <v>41940</v>
      </c>
      <c r="B2120" s="7">
        <v>87980</v>
      </c>
      <c r="C2120" s="7">
        <v>250316</v>
      </c>
      <c r="D2120" s="7">
        <v>84397410086442</v>
      </c>
      <c r="E2120" s="7">
        <v>162336</v>
      </c>
      <c r="F2120" s="7">
        <f>表格1[[#This Row],[sum_satoshi]]/100000000</f>
        <v>843974.10086441995</v>
      </c>
      <c r="G2120" s="7">
        <v>348.96</v>
      </c>
      <c r="H2120" s="7">
        <v>354.76</v>
      </c>
      <c r="I2120" s="7">
        <v>348.02</v>
      </c>
      <c r="J2120" s="7">
        <v>351.9</v>
      </c>
      <c r="K2120" s="7">
        <v>7845880</v>
      </c>
      <c r="L2120" s="7">
        <v>4744450000</v>
      </c>
      <c r="M2120" s="7">
        <f t="shared" si="58"/>
        <v>2.9399999999999977</v>
      </c>
      <c r="N2120" s="7">
        <f t="shared" si="57"/>
        <v>1</v>
      </c>
    </row>
    <row r="2121" spans="1:14">
      <c r="A2121" s="10">
        <v>41941</v>
      </c>
      <c r="B2121" s="7">
        <v>93667</v>
      </c>
      <c r="C2121" s="7">
        <v>257006</v>
      </c>
      <c r="D2121" s="7">
        <v>79963648799150</v>
      </c>
      <c r="E2121" s="7">
        <v>163339</v>
      </c>
      <c r="F2121" s="7">
        <f>表格1[[#This Row],[sum_satoshi]]/100000000</f>
        <v>799636.48799149995</v>
      </c>
      <c r="G2121" s="7">
        <v>351.9</v>
      </c>
      <c r="H2121" s="7">
        <v>352.13</v>
      </c>
      <c r="I2121" s="7">
        <v>332.72</v>
      </c>
      <c r="J2121" s="7">
        <v>333.38</v>
      </c>
      <c r="K2121" s="7">
        <v>18192700</v>
      </c>
      <c r="L2121" s="7">
        <v>4797700000</v>
      </c>
      <c r="M2121" s="7">
        <f t="shared" si="58"/>
        <v>-18.519999999999982</v>
      </c>
      <c r="N2121" s="7">
        <f t="shared" si="57"/>
        <v>0</v>
      </c>
    </row>
    <row r="2122" spans="1:14">
      <c r="A2122" s="10">
        <v>41942</v>
      </c>
      <c r="B2122" s="7">
        <v>92622</v>
      </c>
      <c r="C2122" s="7">
        <v>261533</v>
      </c>
      <c r="D2122" s="7">
        <v>71446988371810</v>
      </c>
      <c r="E2122" s="7">
        <v>168911</v>
      </c>
      <c r="F2122" s="7">
        <f>表格1[[#This Row],[sum_satoshi]]/100000000</f>
        <v>714469.88371810003</v>
      </c>
      <c r="G2122" s="7">
        <v>333.38</v>
      </c>
      <c r="H2122" s="7">
        <v>350.44</v>
      </c>
      <c r="I2122" s="7">
        <v>332.88</v>
      </c>
      <c r="J2122" s="7">
        <v>343.78</v>
      </c>
      <c r="K2122" s="7">
        <v>30177900</v>
      </c>
      <c r="L2122" s="7">
        <v>4511760000</v>
      </c>
      <c r="M2122" s="7">
        <f t="shared" si="58"/>
        <v>10.399999999999977</v>
      </c>
      <c r="N2122" s="7">
        <f t="shared" si="57"/>
        <v>1</v>
      </c>
    </row>
    <row r="2123" spans="1:14">
      <c r="A2123" s="10">
        <v>41943</v>
      </c>
      <c r="B2123" s="7">
        <v>85703</v>
      </c>
      <c r="C2123" s="7">
        <v>239679</v>
      </c>
      <c r="D2123" s="7">
        <v>129262320016119</v>
      </c>
      <c r="E2123" s="7">
        <v>153976</v>
      </c>
      <c r="F2123" s="7">
        <f>表格1[[#This Row],[sum_satoshi]]/100000000</f>
        <v>1292623.20016119</v>
      </c>
      <c r="G2123" s="7">
        <v>343.78</v>
      </c>
      <c r="H2123" s="7">
        <v>346.88</v>
      </c>
      <c r="I2123" s="7">
        <v>335.7</v>
      </c>
      <c r="J2123" s="7">
        <v>336.8</v>
      </c>
      <c r="K2123" s="7">
        <v>12545400</v>
      </c>
      <c r="L2123" s="7">
        <v>4638210000</v>
      </c>
      <c r="M2123" s="7">
        <f t="shared" si="58"/>
        <v>-6.9799999999999613</v>
      </c>
      <c r="N2123" s="7">
        <f t="shared" si="57"/>
        <v>0</v>
      </c>
    </row>
    <row r="2124" spans="1:14">
      <c r="A2124" s="10">
        <v>41944</v>
      </c>
      <c r="B2124" s="7">
        <v>69591</v>
      </c>
      <c r="C2124" s="7">
        <v>204095</v>
      </c>
      <c r="D2124" s="7">
        <v>69583403218180</v>
      </c>
      <c r="E2124" s="7">
        <v>134504</v>
      </c>
      <c r="F2124" s="7">
        <f>表格1[[#This Row],[sum_satoshi]]/100000000</f>
        <v>695834.03218179999</v>
      </c>
      <c r="G2124" s="7">
        <v>336.8</v>
      </c>
      <c r="H2124" s="7">
        <v>338.45</v>
      </c>
      <c r="I2124" s="7">
        <v>320.32</v>
      </c>
      <c r="J2124" s="7">
        <v>325.39</v>
      </c>
      <c r="K2124" s="7">
        <v>16677200</v>
      </c>
      <c r="L2124" s="7">
        <v>4554320000</v>
      </c>
      <c r="M2124" s="7">
        <f t="shared" si="58"/>
        <v>-11.410000000000025</v>
      </c>
      <c r="N2124" s="7">
        <f t="shared" si="57"/>
        <v>0</v>
      </c>
    </row>
    <row r="2125" spans="1:14">
      <c r="A2125" s="10">
        <v>41945</v>
      </c>
      <c r="B2125" s="7">
        <v>77170</v>
      </c>
      <c r="C2125" s="7">
        <v>349958</v>
      </c>
      <c r="D2125" s="7">
        <v>55199814639256</v>
      </c>
      <c r="E2125" s="7">
        <v>272788</v>
      </c>
      <c r="F2125" s="7">
        <f>表格1[[#This Row],[sum_satoshi]]/100000000</f>
        <v>551998.14639255998</v>
      </c>
      <c r="G2125" s="7">
        <v>325.39</v>
      </c>
      <c r="H2125" s="7">
        <v>328.8</v>
      </c>
      <c r="I2125" s="7">
        <v>319.41000000000003</v>
      </c>
      <c r="J2125" s="7">
        <v>323.74</v>
      </c>
      <c r="K2125" s="7">
        <v>8603620</v>
      </c>
      <c r="L2125" s="7">
        <v>4386500000</v>
      </c>
      <c r="M2125" s="7">
        <f t="shared" si="58"/>
        <v>-1.6499999999999773</v>
      </c>
      <c r="N2125" s="7">
        <f t="shared" si="57"/>
        <v>0</v>
      </c>
    </row>
    <row r="2126" spans="1:14">
      <c r="A2126" s="10">
        <v>41946</v>
      </c>
      <c r="B2126" s="7">
        <v>90351</v>
      </c>
      <c r="C2126" s="7">
        <v>250569</v>
      </c>
      <c r="D2126" s="7">
        <v>107766749614241</v>
      </c>
      <c r="E2126" s="7">
        <v>160218</v>
      </c>
      <c r="F2126" s="7">
        <f>表格1[[#This Row],[sum_satoshi]]/100000000</f>
        <v>1077667.49614241</v>
      </c>
      <c r="G2126" s="7">
        <v>323.74</v>
      </c>
      <c r="H2126" s="7">
        <v>333.76</v>
      </c>
      <c r="I2126" s="7">
        <v>323.56</v>
      </c>
      <c r="J2126" s="7">
        <v>324.23</v>
      </c>
      <c r="K2126" s="7">
        <v>12948500</v>
      </c>
      <c r="L2126" s="7">
        <v>4380950000</v>
      </c>
      <c r="M2126" s="7">
        <f t="shared" si="58"/>
        <v>0.49000000000000909</v>
      </c>
      <c r="N2126" s="7">
        <f t="shared" si="57"/>
        <v>1</v>
      </c>
    </row>
    <row r="2127" spans="1:14">
      <c r="A2127" s="10">
        <v>41947</v>
      </c>
      <c r="B2127" s="7">
        <v>87617</v>
      </c>
      <c r="C2127" s="7">
        <v>246801</v>
      </c>
      <c r="D2127" s="7">
        <v>113714936067692</v>
      </c>
      <c r="E2127" s="7">
        <v>159184</v>
      </c>
      <c r="F2127" s="7">
        <f>表格1[[#This Row],[sum_satoshi]]/100000000</f>
        <v>1137149.36067692</v>
      </c>
      <c r="G2127" s="7">
        <v>324.23</v>
      </c>
      <c r="H2127" s="7">
        <v>330.28</v>
      </c>
      <c r="I2127" s="7">
        <v>321.01</v>
      </c>
      <c r="J2127" s="7">
        <v>328.28</v>
      </c>
      <c r="K2127" s="7">
        <v>15655500</v>
      </c>
      <c r="L2127" s="7">
        <v>4403750000</v>
      </c>
      <c r="M2127" s="7">
        <f t="shared" si="58"/>
        <v>4.0499999999999545</v>
      </c>
      <c r="N2127" s="7">
        <f t="shared" si="57"/>
        <v>1</v>
      </c>
    </row>
    <row r="2128" spans="1:14">
      <c r="A2128" s="10">
        <v>41948</v>
      </c>
      <c r="B2128" s="7">
        <v>89460</v>
      </c>
      <c r="C2128" s="7">
        <v>245579</v>
      </c>
      <c r="D2128" s="7">
        <v>95858636540753</v>
      </c>
      <c r="E2128" s="7">
        <v>156119</v>
      </c>
      <c r="F2128" s="7">
        <f>表格1[[#This Row],[sum_satoshi]]/100000000</f>
        <v>958586.36540752999</v>
      </c>
      <c r="G2128" s="7">
        <v>328.28</v>
      </c>
      <c r="H2128" s="7">
        <v>341.68</v>
      </c>
      <c r="I2128" s="7">
        <v>328.28</v>
      </c>
      <c r="J2128" s="7">
        <v>337.14</v>
      </c>
      <c r="K2128" s="7">
        <v>19817200</v>
      </c>
      <c r="L2128" s="7">
        <v>4452510000</v>
      </c>
      <c r="M2128" s="7">
        <f t="shared" si="58"/>
        <v>8.8600000000000136</v>
      </c>
      <c r="N2128" s="7">
        <f t="shared" si="57"/>
        <v>1</v>
      </c>
    </row>
    <row r="2129" spans="1:14">
      <c r="A2129" s="10">
        <v>41949</v>
      </c>
      <c r="B2129" s="7">
        <v>94296</v>
      </c>
      <c r="C2129" s="7">
        <v>262777</v>
      </c>
      <c r="D2129" s="7">
        <v>75579597081009</v>
      </c>
      <c r="E2129" s="7">
        <v>168481</v>
      </c>
      <c r="F2129" s="7">
        <f>表格1[[#This Row],[sum_satoshi]]/100000000</f>
        <v>755795.97081008996</v>
      </c>
      <c r="G2129" s="7">
        <v>337.14</v>
      </c>
      <c r="H2129" s="7">
        <v>351.61</v>
      </c>
      <c r="I2129" s="7">
        <v>336.08</v>
      </c>
      <c r="J2129" s="7">
        <v>348.23</v>
      </c>
      <c r="K2129" s="7">
        <v>18797000</v>
      </c>
      <c r="L2129" s="7">
        <v>4571830000</v>
      </c>
      <c r="M2129" s="7">
        <f t="shared" si="58"/>
        <v>11.090000000000032</v>
      </c>
      <c r="N2129" s="7">
        <f t="shared" si="57"/>
        <v>1</v>
      </c>
    </row>
    <row r="2130" spans="1:14">
      <c r="A2130" s="10">
        <v>41950</v>
      </c>
      <c r="B2130" s="7">
        <v>83957</v>
      </c>
      <c r="C2130" s="7">
        <v>235833</v>
      </c>
      <c r="D2130" s="7">
        <v>85952314999217</v>
      </c>
      <c r="E2130" s="7">
        <v>151876</v>
      </c>
      <c r="F2130" s="7">
        <f>表格1[[#This Row],[sum_satoshi]]/100000000</f>
        <v>859523.14999217005</v>
      </c>
      <c r="G2130" s="7">
        <v>348.23</v>
      </c>
      <c r="H2130" s="7">
        <v>351.47</v>
      </c>
      <c r="I2130" s="7">
        <v>340.19</v>
      </c>
      <c r="J2130" s="7">
        <v>341.08</v>
      </c>
      <c r="K2130" s="7">
        <v>16834200</v>
      </c>
      <c r="L2130" s="7">
        <v>4712700000</v>
      </c>
      <c r="M2130" s="7">
        <f t="shared" si="58"/>
        <v>-7.1500000000000341</v>
      </c>
      <c r="N2130" s="7">
        <f t="shared" si="57"/>
        <v>0</v>
      </c>
    </row>
    <row r="2131" spans="1:14">
      <c r="A2131" s="10">
        <v>41951</v>
      </c>
      <c r="B2131" s="7">
        <v>72717</v>
      </c>
      <c r="C2131" s="7">
        <v>200454</v>
      </c>
      <c r="D2131" s="7">
        <v>56635013012270</v>
      </c>
      <c r="E2131" s="7">
        <v>127737</v>
      </c>
      <c r="F2131" s="7">
        <f>表格1[[#This Row],[sum_satoshi]]/100000000</f>
        <v>566350.13012270001</v>
      </c>
      <c r="G2131" s="7">
        <v>341.08</v>
      </c>
      <c r="H2131" s="7">
        <v>345.91</v>
      </c>
      <c r="I2131" s="7">
        <v>340.76</v>
      </c>
      <c r="J2131" s="7">
        <v>344.03</v>
      </c>
      <c r="K2131" s="7">
        <v>8535470</v>
      </c>
      <c r="L2131" s="7">
        <v>4610750000</v>
      </c>
      <c r="M2131" s="7">
        <f t="shared" si="58"/>
        <v>2.9499999999999886</v>
      </c>
      <c r="N2131" s="7">
        <f t="shared" si="57"/>
        <v>1</v>
      </c>
    </row>
    <row r="2132" spans="1:14">
      <c r="A2132" s="10">
        <v>41952</v>
      </c>
      <c r="B2132" s="7">
        <v>72212</v>
      </c>
      <c r="C2132" s="7">
        <v>334111</v>
      </c>
      <c r="D2132" s="7">
        <v>53638314642568</v>
      </c>
      <c r="E2132" s="7">
        <v>261899</v>
      </c>
      <c r="F2132" s="7">
        <f>表格1[[#This Row],[sum_satoshi]]/100000000</f>
        <v>536383.14642568002</v>
      </c>
      <c r="G2132" s="7">
        <v>344.03</v>
      </c>
      <c r="H2132" s="7">
        <v>363.99</v>
      </c>
      <c r="I2132" s="7">
        <v>342.55</v>
      </c>
      <c r="J2132" s="7">
        <v>363.31</v>
      </c>
      <c r="K2132" s="7">
        <v>24205600</v>
      </c>
      <c r="L2132" s="7">
        <v>4655480000</v>
      </c>
      <c r="M2132" s="7">
        <f t="shared" si="58"/>
        <v>19.28000000000003</v>
      </c>
      <c r="N2132" s="7">
        <f t="shared" si="57"/>
        <v>1</v>
      </c>
    </row>
    <row r="2133" spans="1:14">
      <c r="A2133" s="10">
        <v>41953</v>
      </c>
      <c r="B2133" s="7">
        <v>88994</v>
      </c>
      <c r="C2133" s="7">
        <v>256459</v>
      </c>
      <c r="D2133" s="7">
        <v>93747896746222</v>
      </c>
      <c r="E2133" s="7">
        <v>167465</v>
      </c>
      <c r="F2133" s="7">
        <f>表格1[[#This Row],[sum_satoshi]]/100000000</f>
        <v>937478.96746222</v>
      </c>
      <c r="G2133" s="7">
        <v>363.31</v>
      </c>
      <c r="H2133" s="7">
        <v>374.73</v>
      </c>
      <c r="I2133" s="7">
        <v>357.5</v>
      </c>
      <c r="J2133" s="7">
        <v>365.29</v>
      </c>
      <c r="K2133" s="7">
        <v>30450100</v>
      </c>
      <c r="L2133" s="7">
        <v>4884490000</v>
      </c>
      <c r="M2133" s="7">
        <f t="shared" si="58"/>
        <v>1.9800000000000182</v>
      </c>
      <c r="N2133" s="7">
        <f t="shared" si="57"/>
        <v>1</v>
      </c>
    </row>
    <row r="2134" spans="1:14">
      <c r="A2134" s="10">
        <v>41954</v>
      </c>
      <c r="B2134" s="7">
        <v>85618</v>
      </c>
      <c r="C2134" s="7">
        <v>243906</v>
      </c>
      <c r="D2134" s="7">
        <v>69887589920079</v>
      </c>
      <c r="E2134" s="7">
        <v>158288</v>
      </c>
      <c r="F2134" s="7">
        <f>表格1[[#This Row],[sum_satoshi]]/100000000</f>
        <v>698875.89920078998</v>
      </c>
      <c r="G2134" s="7">
        <v>365.29</v>
      </c>
      <c r="H2134" s="7">
        <v>370.92</v>
      </c>
      <c r="I2134" s="7">
        <v>360.58</v>
      </c>
      <c r="J2134" s="7">
        <v>366.99</v>
      </c>
      <c r="K2134" s="7">
        <v>15838900</v>
      </c>
      <c r="L2134" s="7">
        <v>4934270000</v>
      </c>
      <c r="M2134" s="7">
        <f t="shared" si="58"/>
        <v>1.6999999999999886</v>
      </c>
      <c r="N2134" s="7">
        <f t="shared" si="57"/>
        <v>1</v>
      </c>
    </row>
    <row r="2135" spans="1:14">
      <c r="A2135" s="10">
        <v>41955</v>
      </c>
      <c r="B2135" s="7">
        <v>95579</v>
      </c>
      <c r="C2135" s="7">
        <v>274259</v>
      </c>
      <c r="D2135" s="7">
        <v>111507251062440</v>
      </c>
      <c r="E2135" s="7">
        <v>178680</v>
      </c>
      <c r="F2135" s="7">
        <f>表格1[[#This Row],[sum_satoshi]]/100000000</f>
        <v>1115072.5106244001</v>
      </c>
      <c r="G2135" s="7">
        <v>366.99</v>
      </c>
      <c r="H2135" s="7">
        <v>431.99</v>
      </c>
      <c r="I2135" s="7">
        <v>366.99</v>
      </c>
      <c r="J2135" s="7">
        <v>427.24</v>
      </c>
      <c r="K2135" s="7">
        <v>45783200</v>
      </c>
      <c r="L2135" s="7">
        <v>4964150000</v>
      </c>
      <c r="M2135" s="7">
        <f t="shared" si="58"/>
        <v>60.25</v>
      </c>
      <c r="N2135" s="7">
        <f t="shared" si="57"/>
        <v>1</v>
      </c>
    </row>
    <row r="2136" spans="1:14">
      <c r="A2136" s="10">
        <v>41956</v>
      </c>
      <c r="B2136" s="7">
        <v>92958</v>
      </c>
      <c r="C2136" s="7">
        <v>264872</v>
      </c>
      <c r="D2136" s="7">
        <v>165651799417878</v>
      </c>
      <c r="E2136" s="7">
        <v>171914</v>
      </c>
      <c r="F2136" s="7">
        <f>表格1[[#This Row],[sum_satoshi]]/100000000</f>
        <v>1656517.9941787799</v>
      </c>
      <c r="G2136" s="7">
        <v>427.24</v>
      </c>
      <c r="H2136" s="7">
        <v>458.15</v>
      </c>
      <c r="I2136" s="7">
        <v>385.87</v>
      </c>
      <c r="J2136" s="7">
        <v>417.15</v>
      </c>
      <c r="K2136" s="7">
        <v>58945000</v>
      </c>
      <c r="L2136" s="7">
        <v>5765520000</v>
      </c>
      <c r="M2136" s="7">
        <f t="shared" si="58"/>
        <v>-10.090000000000032</v>
      </c>
      <c r="N2136" s="7">
        <f t="shared" si="57"/>
        <v>0</v>
      </c>
    </row>
    <row r="2137" spans="1:14">
      <c r="A2137" s="10">
        <v>41957</v>
      </c>
      <c r="B2137" s="7">
        <v>86307</v>
      </c>
      <c r="C2137" s="7">
        <v>275084</v>
      </c>
      <c r="D2137" s="7">
        <v>95433670359457</v>
      </c>
      <c r="E2137" s="7">
        <v>188777</v>
      </c>
      <c r="F2137" s="7">
        <f>表格1[[#This Row],[sum_satoshi]]/100000000</f>
        <v>954336.70359457005</v>
      </c>
      <c r="G2137" s="7">
        <v>417.15</v>
      </c>
      <c r="H2137" s="7">
        <v>418.26</v>
      </c>
      <c r="I2137" s="7">
        <v>381.94</v>
      </c>
      <c r="J2137" s="7">
        <v>398.43</v>
      </c>
      <c r="K2137" s="7">
        <v>29589200</v>
      </c>
      <c r="L2137" s="7">
        <v>5647540000</v>
      </c>
      <c r="M2137" s="7">
        <f t="shared" si="58"/>
        <v>-18.71999999999997</v>
      </c>
      <c r="N2137" s="7">
        <f t="shared" si="57"/>
        <v>0</v>
      </c>
    </row>
    <row r="2138" spans="1:14">
      <c r="A2138" s="10">
        <v>41958</v>
      </c>
      <c r="B2138" s="7">
        <v>73242</v>
      </c>
      <c r="C2138" s="7">
        <v>210563</v>
      </c>
      <c r="D2138" s="7">
        <v>81175251685642</v>
      </c>
      <c r="E2138" s="7">
        <v>137321</v>
      </c>
      <c r="F2138" s="7">
        <f>表格1[[#This Row],[sum_satoshi]]/100000000</f>
        <v>811752.51685641997</v>
      </c>
      <c r="G2138" s="7">
        <v>398.43</v>
      </c>
      <c r="H2138" s="7">
        <v>406.18</v>
      </c>
      <c r="I2138" s="7">
        <v>368.6</v>
      </c>
      <c r="J2138" s="7">
        <v>375.13</v>
      </c>
      <c r="K2138" s="7">
        <v>15727500</v>
      </c>
      <c r="L2138" s="7">
        <v>5395770000</v>
      </c>
      <c r="M2138" s="7">
        <f t="shared" si="58"/>
        <v>-23.300000000000011</v>
      </c>
      <c r="N2138" s="7">
        <f t="shared" si="57"/>
        <v>0</v>
      </c>
    </row>
    <row r="2139" spans="1:14">
      <c r="A2139" s="10">
        <v>41959</v>
      </c>
      <c r="B2139" s="7">
        <v>76009</v>
      </c>
      <c r="C2139" s="7">
        <v>330823</v>
      </c>
      <c r="D2139" s="7">
        <v>72790113754127</v>
      </c>
      <c r="E2139" s="7">
        <v>254814</v>
      </c>
      <c r="F2139" s="7">
        <f>表格1[[#This Row],[sum_satoshi]]/100000000</f>
        <v>727901.13754127</v>
      </c>
      <c r="G2139" s="7">
        <v>375.13</v>
      </c>
      <c r="H2139" s="7">
        <v>393.29</v>
      </c>
      <c r="I2139" s="7">
        <v>372.79</v>
      </c>
      <c r="J2139" s="7">
        <v>388.55</v>
      </c>
      <c r="K2139" s="7">
        <v>11905600</v>
      </c>
      <c r="L2139" s="7">
        <v>5060640000</v>
      </c>
      <c r="M2139" s="7">
        <f t="shared" si="58"/>
        <v>13.420000000000016</v>
      </c>
      <c r="N2139" s="7">
        <f t="shared" si="57"/>
        <v>1</v>
      </c>
    </row>
    <row r="2140" spans="1:14">
      <c r="A2140" s="10">
        <v>41960</v>
      </c>
      <c r="B2140" s="7">
        <v>88354</v>
      </c>
      <c r="C2140" s="7">
        <v>250180</v>
      </c>
      <c r="D2140" s="7">
        <v>83843698664857</v>
      </c>
      <c r="E2140" s="7">
        <v>161826</v>
      </c>
      <c r="F2140" s="7">
        <f>表格1[[#This Row],[sum_satoshi]]/100000000</f>
        <v>838436.98664857005</v>
      </c>
      <c r="G2140" s="7">
        <v>388.55</v>
      </c>
      <c r="H2140" s="7">
        <v>410.21</v>
      </c>
      <c r="I2140" s="7">
        <v>375.6</v>
      </c>
      <c r="J2140" s="7">
        <v>385.86</v>
      </c>
      <c r="K2140" s="7">
        <v>41518800</v>
      </c>
      <c r="L2140" s="7">
        <v>5246000000</v>
      </c>
      <c r="M2140" s="7">
        <f t="shared" si="58"/>
        <v>-2.6899999999999977</v>
      </c>
      <c r="N2140" s="7">
        <f t="shared" si="57"/>
        <v>0</v>
      </c>
    </row>
    <row r="2141" spans="1:14">
      <c r="A2141" s="10">
        <v>41961</v>
      </c>
      <c r="B2141" s="7">
        <v>87524</v>
      </c>
      <c r="C2141" s="7">
        <v>255765</v>
      </c>
      <c r="D2141" s="7">
        <v>98386614596134</v>
      </c>
      <c r="E2141" s="7">
        <v>168241</v>
      </c>
      <c r="F2141" s="7">
        <f>表格1[[#This Row],[sum_satoshi]]/100000000</f>
        <v>983866.14596134005</v>
      </c>
      <c r="G2141" s="7">
        <v>385.86</v>
      </c>
      <c r="H2141" s="7">
        <v>390.78</v>
      </c>
      <c r="I2141" s="7">
        <v>369.7</v>
      </c>
      <c r="J2141" s="7">
        <v>372.38</v>
      </c>
      <c r="K2141" s="7">
        <v>32222500</v>
      </c>
      <c r="L2141" s="7">
        <v>5239790000</v>
      </c>
      <c r="M2141" s="7">
        <f t="shared" si="58"/>
        <v>-13.480000000000018</v>
      </c>
      <c r="N2141" s="7">
        <f t="shared" si="57"/>
        <v>0</v>
      </c>
    </row>
    <row r="2142" spans="1:14">
      <c r="A2142" s="10">
        <v>41962</v>
      </c>
      <c r="B2142" s="7">
        <v>85271</v>
      </c>
      <c r="C2142" s="7">
        <v>247920</v>
      </c>
      <c r="D2142" s="7">
        <v>94012215663453</v>
      </c>
      <c r="E2142" s="7">
        <v>162649</v>
      </c>
      <c r="F2142" s="7">
        <f>表格1[[#This Row],[sum_satoshi]]/100000000</f>
        <v>940122.15663453005</v>
      </c>
      <c r="G2142" s="7">
        <v>372.38</v>
      </c>
      <c r="H2142" s="7">
        <v>385.33</v>
      </c>
      <c r="I2142" s="7">
        <v>371.44</v>
      </c>
      <c r="J2142" s="7">
        <v>377.24</v>
      </c>
      <c r="K2142" s="7">
        <v>18931800</v>
      </c>
      <c r="L2142" s="7">
        <v>5053560000</v>
      </c>
      <c r="M2142" s="7">
        <f t="shared" si="58"/>
        <v>4.8600000000000136</v>
      </c>
      <c r="N2142" s="7">
        <f t="shared" si="57"/>
        <v>1</v>
      </c>
    </row>
    <row r="2143" spans="1:14">
      <c r="A2143" s="10">
        <v>41963</v>
      </c>
      <c r="B2143" s="7">
        <v>89388</v>
      </c>
      <c r="C2143" s="7">
        <v>251022</v>
      </c>
      <c r="D2143" s="7">
        <v>103933040716552</v>
      </c>
      <c r="E2143" s="7">
        <v>161634</v>
      </c>
      <c r="F2143" s="7">
        <f>表格1[[#This Row],[sum_satoshi]]/100000000</f>
        <v>1039330.40716552</v>
      </c>
      <c r="G2143" s="7">
        <v>377.24</v>
      </c>
      <c r="H2143" s="7">
        <v>379.2</v>
      </c>
      <c r="I2143" s="7">
        <v>353.52</v>
      </c>
      <c r="J2143" s="7">
        <v>356.14</v>
      </c>
      <c r="K2143" s="7">
        <v>25233200</v>
      </c>
      <c r="L2143" s="7">
        <v>5141550000</v>
      </c>
      <c r="M2143" s="7">
        <f t="shared" si="58"/>
        <v>-21.100000000000023</v>
      </c>
      <c r="N2143" s="7">
        <f t="shared" si="57"/>
        <v>0</v>
      </c>
    </row>
    <row r="2144" spans="1:14">
      <c r="A2144" s="10">
        <v>41964</v>
      </c>
      <c r="B2144" s="7">
        <v>82179</v>
      </c>
      <c r="C2144" s="7">
        <v>237094</v>
      </c>
      <c r="D2144" s="7">
        <v>131926031279387</v>
      </c>
      <c r="E2144" s="7">
        <v>154915</v>
      </c>
      <c r="F2144" s="7">
        <f>表格1[[#This Row],[sum_satoshi]]/100000000</f>
        <v>1319260.31279387</v>
      </c>
      <c r="G2144" s="7">
        <v>356.14</v>
      </c>
      <c r="H2144" s="7">
        <v>356.21</v>
      </c>
      <c r="I2144" s="7">
        <v>342.2</v>
      </c>
      <c r="J2144" s="7">
        <v>348.86</v>
      </c>
      <c r="K2144" s="7">
        <v>29850100</v>
      </c>
      <c r="L2144" s="7">
        <v>4839570000</v>
      </c>
      <c r="M2144" s="7">
        <f t="shared" si="58"/>
        <v>-7.2799999999999727</v>
      </c>
      <c r="N2144" s="7">
        <f t="shared" si="57"/>
        <v>0</v>
      </c>
    </row>
    <row r="2145" spans="1:14">
      <c r="A2145" s="10">
        <v>41965</v>
      </c>
      <c r="B2145" s="7">
        <v>74725</v>
      </c>
      <c r="C2145" s="7">
        <v>220847</v>
      </c>
      <c r="D2145" s="7">
        <v>79059714972682</v>
      </c>
      <c r="E2145" s="7">
        <v>146122</v>
      </c>
      <c r="F2145" s="7">
        <f>表格1[[#This Row],[sum_satoshi]]/100000000</f>
        <v>790597.14972681995</v>
      </c>
      <c r="G2145" s="7">
        <v>348.86</v>
      </c>
      <c r="H2145" s="7">
        <v>363.78</v>
      </c>
      <c r="I2145" s="7">
        <v>348.86</v>
      </c>
      <c r="J2145" s="7">
        <v>352.04</v>
      </c>
      <c r="K2145" s="7">
        <v>15273000</v>
      </c>
      <c r="L2145" s="7">
        <v>4755830000</v>
      </c>
      <c r="M2145" s="7">
        <f t="shared" si="58"/>
        <v>3.1800000000000068</v>
      </c>
      <c r="N2145" s="7">
        <f t="shared" si="57"/>
        <v>1</v>
      </c>
    </row>
    <row r="2146" spans="1:14">
      <c r="A2146" s="10">
        <v>41966</v>
      </c>
      <c r="B2146" s="7">
        <v>77283</v>
      </c>
      <c r="C2146" s="7">
        <v>339006</v>
      </c>
      <c r="D2146" s="7">
        <v>60042348273607</v>
      </c>
      <c r="E2146" s="7">
        <v>261723</v>
      </c>
      <c r="F2146" s="7">
        <f>表格1[[#This Row],[sum_satoshi]]/100000000</f>
        <v>600423.48273606994</v>
      </c>
      <c r="G2146" s="7">
        <v>352.04</v>
      </c>
      <c r="H2146" s="7">
        <v>370.86</v>
      </c>
      <c r="I2146" s="7">
        <v>351.74</v>
      </c>
      <c r="J2146" s="7">
        <v>366.77</v>
      </c>
      <c r="K2146" s="7">
        <v>15151600</v>
      </c>
      <c r="L2146" s="7">
        <v>4778440000</v>
      </c>
      <c r="M2146" s="7">
        <f t="shared" si="58"/>
        <v>14.729999999999961</v>
      </c>
      <c r="N2146" s="7">
        <f t="shared" si="57"/>
        <v>1</v>
      </c>
    </row>
    <row r="2147" spans="1:14">
      <c r="A2147" s="10">
        <v>41967</v>
      </c>
      <c r="B2147" s="7">
        <v>85807</v>
      </c>
      <c r="C2147" s="7">
        <v>252224</v>
      </c>
      <c r="D2147" s="7">
        <v>79839978861734</v>
      </c>
      <c r="E2147" s="7">
        <v>166417</v>
      </c>
      <c r="F2147" s="7">
        <f>表格1[[#This Row],[sum_satoshi]]/100000000</f>
        <v>798399.78861734003</v>
      </c>
      <c r="G2147" s="7">
        <v>366.77</v>
      </c>
      <c r="H2147" s="7">
        <v>388.73</v>
      </c>
      <c r="I2147" s="7">
        <v>365.15</v>
      </c>
      <c r="J2147" s="7">
        <v>375.24</v>
      </c>
      <c r="K2147" s="7">
        <v>30930100</v>
      </c>
      <c r="L2147" s="7">
        <v>4966080000</v>
      </c>
      <c r="M2147" s="7">
        <f t="shared" si="58"/>
        <v>8.4700000000000273</v>
      </c>
      <c r="N2147" s="7">
        <f t="shared" si="57"/>
        <v>1</v>
      </c>
    </row>
    <row r="2148" spans="1:14">
      <c r="A2148" s="10">
        <v>41968</v>
      </c>
      <c r="B2148" s="7">
        <v>86134</v>
      </c>
      <c r="C2148" s="7">
        <v>241189</v>
      </c>
      <c r="D2148" s="7">
        <v>97048303113840</v>
      </c>
      <c r="E2148" s="7">
        <v>155055</v>
      </c>
      <c r="F2148" s="7">
        <f>表格1[[#This Row],[sum_satoshi]]/100000000</f>
        <v>970483.03113839997</v>
      </c>
      <c r="G2148" s="7">
        <v>375.24</v>
      </c>
      <c r="H2148" s="7">
        <v>393.26</v>
      </c>
      <c r="I2148" s="7">
        <v>374.12</v>
      </c>
      <c r="J2148" s="7">
        <v>375.72</v>
      </c>
      <c r="K2148" s="7">
        <v>25442200</v>
      </c>
      <c r="L2148" s="7">
        <v>5101970000</v>
      </c>
      <c r="M2148" s="7">
        <f t="shared" si="58"/>
        <v>0.48000000000001819</v>
      </c>
      <c r="N2148" s="7">
        <f t="shared" si="57"/>
        <v>1</v>
      </c>
    </row>
    <row r="2149" spans="1:14">
      <c r="A2149" s="10">
        <v>41969</v>
      </c>
      <c r="B2149" s="7">
        <v>85111</v>
      </c>
      <c r="C2149" s="7">
        <v>238579</v>
      </c>
      <c r="D2149" s="7">
        <v>105262749186416</v>
      </c>
      <c r="E2149" s="7">
        <v>153468</v>
      </c>
      <c r="F2149" s="7">
        <f>表格1[[#This Row],[sum_satoshi]]/100000000</f>
        <v>1052627.4918641599</v>
      </c>
      <c r="G2149" s="7">
        <v>375.72</v>
      </c>
      <c r="H2149" s="7">
        <v>377.74</v>
      </c>
      <c r="I2149" s="7">
        <v>365.32</v>
      </c>
      <c r="J2149" s="7">
        <v>368.51</v>
      </c>
      <c r="K2149" s="7">
        <v>18601700</v>
      </c>
      <c r="L2149" s="7">
        <v>5091480000</v>
      </c>
      <c r="M2149" s="7">
        <f t="shared" si="58"/>
        <v>-7.2100000000000364</v>
      </c>
      <c r="N2149" s="7">
        <f t="shared" si="57"/>
        <v>0</v>
      </c>
    </row>
    <row r="2150" spans="1:14">
      <c r="A2150" s="10">
        <v>41970</v>
      </c>
      <c r="B2150" s="7">
        <v>84682</v>
      </c>
      <c r="C2150" s="7">
        <v>254892</v>
      </c>
      <c r="D2150" s="7">
        <v>99788811838997</v>
      </c>
      <c r="E2150" s="7">
        <v>170210</v>
      </c>
      <c r="F2150" s="7">
        <f>表格1[[#This Row],[sum_satoshi]]/100000000</f>
        <v>997888.11838997004</v>
      </c>
      <c r="G2150" s="7">
        <v>368.51</v>
      </c>
      <c r="H2150" s="7">
        <v>373.45</v>
      </c>
      <c r="I2150" s="7">
        <v>367.56</v>
      </c>
      <c r="J2150" s="7">
        <v>369.14</v>
      </c>
      <c r="K2150" s="7">
        <v>8748030</v>
      </c>
      <c r="L2150" s="7">
        <v>5018040000</v>
      </c>
      <c r="M2150" s="7">
        <f t="shared" si="58"/>
        <v>0.62999999999999545</v>
      </c>
      <c r="N2150" s="7">
        <f t="shared" si="57"/>
        <v>1</v>
      </c>
    </row>
    <row r="2151" spans="1:14">
      <c r="A2151" s="10">
        <v>41971</v>
      </c>
      <c r="B2151" s="7">
        <v>85912</v>
      </c>
      <c r="C2151" s="7">
        <v>247014</v>
      </c>
      <c r="D2151" s="7">
        <v>134860266606975</v>
      </c>
      <c r="E2151" s="7">
        <v>161102</v>
      </c>
      <c r="F2151" s="7">
        <f>表格1[[#This Row],[sum_satoshi]]/100000000</f>
        <v>1348602.66606975</v>
      </c>
      <c r="G2151" s="7">
        <v>369.14</v>
      </c>
      <c r="H2151" s="7">
        <v>381.61</v>
      </c>
      <c r="I2151" s="7">
        <v>358.18</v>
      </c>
      <c r="J2151" s="7">
        <v>375.85</v>
      </c>
      <c r="K2151" s="7">
        <v>22946500</v>
      </c>
      <c r="L2151" s="7">
        <v>5004050000</v>
      </c>
      <c r="M2151" s="7">
        <f t="shared" si="58"/>
        <v>6.7100000000000364</v>
      </c>
      <c r="N2151" s="7">
        <f t="shared" si="57"/>
        <v>1</v>
      </c>
    </row>
    <row r="2152" spans="1:14">
      <c r="A2152" s="10">
        <v>41972</v>
      </c>
      <c r="B2152" s="7">
        <v>79098</v>
      </c>
      <c r="C2152" s="7">
        <v>219953</v>
      </c>
      <c r="D2152" s="7">
        <v>97888124965730</v>
      </c>
      <c r="E2152" s="7">
        <v>140855</v>
      </c>
      <c r="F2152" s="7">
        <f>表格1[[#This Row],[sum_satoshi]]/100000000</f>
        <v>978881.24965729995</v>
      </c>
      <c r="G2152" s="7">
        <v>375.85</v>
      </c>
      <c r="H2152" s="7">
        <v>385.65</v>
      </c>
      <c r="I2152" s="7">
        <v>372.35</v>
      </c>
      <c r="J2152" s="7">
        <v>375.22</v>
      </c>
      <c r="K2152" s="7">
        <v>15375600</v>
      </c>
      <c r="L2152" s="7">
        <v>5097280000</v>
      </c>
      <c r="M2152" s="7">
        <f t="shared" si="58"/>
        <v>-0.62999999999999545</v>
      </c>
      <c r="N2152" s="7">
        <f t="shared" si="57"/>
        <v>0</v>
      </c>
    </row>
    <row r="2153" spans="1:14">
      <c r="A2153" s="10">
        <v>41973</v>
      </c>
      <c r="B2153" s="7">
        <v>85013</v>
      </c>
      <c r="C2153" s="7">
        <v>377530</v>
      </c>
      <c r="D2153" s="7">
        <v>98057636342168</v>
      </c>
      <c r="E2153" s="7">
        <v>292517</v>
      </c>
      <c r="F2153" s="7">
        <f>表格1[[#This Row],[sum_satoshi]]/100000000</f>
        <v>980576.36342168006</v>
      </c>
      <c r="G2153" s="7">
        <v>375.22</v>
      </c>
      <c r="H2153" s="7">
        <v>381.75</v>
      </c>
      <c r="I2153" s="7">
        <v>373.56</v>
      </c>
      <c r="J2153" s="7">
        <v>377.09</v>
      </c>
      <c r="K2153" s="7">
        <v>9194440</v>
      </c>
      <c r="L2153" s="7">
        <v>5090060000</v>
      </c>
      <c r="M2153" s="7">
        <f t="shared" si="58"/>
        <v>1.8699999999999477</v>
      </c>
      <c r="N2153" s="7">
        <f t="shared" si="57"/>
        <v>1</v>
      </c>
    </row>
    <row r="2154" spans="1:14">
      <c r="A2154" s="10">
        <v>41974</v>
      </c>
      <c r="B2154" s="7">
        <v>97623</v>
      </c>
      <c r="C2154" s="7">
        <v>271022</v>
      </c>
      <c r="D2154" s="7">
        <v>131022761941299</v>
      </c>
      <c r="E2154" s="7">
        <v>173399</v>
      </c>
      <c r="F2154" s="7">
        <f>表格1[[#This Row],[sum_satoshi]]/100000000</f>
        <v>1310227.6194129901</v>
      </c>
      <c r="G2154" s="7">
        <v>377.09</v>
      </c>
      <c r="H2154" s="7">
        <v>382.66</v>
      </c>
      <c r="I2154" s="7">
        <v>375.49</v>
      </c>
      <c r="J2154" s="7">
        <v>378.64</v>
      </c>
      <c r="K2154" s="7">
        <v>11763000</v>
      </c>
      <c r="L2154" s="7">
        <v>5128700000</v>
      </c>
      <c r="M2154" s="7">
        <f t="shared" si="58"/>
        <v>1.5500000000000114</v>
      </c>
      <c r="N2154" s="7">
        <f t="shared" si="57"/>
        <v>1</v>
      </c>
    </row>
    <row r="2155" spans="1:14">
      <c r="A2155" s="10">
        <v>41975</v>
      </c>
      <c r="B2155" s="7">
        <v>99419</v>
      </c>
      <c r="C2155" s="7">
        <v>293681</v>
      </c>
      <c r="D2155" s="7">
        <v>136954103599894</v>
      </c>
      <c r="E2155" s="7">
        <v>194262</v>
      </c>
      <c r="F2155" s="7">
        <f>表格1[[#This Row],[sum_satoshi]]/100000000</f>
        <v>1369541.03599894</v>
      </c>
      <c r="G2155" s="7">
        <v>378.64</v>
      </c>
      <c r="H2155" s="7">
        <v>383.72</v>
      </c>
      <c r="I2155" s="7">
        <v>377.71</v>
      </c>
      <c r="J2155" s="7">
        <v>381.54</v>
      </c>
      <c r="K2155" s="7">
        <v>12364100</v>
      </c>
      <c r="L2155" s="7">
        <v>5143500000</v>
      </c>
      <c r="M2155" s="7">
        <f t="shared" si="58"/>
        <v>2.9000000000000341</v>
      </c>
      <c r="N2155" s="7">
        <f t="shared" si="57"/>
        <v>1</v>
      </c>
    </row>
    <row r="2156" spans="1:14">
      <c r="A2156" s="10">
        <v>41976</v>
      </c>
      <c r="B2156" s="7">
        <v>99348</v>
      </c>
      <c r="C2156" s="7">
        <v>279434</v>
      </c>
      <c r="D2156" s="7">
        <v>122156988021916</v>
      </c>
      <c r="E2156" s="7">
        <v>180086</v>
      </c>
      <c r="F2156" s="7">
        <f>表格1[[#This Row],[sum_satoshi]]/100000000</f>
        <v>1221569.8802191601</v>
      </c>
      <c r="G2156" s="7">
        <v>381.54</v>
      </c>
      <c r="H2156" s="7">
        <v>383.08</v>
      </c>
      <c r="I2156" s="7">
        <v>374.11</v>
      </c>
      <c r="J2156" s="7">
        <v>374.97</v>
      </c>
      <c r="K2156" s="7">
        <v>13340100</v>
      </c>
      <c r="L2156" s="7">
        <v>5178450000</v>
      </c>
      <c r="M2156" s="7">
        <f t="shared" si="58"/>
        <v>-6.5699999999999932</v>
      </c>
      <c r="N2156" s="7">
        <f t="shared" si="57"/>
        <v>0</v>
      </c>
    </row>
    <row r="2157" spans="1:14">
      <c r="A2157" s="10">
        <v>41977</v>
      </c>
      <c r="B2157" s="7">
        <v>98348</v>
      </c>
      <c r="C2157" s="7">
        <v>275535</v>
      </c>
      <c r="D2157" s="7">
        <v>106751352941255</v>
      </c>
      <c r="E2157" s="7">
        <v>177187</v>
      </c>
      <c r="F2157" s="7">
        <f>表格1[[#This Row],[sum_satoshi]]/100000000</f>
        <v>1067513.5294125499</v>
      </c>
      <c r="G2157" s="7">
        <v>374.97</v>
      </c>
      <c r="H2157" s="7">
        <v>378.2</v>
      </c>
      <c r="I2157" s="7">
        <v>367.46</v>
      </c>
      <c r="J2157" s="7">
        <v>369.15</v>
      </c>
      <c r="K2157" s="7">
        <v>14529600</v>
      </c>
      <c r="L2157" s="7">
        <v>5098100000</v>
      </c>
      <c r="M2157" s="7">
        <f t="shared" si="58"/>
        <v>-5.82000000000005</v>
      </c>
      <c r="N2157" s="7">
        <f t="shared" si="57"/>
        <v>0</v>
      </c>
    </row>
    <row r="2158" spans="1:14">
      <c r="A2158" s="10">
        <v>41978</v>
      </c>
      <c r="B2158" s="7">
        <v>90900</v>
      </c>
      <c r="C2158" s="7">
        <v>291700</v>
      </c>
      <c r="D2158" s="7">
        <v>115941905330237</v>
      </c>
      <c r="E2158" s="7">
        <v>200800</v>
      </c>
      <c r="F2158" s="7">
        <f>表格1[[#This Row],[sum_satoshi]]/100000000</f>
        <v>1159419.05330237</v>
      </c>
      <c r="G2158" s="7">
        <v>369.15</v>
      </c>
      <c r="H2158" s="7">
        <v>378.34</v>
      </c>
      <c r="I2158" s="7">
        <v>365.68</v>
      </c>
      <c r="J2158" s="7">
        <v>376.04</v>
      </c>
      <c r="K2158" s="7">
        <v>15181800</v>
      </c>
      <c r="L2158" s="7">
        <v>5014290000</v>
      </c>
      <c r="M2158" s="7">
        <f t="shared" si="58"/>
        <v>6.8900000000000432</v>
      </c>
      <c r="N2158" s="7">
        <f t="shared" si="57"/>
        <v>1</v>
      </c>
    </row>
    <row r="2159" spans="1:14">
      <c r="A2159" s="10">
        <v>41979</v>
      </c>
      <c r="B2159" s="7">
        <v>81230</v>
      </c>
      <c r="C2159" s="7">
        <v>229172</v>
      </c>
      <c r="D2159" s="7">
        <v>61700075264281</v>
      </c>
      <c r="E2159" s="7">
        <v>147942</v>
      </c>
      <c r="F2159" s="7">
        <f>表格1[[#This Row],[sum_satoshi]]/100000000</f>
        <v>617000.75264281</v>
      </c>
      <c r="G2159" s="7">
        <v>376.04</v>
      </c>
      <c r="H2159" s="7">
        <v>377.78</v>
      </c>
      <c r="I2159" s="7">
        <v>371.03</v>
      </c>
      <c r="J2159" s="7">
        <v>374.02</v>
      </c>
      <c r="K2159" s="7">
        <v>7009320</v>
      </c>
      <c r="L2159" s="7">
        <v>5115040000</v>
      </c>
      <c r="M2159" s="7">
        <f t="shared" si="58"/>
        <v>-2.0200000000000387</v>
      </c>
      <c r="N2159" s="7">
        <f t="shared" ref="N2159:N2222" si="59">IF((J2159-J2158)&gt;0,1,0)</f>
        <v>0</v>
      </c>
    </row>
    <row r="2160" spans="1:14">
      <c r="A2160" s="10">
        <v>41980</v>
      </c>
      <c r="B2160" s="7">
        <v>74792</v>
      </c>
      <c r="C2160" s="7">
        <v>323643</v>
      </c>
      <c r="D2160" s="7">
        <v>81972873553745</v>
      </c>
      <c r="E2160" s="7">
        <v>248851</v>
      </c>
      <c r="F2160" s="7">
        <f>表格1[[#This Row],[sum_satoshi]]/100000000</f>
        <v>819728.73553744995</v>
      </c>
      <c r="G2160" s="7">
        <v>374.02</v>
      </c>
      <c r="H2160" s="7">
        <v>375.92</v>
      </c>
      <c r="I2160" s="7">
        <v>372.78</v>
      </c>
      <c r="J2160" s="7">
        <v>374.26</v>
      </c>
      <c r="K2160" s="7">
        <v>6491650</v>
      </c>
      <c r="L2160" s="7">
        <v>5090240000</v>
      </c>
      <c r="M2160" s="7">
        <f t="shared" si="58"/>
        <v>0.24000000000000909</v>
      </c>
      <c r="N2160" s="7">
        <f t="shared" si="59"/>
        <v>1</v>
      </c>
    </row>
    <row r="2161" spans="1:14">
      <c r="A2161" s="10">
        <v>41981</v>
      </c>
      <c r="B2161" s="7">
        <v>90746</v>
      </c>
      <c r="C2161" s="7">
        <v>277669</v>
      </c>
      <c r="D2161" s="7">
        <v>165431076733507</v>
      </c>
      <c r="E2161" s="7">
        <v>186923</v>
      </c>
      <c r="F2161" s="7">
        <f>表格1[[#This Row],[sum_satoshi]]/100000000</f>
        <v>1654310.7673350701</v>
      </c>
      <c r="G2161" s="7">
        <v>374.26</v>
      </c>
      <c r="H2161" s="7">
        <v>375.15</v>
      </c>
      <c r="I2161" s="7">
        <v>360.94</v>
      </c>
      <c r="J2161" s="7">
        <v>360.94</v>
      </c>
      <c r="K2161" s="7">
        <v>18898700</v>
      </c>
      <c r="L2161" s="7">
        <v>5093180000</v>
      </c>
      <c r="M2161" s="7">
        <f t="shared" si="58"/>
        <v>-13.319999999999993</v>
      </c>
      <c r="N2161" s="7">
        <f t="shared" si="59"/>
        <v>0</v>
      </c>
    </row>
    <row r="2162" spans="1:14">
      <c r="A2162" s="10">
        <v>41982</v>
      </c>
      <c r="B2162" s="7">
        <v>90220</v>
      </c>
      <c r="C2162" s="7">
        <v>252887</v>
      </c>
      <c r="D2162" s="7">
        <v>115323696245818</v>
      </c>
      <c r="E2162" s="7">
        <v>162667</v>
      </c>
      <c r="F2162" s="7">
        <f>表格1[[#This Row],[sum_satoshi]]/100000000</f>
        <v>1153236.96245818</v>
      </c>
      <c r="G2162" s="7">
        <v>360.94</v>
      </c>
      <c r="H2162" s="7">
        <v>362.28</v>
      </c>
      <c r="I2162" s="7">
        <v>344.29</v>
      </c>
      <c r="J2162" s="7">
        <v>351.27</v>
      </c>
      <c r="K2162" s="7">
        <v>32915500</v>
      </c>
      <c r="L2162" s="7">
        <v>4917110000</v>
      </c>
      <c r="M2162" s="7">
        <f t="shared" si="58"/>
        <v>-9.6700000000000159</v>
      </c>
      <c r="N2162" s="7">
        <f t="shared" si="59"/>
        <v>0</v>
      </c>
    </row>
    <row r="2163" spans="1:14">
      <c r="A2163" s="10">
        <v>41983</v>
      </c>
      <c r="B2163" s="7">
        <v>88798</v>
      </c>
      <c r="C2163" s="7">
        <v>254563</v>
      </c>
      <c r="D2163" s="7">
        <v>132489682686610</v>
      </c>
      <c r="E2163" s="7">
        <v>165765</v>
      </c>
      <c r="F2163" s="7">
        <f>表格1[[#This Row],[sum_satoshi]]/100000000</f>
        <v>1324896.8268661001</v>
      </c>
      <c r="G2163" s="7">
        <v>351.27</v>
      </c>
      <c r="H2163" s="7">
        <v>351.77</v>
      </c>
      <c r="I2163" s="7">
        <v>344.62</v>
      </c>
      <c r="J2163" s="7">
        <v>344.62</v>
      </c>
      <c r="K2163" s="7">
        <v>16427700</v>
      </c>
      <c r="L2163" s="7">
        <v>4786700000</v>
      </c>
      <c r="M2163" s="7">
        <f t="shared" si="58"/>
        <v>-6.6499999999999773</v>
      </c>
      <c r="N2163" s="7">
        <f t="shared" si="59"/>
        <v>0</v>
      </c>
    </row>
    <row r="2164" spans="1:14">
      <c r="A2164" s="10">
        <v>41984</v>
      </c>
      <c r="B2164" s="7">
        <v>84005</v>
      </c>
      <c r="C2164" s="7">
        <v>248232</v>
      </c>
      <c r="D2164" s="7">
        <v>81606453954584</v>
      </c>
      <c r="E2164" s="7">
        <v>164227</v>
      </c>
      <c r="F2164" s="7">
        <f>表格1[[#This Row],[sum_satoshi]]/100000000</f>
        <v>816064.53954584</v>
      </c>
      <c r="G2164" s="7">
        <v>344.62</v>
      </c>
      <c r="H2164" s="7">
        <v>361.11</v>
      </c>
      <c r="I2164" s="7">
        <v>337.68</v>
      </c>
      <c r="J2164" s="7">
        <v>347.13</v>
      </c>
      <c r="K2164" s="7">
        <v>32431300</v>
      </c>
      <c r="L2164" s="7">
        <v>4681040000</v>
      </c>
      <c r="M2164" s="7">
        <f t="shared" si="58"/>
        <v>2.5099999999999909</v>
      </c>
      <c r="N2164" s="7">
        <f t="shared" si="59"/>
        <v>1</v>
      </c>
    </row>
    <row r="2165" spans="1:14">
      <c r="A2165" s="10">
        <v>41985</v>
      </c>
      <c r="B2165" s="7">
        <v>81297</v>
      </c>
      <c r="C2165" s="7">
        <v>258639</v>
      </c>
      <c r="D2165" s="7">
        <v>97300579475306</v>
      </c>
      <c r="E2165" s="7">
        <v>177342</v>
      </c>
      <c r="F2165" s="7">
        <f>表格1[[#This Row],[sum_satoshi]]/100000000</f>
        <v>973005.79475305998</v>
      </c>
      <c r="G2165" s="7">
        <v>347.13</v>
      </c>
      <c r="H2165" s="7">
        <v>354.23</v>
      </c>
      <c r="I2165" s="7">
        <v>346.47</v>
      </c>
      <c r="J2165" s="7">
        <v>350.94</v>
      </c>
      <c r="K2165" s="7">
        <v>16989800</v>
      </c>
      <c r="L2165" s="7">
        <v>4770620000</v>
      </c>
      <c r="M2165" s="7">
        <f t="shared" si="58"/>
        <v>3.8100000000000023</v>
      </c>
      <c r="N2165" s="7">
        <f t="shared" si="59"/>
        <v>1</v>
      </c>
    </row>
    <row r="2166" spans="1:14">
      <c r="A2166" s="10">
        <v>41986</v>
      </c>
      <c r="B2166" s="7">
        <v>76207</v>
      </c>
      <c r="C2166" s="7">
        <v>210487</v>
      </c>
      <c r="D2166" s="7">
        <v>70393153514334</v>
      </c>
      <c r="E2166" s="7">
        <v>134280</v>
      </c>
      <c r="F2166" s="7">
        <f>表格1[[#This Row],[sum_satoshi]]/100000000</f>
        <v>703931.53514334001</v>
      </c>
      <c r="G2166" s="7">
        <v>350.94</v>
      </c>
      <c r="H2166" s="7">
        <v>351.11</v>
      </c>
      <c r="I2166" s="7">
        <v>344.9</v>
      </c>
      <c r="J2166" s="7">
        <v>347.47</v>
      </c>
      <c r="K2166" s="7">
        <v>11675900</v>
      </c>
      <c r="L2166" s="7">
        <v>4792870000</v>
      </c>
      <c r="M2166" s="7">
        <f t="shared" si="58"/>
        <v>-3.4699999999999704</v>
      </c>
      <c r="N2166" s="7">
        <f t="shared" si="59"/>
        <v>0</v>
      </c>
    </row>
    <row r="2167" spans="1:14">
      <c r="A2167" s="10">
        <v>41987</v>
      </c>
      <c r="B2167" s="7">
        <v>79703</v>
      </c>
      <c r="C2167" s="7">
        <v>355530</v>
      </c>
      <c r="D2167" s="7">
        <v>62002167712504</v>
      </c>
      <c r="E2167" s="7">
        <v>275827</v>
      </c>
      <c r="F2167" s="7">
        <f>表格1[[#This Row],[sum_satoshi]]/100000000</f>
        <v>620021.67712503998</v>
      </c>
      <c r="G2167" s="7">
        <v>347.47</v>
      </c>
      <c r="H2167" s="7">
        <v>353.23</v>
      </c>
      <c r="I2167" s="7">
        <v>345.75</v>
      </c>
      <c r="J2167" s="7">
        <v>351.14</v>
      </c>
      <c r="K2167" s="7">
        <v>12415200</v>
      </c>
      <c r="L2167" s="7">
        <v>4717270000</v>
      </c>
      <c r="M2167" s="7">
        <f t="shared" si="58"/>
        <v>3.6699999999999591</v>
      </c>
      <c r="N2167" s="7">
        <f t="shared" si="59"/>
        <v>1</v>
      </c>
    </row>
    <row r="2168" spans="1:14">
      <c r="A2168" s="10">
        <v>41988</v>
      </c>
      <c r="B2168" s="7">
        <v>94459</v>
      </c>
      <c r="C2168" s="7">
        <v>291277</v>
      </c>
      <c r="D2168" s="7">
        <v>87793853720842</v>
      </c>
      <c r="E2168" s="7">
        <v>196818</v>
      </c>
      <c r="F2168" s="7">
        <f>表格1[[#This Row],[sum_satoshi]]/100000000</f>
        <v>877938.53720841999</v>
      </c>
      <c r="G2168" s="7">
        <v>351.14</v>
      </c>
      <c r="H2168" s="7">
        <v>351.25</v>
      </c>
      <c r="I2168" s="7">
        <v>344.01</v>
      </c>
      <c r="J2168" s="7">
        <v>345.1</v>
      </c>
      <c r="K2168" s="7">
        <v>17264200</v>
      </c>
      <c r="L2168" s="7">
        <v>4781560000</v>
      </c>
      <c r="M2168" s="7">
        <f t="shared" si="58"/>
        <v>-6.0399999999999636</v>
      </c>
      <c r="N2168" s="7">
        <f t="shared" si="59"/>
        <v>0</v>
      </c>
    </row>
    <row r="2169" spans="1:14">
      <c r="A2169" s="10">
        <v>41989</v>
      </c>
      <c r="B2169" s="7">
        <v>101064</v>
      </c>
      <c r="C2169" s="7">
        <v>311562</v>
      </c>
      <c r="D2169" s="7">
        <v>99114007151491</v>
      </c>
      <c r="E2169" s="7">
        <v>210498</v>
      </c>
      <c r="F2169" s="7">
        <f>表格1[[#This Row],[sum_satoshi]]/100000000</f>
        <v>991140.07151490997</v>
      </c>
      <c r="G2169" s="7">
        <v>345.1</v>
      </c>
      <c r="H2169" s="7">
        <v>345.29</v>
      </c>
      <c r="I2169" s="7">
        <v>325.73</v>
      </c>
      <c r="J2169" s="7">
        <v>326.08</v>
      </c>
      <c r="K2169" s="7">
        <v>30864900</v>
      </c>
      <c r="L2169" s="7">
        <v>4705370000</v>
      </c>
      <c r="M2169" s="7">
        <f t="shared" si="58"/>
        <v>-19.020000000000039</v>
      </c>
      <c r="N2169" s="7">
        <f t="shared" si="59"/>
        <v>0</v>
      </c>
    </row>
    <row r="2170" spans="1:14">
      <c r="A2170" s="10">
        <v>41990</v>
      </c>
      <c r="B2170" s="7">
        <v>98444</v>
      </c>
      <c r="C2170" s="7">
        <v>291990</v>
      </c>
      <c r="D2170" s="7">
        <v>113164911339561</v>
      </c>
      <c r="E2170" s="7">
        <v>193546</v>
      </c>
      <c r="F2170" s="7">
        <f>表格1[[#This Row],[sum_satoshi]]/100000000</f>
        <v>1131649.1133956099</v>
      </c>
      <c r="G2170" s="7">
        <v>326.08</v>
      </c>
      <c r="H2170" s="7">
        <v>333.26</v>
      </c>
      <c r="I2170" s="7">
        <v>314.58</v>
      </c>
      <c r="J2170" s="7">
        <v>319.17</v>
      </c>
      <c r="K2170" s="7">
        <v>37567900</v>
      </c>
      <c r="L2170" s="7">
        <v>4450380000</v>
      </c>
      <c r="M2170" s="7">
        <f t="shared" si="58"/>
        <v>-6.9099999999999682</v>
      </c>
      <c r="N2170" s="7">
        <f t="shared" si="59"/>
        <v>0</v>
      </c>
    </row>
    <row r="2171" spans="1:14">
      <c r="A2171" s="10">
        <v>41991</v>
      </c>
      <c r="B2171" s="7">
        <v>95207</v>
      </c>
      <c r="C2171" s="7">
        <v>288238</v>
      </c>
      <c r="D2171" s="7">
        <v>114942070418950</v>
      </c>
      <c r="E2171" s="7">
        <v>193031</v>
      </c>
      <c r="F2171" s="7">
        <f>表格1[[#This Row],[sum_satoshi]]/100000000</f>
        <v>1149420.7041895001</v>
      </c>
      <c r="G2171" s="7">
        <v>319.17</v>
      </c>
      <c r="H2171" s="7">
        <v>323.41000000000003</v>
      </c>
      <c r="I2171" s="7">
        <v>303.92</v>
      </c>
      <c r="J2171" s="7">
        <v>310.75</v>
      </c>
      <c r="K2171" s="7">
        <v>39173000</v>
      </c>
      <c r="L2171" s="7">
        <v>4355140000</v>
      </c>
      <c r="M2171" s="7">
        <f t="shared" si="58"/>
        <v>-8.4200000000000159</v>
      </c>
      <c r="N2171" s="7">
        <f t="shared" si="59"/>
        <v>0</v>
      </c>
    </row>
    <row r="2172" spans="1:14">
      <c r="A2172" s="10">
        <v>41992</v>
      </c>
      <c r="B2172" s="7">
        <v>95405</v>
      </c>
      <c r="C2172" s="7">
        <v>288706</v>
      </c>
      <c r="D2172" s="7">
        <v>88814657157495</v>
      </c>
      <c r="E2172" s="7">
        <v>193301</v>
      </c>
      <c r="F2172" s="7">
        <f>表格1[[#This Row],[sum_satoshi]]/100000000</f>
        <v>888146.57157495001</v>
      </c>
      <c r="G2172" s="7">
        <v>310.75</v>
      </c>
      <c r="H2172" s="7">
        <v>317.74</v>
      </c>
      <c r="I2172" s="7">
        <v>306.47000000000003</v>
      </c>
      <c r="J2172" s="7">
        <v>317.01</v>
      </c>
      <c r="K2172" s="7">
        <v>23823100</v>
      </c>
      <c r="L2172" s="7">
        <v>4238930000</v>
      </c>
      <c r="M2172" s="7">
        <f t="shared" si="58"/>
        <v>6.2599999999999909</v>
      </c>
      <c r="N2172" s="7">
        <f t="shared" si="59"/>
        <v>1</v>
      </c>
    </row>
    <row r="2173" spans="1:14">
      <c r="A2173" s="10">
        <v>41993</v>
      </c>
      <c r="B2173" s="7">
        <v>86901</v>
      </c>
      <c r="C2173" s="7">
        <v>307640</v>
      </c>
      <c r="D2173" s="7">
        <v>71684643794843</v>
      </c>
      <c r="E2173" s="7">
        <v>220739</v>
      </c>
      <c r="F2173" s="7">
        <f>表格1[[#This Row],[sum_satoshi]]/100000000</f>
        <v>716846.43794842996</v>
      </c>
      <c r="G2173" s="7">
        <v>317.01</v>
      </c>
      <c r="H2173" s="7">
        <v>330.95</v>
      </c>
      <c r="I2173" s="7">
        <v>315.24</v>
      </c>
      <c r="J2173" s="7">
        <v>329.57</v>
      </c>
      <c r="K2173" s="7">
        <v>20856700</v>
      </c>
      <c r="L2173" s="7">
        <v>4327750000</v>
      </c>
      <c r="M2173" s="7">
        <f t="shared" si="58"/>
        <v>12.560000000000002</v>
      </c>
      <c r="N2173" s="7">
        <f t="shared" si="59"/>
        <v>1</v>
      </c>
    </row>
    <row r="2174" spans="1:14">
      <c r="A2174" s="10">
        <v>41994</v>
      </c>
      <c r="B2174" s="7">
        <v>78963</v>
      </c>
      <c r="C2174" s="7">
        <v>279480</v>
      </c>
      <c r="D2174" s="7">
        <v>95354487903656</v>
      </c>
      <c r="E2174" s="7">
        <v>200517</v>
      </c>
      <c r="F2174" s="7">
        <f>表格1[[#This Row],[sum_satoshi]]/100000000</f>
        <v>953544.87903655996</v>
      </c>
      <c r="G2174" s="7">
        <v>329.57</v>
      </c>
      <c r="H2174" s="7">
        <v>329.57</v>
      </c>
      <c r="I2174" s="7">
        <v>317.62</v>
      </c>
      <c r="J2174" s="7">
        <v>319.24</v>
      </c>
      <c r="K2174" s="7">
        <v>15207600</v>
      </c>
      <c r="L2174" s="7">
        <v>4491320000</v>
      </c>
      <c r="M2174" s="7">
        <f t="shared" si="58"/>
        <v>-10.329999999999984</v>
      </c>
      <c r="N2174" s="7">
        <f t="shared" si="59"/>
        <v>0</v>
      </c>
    </row>
    <row r="2175" spans="1:14">
      <c r="A2175" s="10">
        <v>41995</v>
      </c>
      <c r="B2175" s="7">
        <v>96511</v>
      </c>
      <c r="C2175" s="7">
        <v>291480</v>
      </c>
      <c r="D2175" s="7">
        <v>101248257618785</v>
      </c>
      <c r="E2175" s="7">
        <v>194969</v>
      </c>
      <c r="F2175" s="7">
        <f>表格1[[#This Row],[sum_satoshi]]/100000000</f>
        <v>1012482.57618785</v>
      </c>
      <c r="G2175" s="7">
        <v>319.24</v>
      </c>
      <c r="H2175" s="7">
        <v>332.5</v>
      </c>
      <c r="I2175" s="7">
        <v>319.04000000000002</v>
      </c>
      <c r="J2175" s="7">
        <v>330.67</v>
      </c>
      <c r="K2175" s="7">
        <v>22315100</v>
      </c>
      <c r="L2175" s="7">
        <v>4376890000</v>
      </c>
      <c r="M2175" s="7">
        <f t="shared" si="58"/>
        <v>11.430000000000007</v>
      </c>
      <c r="N2175" s="7">
        <f t="shared" si="59"/>
        <v>1</v>
      </c>
    </row>
    <row r="2176" spans="1:14">
      <c r="A2176" s="10">
        <v>41996</v>
      </c>
      <c r="B2176" s="7">
        <v>99469</v>
      </c>
      <c r="C2176" s="7">
        <v>285122</v>
      </c>
      <c r="D2176" s="7">
        <v>121404475227505</v>
      </c>
      <c r="E2176" s="7">
        <v>185653</v>
      </c>
      <c r="F2176" s="7">
        <f>表格1[[#This Row],[sum_satoshi]]/100000000</f>
        <v>1214044.7522750499</v>
      </c>
      <c r="G2176" s="7">
        <v>330.67</v>
      </c>
      <c r="H2176" s="7">
        <v>335.95</v>
      </c>
      <c r="I2176" s="7">
        <v>328.22</v>
      </c>
      <c r="J2176" s="7">
        <v>334.05</v>
      </c>
      <c r="K2176" s="7">
        <v>16574200</v>
      </c>
      <c r="L2176" s="7">
        <v>4527490000</v>
      </c>
      <c r="M2176" s="7">
        <f t="shared" si="58"/>
        <v>3.3799999999999955</v>
      </c>
      <c r="N2176" s="7">
        <f t="shared" si="59"/>
        <v>1</v>
      </c>
    </row>
    <row r="2177" spans="1:14">
      <c r="A2177" s="10">
        <v>41997</v>
      </c>
      <c r="B2177" s="7">
        <v>82347</v>
      </c>
      <c r="C2177" s="7">
        <v>225776</v>
      </c>
      <c r="D2177" s="7">
        <v>83057225051514</v>
      </c>
      <c r="E2177" s="7">
        <v>143429</v>
      </c>
      <c r="F2177" s="7">
        <f>表格1[[#This Row],[sum_satoshi]]/100000000</f>
        <v>830572.25051514001</v>
      </c>
      <c r="G2177" s="7">
        <v>334.05</v>
      </c>
      <c r="H2177" s="7">
        <v>334.07</v>
      </c>
      <c r="I2177" s="7">
        <v>320.58999999999997</v>
      </c>
      <c r="J2177" s="7">
        <v>321.88</v>
      </c>
      <c r="K2177" s="7">
        <v>15092300</v>
      </c>
      <c r="L2177" s="7">
        <v>4561040000</v>
      </c>
      <c r="M2177" s="7">
        <f t="shared" si="58"/>
        <v>-12.170000000000016</v>
      </c>
      <c r="N2177" s="7">
        <f t="shared" si="59"/>
        <v>0</v>
      </c>
    </row>
    <row r="2178" spans="1:14">
      <c r="A2178" s="10">
        <v>41998</v>
      </c>
      <c r="B2178" s="7">
        <v>67918</v>
      </c>
      <c r="C2178" s="7">
        <v>201597</v>
      </c>
      <c r="D2178" s="7">
        <v>87132965320261</v>
      </c>
      <c r="E2178" s="7">
        <v>133679</v>
      </c>
      <c r="F2178" s="7">
        <f>表格1[[#This Row],[sum_satoshi]]/100000000</f>
        <v>871329.65320260997</v>
      </c>
      <c r="G2178" s="7">
        <v>321.88</v>
      </c>
      <c r="H2178" s="7">
        <v>322.36</v>
      </c>
      <c r="I2178" s="7">
        <v>317.08</v>
      </c>
      <c r="J2178" s="7">
        <v>318.61</v>
      </c>
      <c r="K2178" s="7">
        <v>9883640</v>
      </c>
      <c r="L2178" s="7">
        <v>4397250000</v>
      </c>
      <c r="M2178" s="7">
        <f t="shared" ref="M2178:M2241" si="60">J2178-J2177</f>
        <v>-3.2699999999999818</v>
      </c>
      <c r="N2178" s="7">
        <f t="shared" si="59"/>
        <v>0</v>
      </c>
    </row>
    <row r="2179" spans="1:14">
      <c r="A2179" s="10">
        <v>41999</v>
      </c>
      <c r="B2179" s="7">
        <v>76198</v>
      </c>
      <c r="C2179" s="7">
        <v>228153</v>
      </c>
      <c r="D2179" s="7">
        <v>71155938353207</v>
      </c>
      <c r="E2179" s="7">
        <v>151955</v>
      </c>
      <c r="F2179" s="7">
        <f>表格1[[#This Row],[sum_satoshi]]/100000000</f>
        <v>711559.38353206997</v>
      </c>
      <c r="G2179" s="7">
        <v>318.61</v>
      </c>
      <c r="H2179" s="7">
        <v>330.61</v>
      </c>
      <c r="I2179" s="7">
        <v>316.31</v>
      </c>
      <c r="J2179" s="7">
        <v>327.16000000000003</v>
      </c>
      <c r="K2179" s="7">
        <v>16410500</v>
      </c>
      <c r="L2179" s="7">
        <v>4355750000</v>
      </c>
      <c r="M2179" s="7">
        <f t="shared" si="60"/>
        <v>8.5500000000000114</v>
      </c>
      <c r="N2179" s="7">
        <f t="shared" si="59"/>
        <v>1</v>
      </c>
    </row>
    <row r="2180" spans="1:14">
      <c r="A2180" s="10">
        <v>42000</v>
      </c>
      <c r="B2180" s="7">
        <v>76814</v>
      </c>
      <c r="C2180" s="7">
        <v>248745</v>
      </c>
      <c r="D2180" s="7">
        <v>66039751811221</v>
      </c>
      <c r="E2180" s="7">
        <v>171931</v>
      </c>
      <c r="F2180" s="7">
        <f>表格1[[#This Row],[sum_satoshi]]/100000000</f>
        <v>660397.51811220997</v>
      </c>
      <c r="G2180" s="7">
        <v>327.16000000000003</v>
      </c>
      <c r="H2180" s="7">
        <v>327.95</v>
      </c>
      <c r="I2180" s="7">
        <v>312.16000000000003</v>
      </c>
      <c r="J2180" s="7">
        <v>315.17</v>
      </c>
      <c r="K2180" s="7">
        <v>15185200</v>
      </c>
      <c r="L2180" s="7">
        <v>4472050000</v>
      </c>
      <c r="M2180" s="7">
        <f t="shared" si="60"/>
        <v>-11.990000000000009</v>
      </c>
      <c r="N2180" s="7">
        <f t="shared" si="59"/>
        <v>0</v>
      </c>
    </row>
    <row r="2181" spans="1:14">
      <c r="A2181" s="10">
        <v>42001</v>
      </c>
      <c r="B2181" s="7">
        <v>75715</v>
      </c>
      <c r="C2181" s="7">
        <v>327500</v>
      </c>
      <c r="D2181" s="7">
        <v>69579321276263</v>
      </c>
      <c r="E2181" s="7">
        <v>251785</v>
      </c>
      <c r="F2181" s="7">
        <f>表格1[[#This Row],[sum_satoshi]]/100000000</f>
        <v>695793.21276262996</v>
      </c>
      <c r="G2181" s="7">
        <v>315.17</v>
      </c>
      <c r="H2181" s="7">
        <v>318.45</v>
      </c>
      <c r="I2181" s="7">
        <v>310.7</v>
      </c>
      <c r="J2181" s="7">
        <v>316.8</v>
      </c>
      <c r="K2181" s="7">
        <v>11676600</v>
      </c>
      <c r="L2181" s="7">
        <v>4317320000</v>
      </c>
      <c r="M2181" s="7">
        <f t="shared" si="60"/>
        <v>1.6299999999999955</v>
      </c>
      <c r="N2181" s="7">
        <f t="shared" si="59"/>
        <v>1</v>
      </c>
    </row>
    <row r="2182" spans="1:14">
      <c r="A2182" s="10">
        <v>42002</v>
      </c>
      <c r="B2182" s="7">
        <v>83447</v>
      </c>
      <c r="C2182" s="7">
        <v>225212</v>
      </c>
      <c r="D2182" s="7">
        <v>80035394737387</v>
      </c>
      <c r="E2182" s="7">
        <v>141765</v>
      </c>
      <c r="F2182" s="7">
        <f>表格1[[#This Row],[sum_satoshi]]/100000000</f>
        <v>800353.94737386995</v>
      </c>
      <c r="G2182" s="7">
        <v>316.8</v>
      </c>
      <c r="H2182" s="7">
        <v>319.77999999999997</v>
      </c>
      <c r="I2182" s="7">
        <v>311.83999999999997</v>
      </c>
      <c r="J2182" s="7">
        <v>312.44</v>
      </c>
      <c r="K2182" s="7">
        <v>12302500</v>
      </c>
      <c r="L2182" s="7">
        <v>4339700000</v>
      </c>
      <c r="M2182" s="7">
        <f t="shared" si="60"/>
        <v>-4.3600000000000136</v>
      </c>
      <c r="N2182" s="7">
        <f t="shared" si="59"/>
        <v>0</v>
      </c>
    </row>
    <row r="2183" spans="1:14">
      <c r="A2183" s="10">
        <v>42003</v>
      </c>
      <c r="B2183" s="7">
        <v>85049</v>
      </c>
      <c r="C2183" s="7">
        <v>249304</v>
      </c>
      <c r="D2183" s="7">
        <v>109688892261215</v>
      </c>
      <c r="E2183" s="7">
        <v>164255</v>
      </c>
      <c r="F2183" s="7">
        <f>表格1[[#This Row],[sum_satoshi]]/100000000</f>
        <v>1096888.92261215</v>
      </c>
      <c r="G2183" s="7">
        <v>312.44</v>
      </c>
      <c r="H2183" s="7">
        <v>314.52999999999997</v>
      </c>
      <c r="I2183" s="7">
        <v>308.95</v>
      </c>
      <c r="J2183" s="7">
        <v>309.87</v>
      </c>
      <c r="K2183" s="7">
        <v>12528300</v>
      </c>
      <c r="L2183" s="7">
        <v>4272940000</v>
      </c>
      <c r="M2183" s="7">
        <f t="shared" si="60"/>
        <v>-2.5699999999999932</v>
      </c>
      <c r="N2183" s="7">
        <f t="shared" si="59"/>
        <v>0</v>
      </c>
    </row>
    <row r="2184" spans="1:14">
      <c r="A2184" s="10">
        <v>42004</v>
      </c>
      <c r="B2184" s="7">
        <v>77411</v>
      </c>
      <c r="C2184" s="7">
        <v>213315</v>
      </c>
      <c r="D2184" s="7">
        <v>95254766887243</v>
      </c>
      <c r="E2184" s="7">
        <v>135904</v>
      </c>
      <c r="F2184" s="7">
        <f>表格1[[#This Row],[sum_satoshi]]/100000000</f>
        <v>952547.66887242999</v>
      </c>
      <c r="G2184" s="7">
        <v>309.87</v>
      </c>
      <c r="H2184" s="7">
        <v>319.7</v>
      </c>
      <c r="I2184" s="7">
        <v>309.42</v>
      </c>
      <c r="J2184" s="7">
        <v>319.7</v>
      </c>
      <c r="K2184" s="7">
        <v>13942900</v>
      </c>
      <c r="L2184" s="7">
        <v>4249480000</v>
      </c>
      <c r="M2184" s="7">
        <f t="shared" si="60"/>
        <v>9.8299999999999841</v>
      </c>
      <c r="N2184" s="7">
        <f t="shared" si="59"/>
        <v>1</v>
      </c>
    </row>
    <row r="2185" spans="1:14">
      <c r="A2185" s="10">
        <v>42005</v>
      </c>
      <c r="B2185" s="7">
        <v>59344</v>
      </c>
      <c r="C2185" s="7">
        <v>163566</v>
      </c>
      <c r="D2185" s="7">
        <v>46875353947210</v>
      </c>
      <c r="E2185" s="7">
        <v>104222</v>
      </c>
      <c r="F2185" s="7">
        <f>表格1[[#This Row],[sum_satoshi]]/100000000</f>
        <v>468753.53947209998</v>
      </c>
      <c r="G2185" s="7">
        <v>319.7</v>
      </c>
      <c r="H2185" s="7">
        <v>319.7</v>
      </c>
      <c r="I2185" s="7">
        <v>313.62</v>
      </c>
      <c r="J2185" s="7">
        <v>313.92</v>
      </c>
      <c r="K2185" s="7">
        <v>8036550</v>
      </c>
      <c r="L2185" s="7">
        <v>4380820000</v>
      </c>
      <c r="M2185" s="7">
        <f t="shared" si="60"/>
        <v>-5.7799999999999727</v>
      </c>
      <c r="N2185" s="7">
        <f t="shared" si="59"/>
        <v>0</v>
      </c>
    </row>
    <row r="2186" spans="1:14">
      <c r="A2186" s="10">
        <v>42006</v>
      </c>
      <c r="B2186" s="7">
        <v>79287</v>
      </c>
      <c r="C2186" s="7">
        <v>258978</v>
      </c>
      <c r="D2186" s="7">
        <v>73222716280090</v>
      </c>
      <c r="E2186" s="7">
        <v>179691</v>
      </c>
      <c r="F2186" s="7">
        <f>表格1[[#This Row],[sum_satoshi]]/100000000</f>
        <v>732227.16280090006</v>
      </c>
      <c r="G2186" s="7">
        <v>313.92</v>
      </c>
      <c r="H2186" s="7">
        <v>315.72000000000003</v>
      </c>
      <c r="I2186" s="7">
        <v>312.77</v>
      </c>
      <c r="J2186" s="7">
        <v>314.58999999999997</v>
      </c>
      <c r="K2186" s="7">
        <v>7860650</v>
      </c>
      <c r="L2186" s="7">
        <v>4295210000</v>
      </c>
      <c r="M2186" s="7">
        <f t="shared" si="60"/>
        <v>0.66999999999995907</v>
      </c>
      <c r="N2186" s="7">
        <f t="shared" si="59"/>
        <v>1</v>
      </c>
    </row>
    <row r="2187" spans="1:14">
      <c r="A2187" s="10">
        <v>42007</v>
      </c>
      <c r="B2187" s="7">
        <v>82227</v>
      </c>
      <c r="C2187" s="7">
        <v>291213</v>
      </c>
      <c r="D2187" s="7">
        <v>84079174294131</v>
      </c>
      <c r="E2187" s="7">
        <v>208986</v>
      </c>
      <c r="F2187" s="7">
        <f>表格1[[#This Row],[sum_satoshi]]/100000000</f>
        <v>840791.74294131005</v>
      </c>
      <c r="G2187" s="7">
        <v>314.58999999999997</v>
      </c>
      <c r="H2187" s="7">
        <v>314.89999999999998</v>
      </c>
      <c r="I2187" s="7">
        <v>279.85000000000002</v>
      </c>
      <c r="J2187" s="7">
        <v>279.85000000000002</v>
      </c>
      <c r="K2187" s="7">
        <v>33054400</v>
      </c>
      <c r="L2187" s="7">
        <v>4307010000</v>
      </c>
      <c r="M2187" s="7">
        <f t="shared" si="60"/>
        <v>-34.739999999999952</v>
      </c>
      <c r="N2187" s="7">
        <f t="shared" si="59"/>
        <v>0</v>
      </c>
    </row>
    <row r="2188" spans="1:14">
      <c r="A2188" s="10">
        <v>42008</v>
      </c>
      <c r="B2188" s="7">
        <v>85694</v>
      </c>
      <c r="C2188" s="7">
        <v>281033</v>
      </c>
      <c r="D2188" s="7">
        <v>113401144060634</v>
      </c>
      <c r="E2188" s="7">
        <v>195339</v>
      </c>
      <c r="F2188" s="7">
        <f>表格1[[#This Row],[sum_satoshi]]/100000000</f>
        <v>1134011.4406063401</v>
      </c>
      <c r="G2188" s="7">
        <v>279.85000000000002</v>
      </c>
      <c r="H2188" s="7">
        <v>286.36</v>
      </c>
      <c r="I2188" s="7">
        <v>257.08999999999997</v>
      </c>
      <c r="J2188" s="7">
        <v>263.63</v>
      </c>
      <c r="K2188" s="7">
        <v>55629100</v>
      </c>
      <c r="L2188" s="7">
        <v>3847150000</v>
      </c>
      <c r="M2188" s="7">
        <f t="shared" si="60"/>
        <v>-16.220000000000027</v>
      </c>
      <c r="N2188" s="7">
        <f t="shared" si="59"/>
        <v>0</v>
      </c>
    </row>
    <row r="2189" spans="1:14">
      <c r="A2189" s="10">
        <v>42009</v>
      </c>
      <c r="B2189" s="7">
        <v>95585</v>
      </c>
      <c r="C2189" s="7">
        <v>290881</v>
      </c>
      <c r="D2189" s="7">
        <v>113848529082890</v>
      </c>
      <c r="E2189" s="7">
        <v>195296</v>
      </c>
      <c r="F2189" s="7">
        <f>表格1[[#This Row],[sum_satoshi]]/100000000</f>
        <v>1138485.2908288999</v>
      </c>
      <c r="G2189" s="7">
        <v>263.63</v>
      </c>
      <c r="H2189" s="7">
        <v>278</v>
      </c>
      <c r="I2189" s="7">
        <v>263.63</v>
      </c>
      <c r="J2189" s="7">
        <v>272.95</v>
      </c>
      <c r="K2189" s="7">
        <v>43962800</v>
      </c>
      <c r="L2189" s="7">
        <v>3628490000</v>
      </c>
      <c r="M2189" s="7">
        <f t="shared" si="60"/>
        <v>9.3199999999999932</v>
      </c>
      <c r="N2189" s="7">
        <f t="shared" si="59"/>
        <v>1</v>
      </c>
    </row>
    <row r="2190" spans="1:14">
      <c r="A2190" s="10">
        <v>42010</v>
      </c>
      <c r="B2190" s="7">
        <v>87821</v>
      </c>
      <c r="C2190" s="7">
        <v>247755</v>
      </c>
      <c r="D2190" s="7">
        <v>116781687733332</v>
      </c>
      <c r="E2190" s="7">
        <v>159934</v>
      </c>
      <c r="F2190" s="7">
        <f>表格1[[#This Row],[sum_satoshi]]/100000000</f>
        <v>1167816.87733332</v>
      </c>
      <c r="G2190" s="7">
        <v>272.95</v>
      </c>
      <c r="H2190" s="7">
        <v>287.20999999999998</v>
      </c>
      <c r="I2190" s="7">
        <v>271.11</v>
      </c>
      <c r="J2190" s="7">
        <v>285.58</v>
      </c>
      <c r="K2190" s="7">
        <v>23245700</v>
      </c>
      <c r="L2190" s="7">
        <v>3759970000</v>
      </c>
      <c r="M2190" s="7">
        <f t="shared" si="60"/>
        <v>12.629999999999995</v>
      </c>
      <c r="N2190" s="7">
        <f t="shared" si="59"/>
        <v>1</v>
      </c>
    </row>
    <row r="2191" spans="1:14">
      <c r="A2191" s="10">
        <v>42011</v>
      </c>
      <c r="B2191" s="7">
        <v>89916</v>
      </c>
      <c r="C2191" s="7">
        <v>241714</v>
      </c>
      <c r="D2191" s="7">
        <v>124495547004684</v>
      </c>
      <c r="E2191" s="7">
        <v>151798</v>
      </c>
      <c r="F2191" s="7">
        <f>表格1[[#This Row],[sum_satoshi]]/100000000</f>
        <v>1244955.4700468399</v>
      </c>
      <c r="G2191" s="7">
        <v>285.58</v>
      </c>
      <c r="H2191" s="7">
        <v>300.3</v>
      </c>
      <c r="I2191" s="7">
        <v>283.06</v>
      </c>
      <c r="J2191" s="7">
        <v>294.88</v>
      </c>
      <c r="K2191" s="7">
        <v>24866800</v>
      </c>
      <c r="L2191" s="7">
        <v>3918090000</v>
      </c>
      <c r="M2191" s="7">
        <f t="shared" si="60"/>
        <v>9.3000000000000114</v>
      </c>
      <c r="N2191" s="7">
        <f t="shared" si="59"/>
        <v>1</v>
      </c>
    </row>
    <row r="2192" spans="1:14">
      <c r="A2192" s="10">
        <v>42012</v>
      </c>
      <c r="B2192" s="7">
        <v>107132</v>
      </c>
      <c r="C2192" s="7">
        <v>299907</v>
      </c>
      <c r="D2192" s="7">
        <v>144488124169447</v>
      </c>
      <c r="E2192" s="7">
        <v>192775</v>
      </c>
      <c r="F2192" s="7">
        <f>表格1[[#This Row],[sum_satoshi]]/100000000</f>
        <v>1444881.2416944699</v>
      </c>
      <c r="G2192" s="7">
        <v>294.88</v>
      </c>
      <c r="H2192" s="7">
        <v>294.98</v>
      </c>
      <c r="I2192" s="7">
        <v>282.58</v>
      </c>
      <c r="J2192" s="7">
        <v>283.25</v>
      </c>
      <c r="K2192" s="7">
        <v>19982500</v>
      </c>
      <c r="L2192" s="7">
        <v>4029490000</v>
      </c>
      <c r="M2192" s="7">
        <f t="shared" si="60"/>
        <v>-11.629999999999995</v>
      </c>
      <c r="N2192" s="7">
        <f t="shared" si="59"/>
        <v>0</v>
      </c>
    </row>
    <row r="2193" spans="1:14">
      <c r="A2193" s="10">
        <v>42013</v>
      </c>
      <c r="B2193" s="7">
        <v>102275</v>
      </c>
      <c r="C2193" s="7">
        <v>312006</v>
      </c>
      <c r="D2193" s="7">
        <v>126061784104151</v>
      </c>
      <c r="E2193" s="7">
        <v>209731</v>
      </c>
      <c r="F2193" s="7">
        <f>表格1[[#This Row],[sum_satoshi]]/100000000</f>
        <v>1260617.84104151</v>
      </c>
      <c r="G2193" s="7">
        <v>283.25</v>
      </c>
      <c r="H2193" s="7">
        <v>291.45</v>
      </c>
      <c r="I2193" s="7">
        <v>280.41000000000003</v>
      </c>
      <c r="J2193" s="7">
        <v>288.83999999999997</v>
      </c>
      <c r="K2193" s="7">
        <v>18718600</v>
      </c>
      <c r="L2193" s="7">
        <v>3869530000</v>
      </c>
      <c r="M2193" s="7">
        <f t="shared" si="60"/>
        <v>5.589999999999975</v>
      </c>
      <c r="N2193" s="7">
        <f t="shared" si="59"/>
        <v>1</v>
      </c>
    </row>
    <row r="2194" spans="1:14">
      <c r="A2194" s="10">
        <v>42014</v>
      </c>
      <c r="B2194" s="7">
        <v>104874</v>
      </c>
      <c r="C2194" s="7">
        <v>369200</v>
      </c>
      <c r="D2194" s="7">
        <v>96838856048263</v>
      </c>
      <c r="E2194" s="7">
        <v>264326</v>
      </c>
      <c r="F2194" s="7">
        <f>表格1[[#This Row],[sum_satoshi]]/100000000</f>
        <v>968388.56048263004</v>
      </c>
      <c r="G2194" s="7">
        <v>288.83999999999997</v>
      </c>
      <c r="H2194" s="7">
        <v>289.67</v>
      </c>
      <c r="I2194" s="7">
        <v>272.86</v>
      </c>
      <c r="J2194" s="7">
        <v>274.07</v>
      </c>
      <c r="K2194" s="7">
        <v>15264300</v>
      </c>
      <c r="L2194" s="7">
        <v>3937990000</v>
      </c>
      <c r="M2194" s="7">
        <f t="shared" si="60"/>
        <v>-14.769999999999982</v>
      </c>
      <c r="N2194" s="7">
        <f t="shared" si="59"/>
        <v>0</v>
      </c>
    </row>
    <row r="2195" spans="1:14">
      <c r="A2195" s="10">
        <v>42015</v>
      </c>
      <c r="B2195" s="7">
        <v>90630</v>
      </c>
      <c r="C2195" s="7">
        <v>301945</v>
      </c>
      <c r="D2195" s="7">
        <v>123889963290217</v>
      </c>
      <c r="E2195" s="7">
        <v>211315</v>
      </c>
      <c r="F2195" s="7">
        <f>表格1[[#This Row],[sum_satoshi]]/100000000</f>
        <v>1238899.6329021701</v>
      </c>
      <c r="G2195" s="7">
        <v>274.07</v>
      </c>
      <c r="H2195" s="7">
        <v>279.07</v>
      </c>
      <c r="I2195" s="7">
        <v>263.94</v>
      </c>
      <c r="J2195" s="7">
        <v>265.37</v>
      </c>
      <c r="K2195" s="7">
        <v>18200800</v>
      </c>
      <c r="L2195" s="7">
        <v>3764960000</v>
      </c>
      <c r="M2195" s="7">
        <f t="shared" si="60"/>
        <v>-8.6999999999999886</v>
      </c>
      <c r="N2195" s="7">
        <f t="shared" si="59"/>
        <v>0</v>
      </c>
    </row>
    <row r="2196" spans="1:14">
      <c r="A2196" s="10">
        <v>42016</v>
      </c>
      <c r="B2196" s="7">
        <v>98969</v>
      </c>
      <c r="C2196" s="7">
        <v>275279</v>
      </c>
      <c r="D2196" s="7">
        <v>103301359831097</v>
      </c>
      <c r="E2196" s="7">
        <v>176310</v>
      </c>
      <c r="F2196" s="7">
        <f>表格1[[#This Row],[sum_satoshi]]/100000000</f>
        <v>1033013.59831097</v>
      </c>
      <c r="G2196" s="7">
        <v>265.37</v>
      </c>
      <c r="H2196" s="7">
        <v>271.79000000000002</v>
      </c>
      <c r="I2196" s="7">
        <v>264.26</v>
      </c>
      <c r="J2196" s="7">
        <v>267.08999999999997</v>
      </c>
      <c r="K2196" s="7">
        <v>18880300</v>
      </c>
      <c r="L2196" s="7">
        <v>3649970000</v>
      </c>
      <c r="M2196" s="7">
        <f t="shared" si="60"/>
        <v>1.7199999999999704</v>
      </c>
      <c r="N2196" s="7">
        <f t="shared" si="59"/>
        <v>1</v>
      </c>
    </row>
    <row r="2197" spans="1:14">
      <c r="A2197" s="10">
        <v>42017</v>
      </c>
      <c r="B2197" s="7">
        <v>102309</v>
      </c>
      <c r="C2197" s="7">
        <v>297166</v>
      </c>
      <c r="D2197" s="7">
        <v>177745686680002</v>
      </c>
      <c r="E2197" s="7">
        <v>194857</v>
      </c>
      <c r="F2197" s="7">
        <f>表格1[[#This Row],[sum_satoshi]]/100000000</f>
        <v>1777456.86680002</v>
      </c>
      <c r="G2197" s="7">
        <v>267.08999999999997</v>
      </c>
      <c r="H2197" s="7">
        <v>267.3</v>
      </c>
      <c r="I2197" s="7">
        <v>219.69</v>
      </c>
      <c r="J2197" s="7">
        <v>226.98</v>
      </c>
      <c r="K2197" s="7">
        <v>72843900</v>
      </c>
      <c r="L2197" s="7">
        <v>3668040000</v>
      </c>
      <c r="M2197" s="7">
        <f t="shared" si="60"/>
        <v>-40.109999999999985</v>
      </c>
      <c r="N2197" s="7">
        <f t="shared" si="59"/>
        <v>0</v>
      </c>
    </row>
    <row r="2198" spans="1:14">
      <c r="A2198" s="10">
        <v>42018</v>
      </c>
      <c r="B2198" s="7">
        <v>104765</v>
      </c>
      <c r="C2198" s="7">
        <v>307313</v>
      </c>
      <c r="D2198" s="7">
        <v>240598736630258</v>
      </c>
      <c r="E2198" s="7">
        <v>202548</v>
      </c>
      <c r="F2198" s="7">
        <f>表格1[[#This Row],[sum_satoshi]]/100000000</f>
        <v>2405987.3663025801</v>
      </c>
      <c r="G2198" s="7">
        <v>226.98</v>
      </c>
      <c r="H2198" s="7">
        <v>226.98</v>
      </c>
      <c r="I2198" s="7">
        <v>170.21</v>
      </c>
      <c r="J2198" s="7">
        <v>177.28</v>
      </c>
      <c r="K2198" s="7">
        <v>97638700</v>
      </c>
      <c r="L2198" s="7">
        <v>3072020000</v>
      </c>
      <c r="M2198" s="7">
        <f t="shared" si="60"/>
        <v>-49.699999999999989</v>
      </c>
      <c r="N2198" s="7">
        <f t="shared" si="59"/>
        <v>0</v>
      </c>
    </row>
    <row r="2199" spans="1:14">
      <c r="A2199" s="10">
        <v>42019</v>
      </c>
      <c r="B2199" s="7">
        <v>120390</v>
      </c>
      <c r="C2199" s="7">
        <v>339607</v>
      </c>
      <c r="D2199" s="7">
        <v>257791075284748</v>
      </c>
      <c r="E2199" s="7">
        <v>219217</v>
      </c>
      <c r="F2199" s="7">
        <f>表格1[[#This Row],[sum_satoshi]]/100000000</f>
        <v>2577910.7528474801</v>
      </c>
      <c r="G2199" s="7">
        <v>177.28</v>
      </c>
      <c r="H2199" s="7">
        <v>229.31</v>
      </c>
      <c r="I2199" s="7">
        <v>174.94</v>
      </c>
      <c r="J2199" s="7">
        <v>210.46</v>
      </c>
      <c r="K2199" s="7">
        <v>81773500</v>
      </c>
      <c r="L2199" s="7">
        <v>2427830000</v>
      </c>
      <c r="M2199" s="7">
        <f t="shared" si="60"/>
        <v>33.180000000000007</v>
      </c>
      <c r="N2199" s="7">
        <f t="shared" si="59"/>
        <v>1</v>
      </c>
    </row>
    <row r="2200" spans="1:14">
      <c r="A2200" s="10">
        <v>42020</v>
      </c>
      <c r="B2200" s="7">
        <v>104699</v>
      </c>
      <c r="C2200" s="7">
        <v>303684</v>
      </c>
      <c r="D2200" s="7">
        <v>195479704755650</v>
      </c>
      <c r="E2200" s="7">
        <v>198985</v>
      </c>
      <c r="F2200" s="7">
        <f>表格1[[#This Row],[sum_satoshi]]/100000000</f>
        <v>1954797.0475565</v>
      </c>
      <c r="G2200" s="7">
        <v>210.46</v>
      </c>
      <c r="H2200" s="7">
        <v>222.01</v>
      </c>
      <c r="I2200" s="7">
        <v>199.18</v>
      </c>
      <c r="J2200" s="7">
        <v>207.22</v>
      </c>
      <c r="K2200" s="7">
        <v>38421000</v>
      </c>
      <c r="L2200" s="7">
        <v>2870180000</v>
      </c>
      <c r="M2200" s="7">
        <f t="shared" si="60"/>
        <v>-3.2400000000000091</v>
      </c>
      <c r="N2200" s="7">
        <f t="shared" si="59"/>
        <v>0</v>
      </c>
    </row>
    <row r="2201" spans="1:14">
      <c r="A2201" s="10">
        <v>42021</v>
      </c>
      <c r="B2201" s="7">
        <v>90499</v>
      </c>
      <c r="C2201" s="7">
        <v>358317</v>
      </c>
      <c r="D2201" s="7">
        <v>112974574009950</v>
      </c>
      <c r="E2201" s="7">
        <v>267818</v>
      </c>
      <c r="F2201" s="7">
        <f>表格1[[#This Row],[sum_satoshi]]/100000000</f>
        <v>1129745.7400994999</v>
      </c>
      <c r="G2201" s="7">
        <v>207.22</v>
      </c>
      <c r="H2201" s="7">
        <v>211.51</v>
      </c>
      <c r="I2201" s="7">
        <v>195.19</v>
      </c>
      <c r="J2201" s="7">
        <v>199.62</v>
      </c>
      <c r="K2201" s="7">
        <v>23469700</v>
      </c>
      <c r="L2201" s="7">
        <v>2853930000</v>
      </c>
      <c r="M2201" s="7">
        <f t="shared" si="60"/>
        <v>-7.5999999999999943</v>
      </c>
      <c r="N2201" s="7">
        <f t="shared" si="59"/>
        <v>0</v>
      </c>
    </row>
    <row r="2202" spans="1:14">
      <c r="A2202" s="10">
        <v>42022</v>
      </c>
      <c r="B2202" s="7">
        <v>83186</v>
      </c>
      <c r="C2202" s="7">
        <v>289498</v>
      </c>
      <c r="D2202" s="7">
        <v>97531902258964</v>
      </c>
      <c r="E2202" s="7">
        <v>206312</v>
      </c>
      <c r="F2202" s="7">
        <f>表格1[[#This Row],[sum_satoshi]]/100000000</f>
        <v>975319.02258963999</v>
      </c>
      <c r="G2202" s="7">
        <v>199.62</v>
      </c>
      <c r="H2202" s="7">
        <v>218.98</v>
      </c>
      <c r="I2202" s="7">
        <v>194.55</v>
      </c>
      <c r="J2202" s="7">
        <v>209.93</v>
      </c>
      <c r="K2202" s="7">
        <v>30085100</v>
      </c>
      <c r="L2202" s="7">
        <v>2747730000</v>
      </c>
      <c r="M2202" s="7">
        <f t="shared" si="60"/>
        <v>10.310000000000002</v>
      </c>
      <c r="N2202" s="7">
        <f t="shared" si="59"/>
        <v>1</v>
      </c>
    </row>
    <row r="2203" spans="1:14">
      <c r="A2203" s="10">
        <v>42023</v>
      </c>
      <c r="B2203" s="7">
        <v>98485</v>
      </c>
      <c r="C2203" s="7">
        <v>304450</v>
      </c>
      <c r="D2203" s="7">
        <v>101077169369240</v>
      </c>
      <c r="E2203" s="7">
        <v>205965</v>
      </c>
      <c r="F2203" s="7">
        <f>表格1[[#This Row],[sum_satoshi]]/100000000</f>
        <v>1010771.6936924</v>
      </c>
      <c r="G2203" s="7">
        <v>209.93</v>
      </c>
      <c r="H2203" s="7">
        <v>216.68</v>
      </c>
      <c r="I2203" s="7">
        <v>206.66</v>
      </c>
      <c r="J2203" s="7">
        <v>213.98</v>
      </c>
      <c r="K2203" s="7">
        <v>18658300</v>
      </c>
      <c r="L2203" s="7">
        <v>2905410000</v>
      </c>
      <c r="M2203" s="7">
        <f t="shared" si="60"/>
        <v>4.0499999999999829</v>
      </c>
      <c r="N2203" s="7">
        <f t="shared" si="59"/>
        <v>1</v>
      </c>
    </row>
    <row r="2204" spans="1:14">
      <c r="A2204" s="10">
        <v>42024</v>
      </c>
      <c r="B2204" s="7">
        <v>98925</v>
      </c>
      <c r="C2204" s="7">
        <v>278983</v>
      </c>
      <c r="D2204" s="7">
        <v>141574568120537</v>
      </c>
      <c r="E2204" s="7">
        <v>180058</v>
      </c>
      <c r="F2204" s="7">
        <f>表格1[[#This Row],[sum_satoshi]]/100000000</f>
        <v>1415745.68120537</v>
      </c>
      <c r="G2204" s="7">
        <v>213.98</v>
      </c>
      <c r="H2204" s="7">
        <v>214.41</v>
      </c>
      <c r="I2204" s="7">
        <v>204.8</v>
      </c>
      <c r="J2204" s="7">
        <v>210.48</v>
      </c>
      <c r="K2204" s="7">
        <v>24051100</v>
      </c>
      <c r="L2204" s="7">
        <v>2925910000</v>
      </c>
      <c r="M2204" s="7">
        <f t="shared" si="60"/>
        <v>-3.5</v>
      </c>
      <c r="N2204" s="7">
        <f t="shared" si="59"/>
        <v>0</v>
      </c>
    </row>
    <row r="2205" spans="1:14">
      <c r="A2205" s="10">
        <v>42025</v>
      </c>
      <c r="B2205" s="7">
        <v>96959</v>
      </c>
      <c r="C2205" s="7">
        <v>274064</v>
      </c>
      <c r="D2205" s="7">
        <v>142933428011065</v>
      </c>
      <c r="E2205" s="7">
        <v>177105</v>
      </c>
      <c r="F2205" s="7">
        <f>表格1[[#This Row],[sum_satoshi]]/100000000</f>
        <v>1429334.28011065</v>
      </c>
      <c r="G2205" s="7">
        <v>210.48</v>
      </c>
      <c r="H2205" s="7">
        <v>226.9</v>
      </c>
      <c r="I2205" s="7">
        <v>210.48</v>
      </c>
      <c r="J2205" s="7">
        <v>225.98</v>
      </c>
      <c r="K2205" s="7">
        <v>29924600</v>
      </c>
      <c r="L2205" s="7">
        <v>2905520000</v>
      </c>
      <c r="M2205" s="7">
        <f t="shared" si="60"/>
        <v>15.5</v>
      </c>
      <c r="N2205" s="7">
        <f t="shared" si="59"/>
        <v>1</v>
      </c>
    </row>
    <row r="2206" spans="1:14">
      <c r="A2206" s="10">
        <v>42026</v>
      </c>
      <c r="B2206" s="7">
        <v>93698</v>
      </c>
      <c r="C2206" s="7">
        <v>260779</v>
      </c>
      <c r="D2206" s="7">
        <v>121035746145527</v>
      </c>
      <c r="E2206" s="7">
        <v>167081</v>
      </c>
      <c r="F2206" s="7">
        <f>表格1[[#This Row],[sum_satoshi]]/100000000</f>
        <v>1210357.4614552699</v>
      </c>
      <c r="G2206" s="7">
        <v>225.98</v>
      </c>
      <c r="H2206" s="7">
        <v>236.84</v>
      </c>
      <c r="I2206" s="7">
        <v>225.16</v>
      </c>
      <c r="J2206" s="7">
        <v>232.66</v>
      </c>
      <c r="K2206" s="7">
        <v>33544600</v>
      </c>
      <c r="L2206" s="7">
        <v>3125520000</v>
      </c>
      <c r="M2206" s="7">
        <f t="shared" si="60"/>
        <v>6.6800000000000068</v>
      </c>
      <c r="N2206" s="7">
        <f t="shared" si="59"/>
        <v>1</v>
      </c>
    </row>
    <row r="2207" spans="1:14">
      <c r="A2207" s="10">
        <v>42027</v>
      </c>
      <c r="B2207" s="7">
        <v>92011</v>
      </c>
      <c r="C2207" s="7">
        <v>255473</v>
      </c>
      <c r="D2207" s="7">
        <v>103166417610119</v>
      </c>
      <c r="E2207" s="7">
        <v>163462</v>
      </c>
      <c r="F2207" s="7">
        <f>表格1[[#This Row],[sum_satoshi]]/100000000</f>
        <v>1031664.17610119</v>
      </c>
      <c r="G2207" s="7">
        <v>232.66</v>
      </c>
      <c r="H2207" s="7">
        <v>235.03</v>
      </c>
      <c r="I2207" s="7">
        <v>224.4</v>
      </c>
      <c r="J2207" s="7">
        <v>232.97</v>
      </c>
      <c r="K2207" s="7">
        <v>24621700</v>
      </c>
      <c r="L2207" s="7">
        <v>3211490000</v>
      </c>
      <c r="M2207" s="7">
        <f t="shared" si="60"/>
        <v>0.31000000000000227</v>
      </c>
      <c r="N2207" s="7">
        <f t="shared" si="59"/>
        <v>1</v>
      </c>
    </row>
    <row r="2208" spans="1:14">
      <c r="A2208" s="10">
        <v>42028</v>
      </c>
      <c r="B2208" s="7">
        <v>83557</v>
      </c>
      <c r="C2208" s="7">
        <v>244954</v>
      </c>
      <c r="D2208" s="7">
        <v>119800470007392</v>
      </c>
      <c r="E2208" s="7">
        <v>161397</v>
      </c>
      <c r="F2208" s="7">
        <f>表格1[[#This Row],[sum_satoshi]]/100000000</f>
        <v>1198004.70007392</v>
      </c>
      <c r="G2208" s="7">
        <v>232.97</v>
      </c>
      <c r="H2208" s="7">
        <v>248.44</v>
      </c>
      <c r="I2208" s="7">
        <v>230.21</v>
      </c>
      <c r="J2208" s="7">
        <v>247.99</v>
      </c>
      <c r="K2208" s="7">
        <v>24782500</v>
      </c>
      <c r="L2208" s="7">
        <v>3200970000</v>
      </c>
      <c r="M2208" s="7">
        <f t="shared" si="60"/>
        <v>15.02000000000001</v>
      </c>
      <c r="N2208" s="7">
        <f t="shared" si="59"/>
        <v>1</v>
      </c>
    </row>
    <row r="2209" spans="1:14">
      <c r="A2209" s="10">
        <v>42029</v>
      </c>
      <c r="B2209" s="7">
        <v>86558</v>
      </c>
      <c r="C2209" s="7">
        <v>400375</v>
      </c>
      <c r="D2209" s="7">
        <v>93929228231479</v>
      </c>
      <c r="E2209" s="7">
        <v>313817</v>
      </c>
      <c r="F2209" s="7">
        <f>表格1[[#This Row],[sum_satoshi]]/100000000</f>
        <v>939292.28231478995</v>
      </c>
      <c r="G2209" s="7">
        <v>247.99</v>
      </c>
      <c r="H2209" s="7">
        <v>255.76</v>
      </c>
      <c r="I2209" s="7">
        <v>243.3</v>
      </c>
      <c r="J2209" s="7">
        <v>254.51</v>
      </c>
      <c r="K2209" s="7">
        <v>33582700</v>
      </c>
      <c r="L2209" s="7">
        <v>3403300000</v>
      </c>
      <c r="M2209" s="7">
        <f t="shared" si="60"/>
        <v>6.5199999999999818</v>
      </c>
      <c r="N2209" s="7">
        <f t="shared" si="59"/>
        <v>1</v>
      </c>
    </row>
    <row r="2210" spans="1:14">
      <c r="A2210" s="10">
        <v>42030</v>
      </c>
      <c r="B2210" s="7">
        <v>108181</v>
      </c>
      <c r="C2210" s="7">
        <v>308401</v>
      </c>
      <c r="D2210" s="7">
        <v>211789410454616</v>
      </c>
      <c r="E2210" s="7">
        <v>200220</v>
      </c>
      <c r="F2210" s="7">
        <f>表格1[[#This Row],[sum_satoshi]]/100000000</f>
        <v>2117894.10454616</v>
      </c>
      <c r="G2210" s="7">
        <v>254.51</v>
      </c>
      <c r="H2210" s="7">
        <v>307.97000000000003</v>
      </c>
      <c r="I2210" s="7">
        <v>254.51</v>
      </c>
      <c r="J2210" s="7">
        <v>271.95</v>
      </c>
      <c r="K2210" s="7">
        <v>106794000</v>
      </c>
      <c r="L2210" s="7">
        <v>3496650000</v>
      </c>
      <c r="M2210" s="7">
        <f t="shared" si="60"/>
        <v>17.439999999999998</v>
      </c>
      <c r="N2210" s="7">
        <f t="shared" si="59"/>
        <v>1</v>
      </c>
    </row>
    <row r="2211" spans="1:14">
      <c r="A2211" s="10">
        <v>42031</v>
      </c>
      <c r="B2211" s="7">
        <v>99393</v>
      </c>
      <c r="C2211" s="7">
        <v>286444</v>
      </c>
      <c r="D2211" s="7">
        <v>116899665802300</v>
      </c>
      <c r="E2211" s="7">
        <v>187051</v>
      </c>
      <c r="F2211" s="7">
        <f>表格1[[#This Row],[sum_satoshi]]/100000000</f>
        <v>1168996.658023</v>
      </c>
      <c r="G2211" s="7">
        <v>271.95</v>
      </c>
      <c r="H2211" s="7">
        <v>274.88</v>
      </c>
      <c r="I2211" s="7">
        <v>250.94</v>
      </c>
      <c r="J2211" s="7">
        <v>262.06</v>
      </c>
      <c r="K2211" s="7">
        <v>44399000</v>
      </c>
      <c r="L2211" s="7">
        <v>3760210000</v>
      </c>
      <c r="M2211" s="7">
        <f t="shared" si="60"/>
        <v>-9.8899999999999864</v>
      </c>
      <c r="N2211" s="7">
        <f t="shared" si="59"/>
        <v>0</v>
      </c>
    </row>
    <row r="2212" spans="1:14">
      <c r="A2212" s="10">
        <v>42032</v>
      </c>
      <c r="B2212" s="7">
        <v>85232</v>
      </c>
      <c r="C2212" s="7">
        <v>215448</v>
      </c>
      <c r="D2212" s="7">
        <v>93108678451593</v>
      </c>
      <c r="E2212" s="7">
        <v>130216</v>
      </c>
      <c r="F2212" s="7">
        <f>表格1[[#This Row],[sum_satoshi]]/100000000</f>
        <v>931086.78451592999</v>
      </c>
      <c r="G2212" s="7">
        <v>262.06</v>
      </c>
      <c r="H2212" s="7">
        <v>265.14</v>
      </c>
      <c r="I2212" s="7">
        <v>225.27</v>
      </c>
      <c r="J2212" s="7">
        <v>233.21</v>
      </c>
      <c r="K2212" s="7">
        <v>44352200</v>
      </c>
      <c r="L2212" s="7">
        <v>3626050000</v>
      </c>
      <c r="M2212" s="7">
        <f t="shared" si="60"/>
        <v>-28.849999999999994</v>
      </c>
      <c r="N2212" s="7">
        <f t="shared" si="59"/>
        <v>0</v>
      </c>
    </row>
    <row r="2213" spans="1:14">
      <c r="A2213" s="10">
        <v>42033</v>
      </c>
      <c r="B2213" s="7">
        <v>90879</v>
      </c>
      <c r="C2213" s="7">
        <v>251124</v>
      </c>
      <c r="D2213" s="7">
        <v>98424554756232</v>
      </c>
      <c r="E2213" s="7">
        <v>160245</v>
      </c>
      <c r="F2213" s="7">
        <f>表格1[[#This Row],[sum_satoshi]]/100000000</f>
        <v>984245.54756232002</v>
      </c>
      <c r="G2213" s="7">
        <v>233.21</v>
      </c>
      <c r="H2213" s="7">
        <v>238.06</v>
      </c>
      <c r="I2213" s="7">
        <v>220.1</v>
      </c>
      <c r="J2213" s="7">
        <v>232.4</v>
      </c>
      <c r="K2213" s="7">
        <v>32213400</v>
      </c>
      <c r="L2213" s="7">
        <v>3213920000</v>
      </c>
      <c r="M2213" s="7">
        <f t="shared" si="60"/>
        <v>-0.81000000000000227</v>
      </c>
      <c r="N2213" s="7">
        <f t="shared" si="59"/>
        <v>0</v>
      </c>
    </row>
    <row r="2214" spans="1:14">
      <c r="A2214" s="10">
        <v>42034</v>
      </c>
      <c r="B2214" s="7">
        <v>81199</v>
      </c>
      <c r="C2214" s="7">
        <v>236325</v>
      </c>
      <c r="D2214" s="7">
        <v>89227335362608</v>
      </c>
      <c r="E2214" s="7">
        <v>155126</v>
      </c>
      <c r="F2214" s="7">
        <f>表格1[[#This Row],[sum_satoshi]]/100000000</f>
        <v>892273.35362607997</v>
      </c>
      <c r="G2214" s="7">
        <v>232.4</v>
      </c>
      <c r="H2214" s="7">
        <v>242.72</v>
      </c>
      <c r="I2214" s="7">
        <v>225.29</v>
      </c>
      <c r="J2214" s="7">
        <v>226.5</v>
      </c>
      <c r="K2214" s="7">
        <v>26605200</v>
      </c>
      <c r="L2214" s="7">
        <v>3206940000</v>
      </c>
      <c r="M2214" s="7">
        <f t="shared" si="60"/>
        <v>-5.9000000000000057</v>
      </c>
      <c r="N2214" s="7">
        <f t="shared" si="59"/>
        <v>0</v>
      </c>
    </row>
    <row r="2215" spans="1:14">
      <c r="A2215" s="10">
        <v>42035</v>
      </c>
      <c r="B2215" s="7">
        <v>86312</v>
      </c>
      <c r="C2215" s="7">
        <v>333503</v>
      </c>
      <c r="D2215" s="7">
        <v>78470031124483</v>
      </c>
      <c r="E2215" s="7">
        <v>247191</v>
      </c>
      <c r="F2215" s="7">
        <f>表格1[[#This Row],[sum_satoshi]]/100000000</f>
        <v>784700.31124483002</v>
      </c>
      <c r="G2215" s="7">
        <v>226.5</v>
      </c>
      <c r="H2215" s="7">
        <v>233.53</v>
      </c>
      <c r="I2215" s="7">
        <v>216.11</v>
      </c>
      <c r="J2215" s="7">
        <v>216.91</v>
      </c>
      <c r="K2215" s="7">
        <v>23348200</v>
      </c>
      <c r="L2215" s="7">
        <v>3120490000</v>
      </c>
      <c r="M2215" s="7">
        <f t="shared" si="60"/>
        <v>-9.5900000000000034</v>
      </c>
      <c r="N2215" s="7">
        <f t="shared" si="59"/>
        <v>0</v>
      </c>
    </row>
    <row r="2216" spans="1:14">
      <c r="A2216" s="10">
        <v>42036</v>
      </c>
      <c r="B2216" s="7">
        <v>78994</v>
      </c>
      <c r="C2216" s="7">
        <v>277511</v>
      </c>
      <c r="D2216" s="7">
        <v>75661301280741</v>
      </c>
      <c r="E2216" s="7">
        <v>198517</v>
      </c>
      <c r="F2216" s="7">
        <f>表格1[[#This Row],[sum_satoshi]]/100000000</f>
        <v>756613.01280740998</v>
      </c>
      <c r="G2216" s="7">
        <v>216.91</v>
      </c>
      <c r="H2216" s="7">
        <v>231.92</v>
      </c>
      <c r="I2216" s="7">
        <v>211.53</v>
      </c>
      <c r="J2216" s="7">
        <v>226.4</v>
      </c>
      <c r="K2216" s="7">
        <v>29128500</v>
      </c>
      <c r="L2216" s="7">
        <v>2989460000</v>
      </c>
      <c r="M2216" s="7">
        <f t="shared" si="60"/>
        <v>9.4900000000000091</v>
      </c>
      <c r="N2216" s="7">
        <f t="shared" si="59"/>
        <v>1</v>
      </c>
    </row>
    <row r="2217" spans="1:14">
      <c r="A2217" s="10">
        <v>42037</v>
      </c>
      <c r="B2217" s="7">
        <v>85987</v>
      </c>
      <c r="C2217" s="7">
        <v>248482</v>
      </c>
      <c r="D2217" s="7">
        <v>99421990329918</v>
      </c>
      <c r="E2217" s="7">
        <v>162495</v>
      </c>
      <c r="F2217" s="7">
        <f>表格1[[#This Row],[sum_satoshi]]/100000000</f>
        <v>994219.90329917998</v>
      </c>
      <c r="G2217" s="7">
        <v>226.4</v>
      </c>
      <c r="H2217" s="7">
        <v>242.22</v>
      </c>
      <c r="I2217" s="7">
        <v>222.22</v>
      </c>
      <c r="J2217" s="7">
        <v>237.54</v>
      </c>
      <c r="K2217" s="7">
        <v>30612100</v>
      </c>
      <c r="L2217" s="7">
        <v>3123010000</v>
      </c>
      <c r="M2217" s="7">
        <f t="shared" si="60"/>
        <v>11.139999999999986</v>
      </c>
      <c r="N2217" s="7">
        <f t="shared" si="59"/>
        <v>1</v>
      </c>
    </row>
    <row r="2218" spans="1:14">
      <c r="A2218" s="10">
        <v>42038</v>
      </c>
      <c r="B2218" s="7">
        <v>91793</v>
      </c>
      <c r="C2218" s="7">
        <v>265167</v>
      </c>
      <c r="D2218" s="7">
        <v>130382904235944</v>
      </c>
      <c r="E2218" s="7">
        <v>173374</v>
      </c>
      <c r="F2218" s="7">
        <f>表格1[[#This Row],[sum_satoshi]]/100000000</f>
        <v>1303829.0423594399</v>
      </c>
      <c r="G2218" s="7">
        <v>237.54</v>
      </c>
      <c r="H2218" s="7">
        <v>246.19</v>
      </c>
      <c r="I2218" s="7">
        <v>224.11</v>
      </c>
      <c r="J2218" s="7">
        <v>226.96</v>
      </c>
      <c r="K2218" s="7">
        <v>40783700</v>
      </c>
      <c r="L2218" s="7">
        <v>3275110000</v>
      </c>
      <c r="M2218" s="7">
        <f t="shared" si="60"/>
        <v>-10.579999999999984</v>
      </c>
      <c r="N2218" s="7">
        <f t="shared" si="59"/>
        <v>0</v>
      </c>
    </row>
    <row r="2219" spans="1:14">
      <c r="A2219" s="10">
        <v>42039</v>
      </c>
      <c r="B2219" s="7">
        <v>90814</v>
      </c>
      <c r="C2219" s="7">
        <v>265408</v>
      </c>
      <c r="D2219" s="7">
        <v>121666351026021</v>
      </c>
      <c r="E2219" s="7">
        <v>174594</v>
      </c>
      <c r="F2219" s="7">
        <f>表格1[[#This Row],[sum_satoshi]]/100000000</f>
        <v>1216663.5102602099</v>
      </c>
      <c r="G2219" s="7">
        <v>226.96</v>
      </c>
      <c r="H2219" s="7">
        <v>230.02</v>
      </c>
      <c r="I2219" s="7">
        <v>220.72</v>
      </c>
      <c r="J2219" s="7">
        <v>226.73</v>
      </c>
      <c r="K2219" s="7">
        <v>26594300</v>
      </c>
      <c r="L2219" s="7">
        <v>3138700000</v>
      </c>
      <c r="M2219" s="7">
        <f t="shared" si="60"/>
        <v>-0.23000000000001819</v>
      </c>
      <c r="N2219" s="7">
        <f t="shared" si="59"/>
        <v>0</v>
      </c>
    </row>
    <row r="2220" spans="1:14">
      <c r="A2220" s="10">
        <v>42040</v>
      </c>
      <c r="B2220" s="7">
        <v>86567</v>
      </c>
      <c r="C2220" s="7">
        <v>236038</v>
      </c>
      <c r="D2220" s="7">
        <v>124908590271385</v>
      </c>
      <c r="E2220" s="7">
        <v>149471</v>
      </c>
      <c r="F2220" s="7">
        <f>表格1[[#This Row],[sum_satoshi]]/100000000</f>
        <v>1249085.9027138499</v>
      </c>
      <c r="G2220" s="7">
        <v>226.73</v>
      </c>
      <c r="H2220" s="7">
        <v>227.96</v>
      </c>
      <c r="I2220" s="7">
        <v>214.66</v>
      </c>
      <c r="J2220" s="7">
        <v>216.77</v>
      </c>
      <c r="K2220" s="7">
        <v>22516400</v>
      </c>
      <c r="L2220" s="7">
        <v>3141730000</v>
      </c>
      <c r="M2220" s="7">
        <f t="shared" si="60"/>
        <v>-9.9599999999999795</v>
      </c>
      <c r="N2220" s="7">
        <f t="shared" si="59"/>
        <v>0</v>
      </c>
    </row>
    <row r="2221" spans="1:14">
      <c r="A2221" s="10">
        <v>42041</v>
      </c>
      <c r="B2221" s="7">
        <v>85705</v>
      </c>
      <c r="C2221" s="7">
        <v>273027</v>
      </c>
      <c r="D2221" s="7">
        <v>94215471120555</v>
      </c>
      <c r="E2221" s="7">
        <v>187322</v>
      </c>
      <c r="F2221" s="7">
        <f>表格1[[#This Row],[sum_satoshi]]/100000000</f>
        <v>942154.71120555</v>
      </c>
      <c r="G2221" s="7">
        <v>216.77</v>
      </c>
      <c r="H2221" s="7">
        <v>225.54</v>
      </c>
      <c r="I2221" s="7">
        <v>216.37</v>
      </c>
      <c r="J2221" s="7">
        <v>222.48</v>
      </c>
      <c r="K2221" s="7">
        <v>24435300</v>
      </c>
      <c r="L2221" s="7">
        <v>2994350000</v>
      </c>
      <c r="M2221" s="7">
        <f t="shared" si="60"/>
        <v>5.7099999999999795</v>
      </c>
      <c r="N2221" s="7">
        <f t="shared" si="59"/>
        <v>1</v>
      </c>
    </row>
    <row r="2222" spans="1:14">
      <c r="A2222" s="10">
        <v>42042</v>
      </c>
      <c r="B2222" s="7">
        <v>85699</v>
      </c>
      <c r="C2222" s="7">
        <v>232490</v>
      </c>
      <c r="D2222" s="7">
        <v>63070670895764</v>
      </c>
      <c r="E2222" s="7">
        <v>146791</v>
      </c>
      <c r="F2222" s="7">
        <f>表格1[[#This Row],[sum_satoshi]]/100000000</f>
        <v>630706.70895763999</v>
      </c>
      <c r="G2222" s="7">
        <v>222.48</v>
      </c>
      <c r="H2222" s="7">
        <v>230.16</v>
      </c>
      <c r="I2222" s="7">
        <v>222.48</v>
      </c>
      <c r="J2222" s="7">
        <v>227.33</v>
      </c>
      <c r="K2222" s="7">
        <v>21604200</v>
      </c>
      <c r="L2222" s="7">
        <v>3074140000</v>
      </c>
      <c r="M2222" s="7">
        <f t="shared" si="60"/>
        <v>4.8500000000000227</v>
      </c>
      <c r="N2222" s="7">
        <f t="shared" si="59"/>
        <v>1</v>
      </c>
    </row>
    <row r="2223" spans="1:14">
      <c r="A2223" s="10">
        <v>42043</v>
      </c>
      <c r="B2223" s="7">
        <v>82679</v>
      </c>
      <c r="C2223" s="7">
        <v>389909</v>
      </c>
      <c r="D2223" s="7">
        <v>64213612003015</v>
      </c>
      <c r="E2223" s="7">
        <v>307230</v>
      </c>
      <c r="F2223" s="7">
        <f>表格1[[#This Row],[sum_satoshi]]/100000000</f>
        <v>642136.12003015005</v>
      </c>
      <c r="G2223" s="7">
        <v>227.33</v>
      </c>
      <c r="H2223" s="7">
        <v>229.33</v>
      </c>
      <c r="I2223" s="7">
        <v>219.96</v>
      </c>
      <c r="J2223" s="7">
        <v>222.87</v>
      </c>
      <c r="K2223" s="7">
        <v>17145200</v>
      </c>
      <c r="L2223" s="7">
        <v>3144920000</v>
      </c>
      <c r="M2223" s="7">
        <f t="shared" si="60"/>
        <v>-4.460000000000008</v>
      </c>
      <c r="N2223" s="7">
        <f t="shared" ref="N2223:N2286" si="61">IF((J2223-J2222)&gt;0,1,0)</f>
        <v>0</v>
      </c>
    </row>
    <row r="2224" spans="1:14">
      <c r="A2224" s="10">
        <v>42044</v>
      </c>
      <c r="B2224" s="7">
        <v>104758</v>
      </c>
      <c r="C2224" s="7">
        <v>293981</v>
      </c>
      <c r="D2224" s="7">
        <v>87170307977969</v>
      </c>
      <c r="E2224" s="7">
        <v>189223</v>
      </c>
      <c r="F2224" s="7">
        <f>表格1[[#This Row],[sum_satoshi]]/100000000</f>
        <v>871703.07977969002</v>
      </c>
      <c r="G2224" s="7">
        <v>222.87</v>
      </c>
      <c r="H2224" s="7">
        <v>223.95</v>
      </c>
      <c r="I2224" s="7">
        <v>217.04</v>
      </c>
      <c r="J2224" s="7">
        <v>220.17</v>
      </c>
      <c r="K2224" s="7">
        <v>27791300</v>
      </c>
      <c r="L2224" s="7">
        <v>3086220000</v>
      </c>
      <c r="M2224" s="7">
        <f t="shared" si="60"/>
        <v>-2.7000000000000171</v>
      </c>
      <c r="N2224" s="7">
        <f t="shared" si="61"/>
        <v>0</v>
      </c>
    </row>
    <row r="2225" spans="1:14">
      <c r="A2225" s="10">
        <v>42045</v>
      </c>
      <c r="B2225" s="7">
        <v>102975</v>
      </c>
      <c r="C2225" s="7">
        <v>295234</v>
      </c>
      <c r="D2225" s="7">
        <v>83789040533451</v>
      </c>
      <c r="E2225" s="7">
        <v>192259</v>
      </c>
      <c r="F2225" s="7">
        <f>表格1[[#This Row],[sum_satoshi]]/100000000</f>
        <v>837890.40533451003</v>
      </c>
      <c r="G2225" s="7">
        <v>220.17</v>
      </c>
      <c r="H2225" s="7">
        <v>222.21</v>
      </c>
      <c r="I2225" s="7">
        <v>215.45</v>
      </c>
      <c r="J2225" s="7">
        <v>220.08</v>
      </c>
      <c r="K2225" s="7">
        <v>21115100</v>
      </c>
      <c r="L2225" s="7">
        <v>3044180000</v>
      </c>
      <c r="M2225" s="7">
        <f t="shared" si="60"/>
        <v>-8.9999999999974989E-2</v>
      </c>
      <c r="N2225" s="7">
        <f t="shared" si="61"/>
        <v>0</v>
      </c>
    </row>
    <row r="2226" spans="1:14">
      <c r="A2226" s="10">
        <v>42046</v>
      </c>
      <c r="B2226" s="7">
        <v>97048</v>
      </c>
      <c r="C2226" s="7">
        <v>287964</v>
      </c>
      <c r="D2226" s="7">
        <v>87576598125030</v>
      </c>
      <c r="E2226" s="7">
        <v>190916</v>
      </c>
      <c r="F2226" s="7">
        <f>表格1[[#This Row],[sum_satoshi]]/100000000</f>
        <v>875765.98125029996</v>
      </c>
      <c r="G2226" s="7">
        <v>220.08</v>
      </c>
      <c r="H2226" s="7">
        <v>223.55</v>
      </c>
      <c r="I2226" s="7">
        <v>218.17</v>
      </c>
      <c r="J2226" s="7">
        <v>219.49</v>
      </c>
      <c r="K2226" s="7">
        <v>17201900</v>
      </c>
      <c r="L2226" s="7">
        <v>3037370000</v>
      </c>
      <c r="M2226" s="7">
        <f t="shared" si="60"/>
        <v>-0.59000000000000341</v>
      </c>
      <c r="N2226" s="7">
        <f t="shared" si="61"/>
        <v>0</v>
      </c>
    </row>
    <row r="2227" spans="1:14">
      <c r="A2227" s="10">
        <v>42047</v>
      </c>
      <c r="B2227" s="7">
        <v>87427</v>
      </c>
      <c r="C2227" s="7">
        <v>317277</v>
      </c>
      <c r="D2227" s="7">
        <v>74091543935954</v>
      </c>
      <c r="E2227" s="7">
        <v>229850</v>
      </c>
      <c r="F2227" s="7">
        <f>表格1[[#This Row],[sum_satoshi]]/100000000</f>
        <v>740915.43935954</v>
      </c>
      <c r="G2227" s="7">
        <v>219.49</v>
      </c>
      <c r="H2227" s="7">
        <v>222.18</v>
      </c>
      <c r="I2227" s="7">
        <v>217.62</v>
      </c>
      <c r="J2227" s="7">
        <v>221.85</v>
      </c>
      <c r="K2227" s="7">
        <v>15206200</v>
      </c>
      <c r="L2227" s="7">
        <v>3030990000</v>
      </c>
      <c r="M2227" s="7">
        <f t="shared" si="60"/>
        <v>2.3599999999999852</v>
      </c>
      <c r="N2227" s="7">
        <f t="shared" si="61"/>
        <v>1</v>
      </c>
    </row>
    <row r="2228" spans="1:14">
      <c r="A2228" s="10">
        <v>42048</v>
      </c>
      <c r="B2228" s="7">
        <v>113660</v>
      </c>
      <c r="C2228" s="7">
        <v>514192</v>
      </c>
      <c r="D2228" s="7">
        <v>103864109712458</v>
      </c>
      <c r="E2228" s="7">
        <v>400532</v>
      </c>
      <c r="F2228" s="7">
        <f>表格1[[#This Row],[sum_satoshi]]/100000000</f>
        <v>1038641.0971245799</v>
      </c>
      <c r="G2228" s="7">
        <v>221.85</v>
      </c>
      <c r="H2228" s="7">
        <v>240.24</v>
      </c>
      <c r="I2228" s="7">
        <v>221.07</v>
      </c>
      <c r="J2228" s="7">
        <v>235.79</v>
      </c>
      <c r="K2228" s="7">
        <v>42744400</v>
      </c>
      <c r="L2228" s="7">
        <v>3069830000</v>
      </c>
      <c r="M2228" s="7">
        <f t="shared" si="60"/>
        <v>13.939999999999998</v>
      </c>
      <c r="N2228" s="7">
        <f t="shared" si="61"/>
        <v>1</v>
      </c>
    </row>
    <row r="2229" spans="1:14">
      <c r="A2229" s="10">
        <v>42049</v>
      </c>
      <c r="B2229" s="7">
        <v>98773</v>
      </c>
      <c r="C2229" s="7">
        <v>340220</v>
      </c>
      <c r="D2229" s="7">
        <v>70593530010554</v>
      </c>
      <c r="E2229" s="7">
        <v>241447</v>
      </c>
      <c r="F2229" s="7">
        <f>表格1[[#This Row],[sum_satoshi]]/100000000</f>
        <v>705935.30010553997</v>
      </c>
      <c r="G2229" s="7">
        <v>235.79</v>
      </c>
      <c r="H2229" s="7">
        <v>260.45999999999998</v>
      </c>
      <c r="I2229" s="7">
        <v>235.75</v>
      </c>
      <c r="J2229" s="7">
        <v>257.47000000000003</v>
      </c>
      <c r="K2229" s="7">
        <v>49732500</v>
      </c>
      <c r="L2229" s="7">
        <v>3258210000</v>
      </c>
      <c r="M2229" s="7">
        <f t="shared" si="60"/>
        <v>21.680000000000035</v>
      </c>
      <c r="N2229" s="7">
        <f t="shared" si="61"/>
        <v>1</v>
      </c>
    </row>
    <row r="2230" spans="1:14">
      <c r="A2230" s="10">
        <v>42050</v>
      </c>
      <c r="B2230" s="7">
        <v>85267</v>
      </c>
      <c r="C2230" s="7">
        <v>436318</v>
      </c>
      <c r="D2230" s="7">
        <v>73644328019111</v>
      </c>
      <c r="E2230" s="7">
        <v>351051</v>
      </c>
      <c r="F2230" s="7">
        <f>表格1[[#This Row],[sum_satoshi]]/100000000</f>
        <v>736443.28019110998</v>
      </c>
      <c r="G2230" s="7">
        <v>257.47000000000003</v>
      </c>
      <c r="H2230" s="7">
        <v>267.35000000000002</v>
      </c>
      <c r="I2230" s="7">
        <v>226.91</v>
      </c>
      <c r="J2230" s="7">
        <v>234.33</v>
      </c>
      <c r="K2230" s="7">
        <v>56552400</v>
      </c>
      <c r="L2230" s="7">
        <v>3563290000</v>
      </c>
      <c r="M2230" s="7">
        <f t="shared" si="60"/>
        <v>-23.140000000000015</v>
      </c>
      <c r="N2230" s="7">
        <f t="shared" si="61"/>
        <v>0</v>
      </c>
    </row>
    <row r="2231" spans="1:14">
      <c r="A2231" s="10">
        <v>42051</v>
      </c>
      <c r="B2231" s="7">
        <v>104632</v>
      </c>
      <c r="C2231" s="7">
        <v>362343</v>
      </c>
      <c r="D2231" s="7">
        <v>73515202965232</v>
      </c>
      <c r="E2231" s="7">
        <v>257711</v>
      </c>
      <c r="F2231" s="7">
        <f>表格1[[#This Row],[sum_satoshi]]/100000000</f>
        <v>735152.02965231996</v>
      </c>
      <c r="G2231" s="7">
        <v>234.33</v>
      </c>
      <c r="H2231" s="7">
        <v>239.59</v>
      </c>
      <c r="I2231" s="7">
        <v>228.31</v>
      </c>
      <c r="J2231" s="7">
        <v>233.56</v>
      </c>
      <c r="K2231" s="7">
        <v>28153700</v>
      </c>
      <c r="L2231" s="7">
        <v>3250240000</v>
      </c>
      <c r="M2231" s="7">
        <f t="shared" si="60"/>
        <v>-0.77000000000001023</v>
      </c>
      <c r="N2231" s="7">
        <f t="shared" si="61"/>
        <v>0</v>
      </c>
    </row>
    <row r="2232" spans="1:14">
      <c r="A2232" s="10">
        <v>42052</v>
      </c>
      <c r="B2232" s="7">
        <v>102988</v>
      </c>
      <c r="C2232" s="7">
        <v>414954</v>
      </c>
      <c r="D2232" s="7">
        <v>80228863612295</v>
      </c>
      <c r="E2232" s="7">
        <v>311966</v>
      </c>
      <c r="F2232" s="7">
        <f>表格1[[#This Row],[sum_satoshi]]/100000000</f>
        <v>802288.63612295</v>
      </c>
      <c r="G2232" s="7">
        <v>233.56</v>
      </c>
      <c r="H2232" s="7">
        <v>246.14</v>
      </c>
      <c r="I2232" s="7">
        <v>232.13</v>
      </c>
      <c r="J2232" s="7">
        <v>243.6</v>
      </c>
      <c r="K2232" s="7">
        <v>27363100</v>
      </c>
      <c r="L2232" s="7">
        <v>3231750000</v>
      </c>
      <c r="M2232" s="7">
        <f t="shared" si="60"/>
        <v>10.039999999999992</v>
      </c>
      <c r="N2232" s="7">
        <f t="shared" si="61"/>
        <v>1</v>
      </c>
    </row>
    <row r="2233" spans="1:14">
      <c r="A2233" s="10">
        <v>42053</v>
      </c>
      <c r="B2233" s="7">
        <v>105719</v>
      </c>
      <c r="C2233" s="7">
        <v>305642</v>
      </c>
      <c r="D2233" s="7">
        <v>86024196956069</v>
      </c>
      <c r="E2233" s="7">
        <v>199923</v>
      </c>
      <c r="F2233" s="7">
        <f>表格1[[#This Row],[sum_satoshi]]/100000000</f>
        <v>860241.96956068999</v>
      </c>
      <c r="G2233" s="7">
        <v>243.6</v>
      </c>
      <c r="H2233" s="7">
        <v>244.35</v>
      </c>
      <c r="I2233" s="7">
        <v>231.75</v>
      </c>
      <c r="J2233" s="7">
        <v>236.21</v>
      </c>
      <c r="K2233" s="7">
        <v>25200800</v>
      </c>
      <c r="L2233" s="7">
        <v>3376060000</v>
      </c>
      <c r="M2233" s="7">
        <f t="shared" si="60"/>
        <v>-7.3899999999999864</v>
      </c>
      <c r="N2233" s="7">
        <f t="shared" si="61"/>
        <v>0</v>
      </c>
    </row>
    <row r="2234" spans="1:14">
      <c r="A2234" s="10">
        <v>42054</v>
      </c>
      <c r="B2234" s="7">
        <v>94552</v>
      </c>
      <c r="C2234" s="7">
        <v>270936</v>
      </c>
      <c r="D2234" s="7">
        <v>71166022688142</v>
      </c>
      <c r="E2234" s="7">
        <v>176384</v>
      </c>
      <c r="F2234" s="7">
        <f>表格1[[#This Row],[sum_satoshi]]/100000000</f>
        <v>711660.22688142001</v>
      </c>
      <c r="G2234" s="7">
        <v>236.21</v>
      </c>
      <c r="H2234" s="7">
        <v>243.11</v>
      </c>
      <c r="I2234" s="7">
        <v>235.46</v>
      </c>
      <c r="J2234" s="7">
        <v>239.83</v>
      </c>
      <c r="K2234" s="7">
        <v>18270500</v>
      </c>
      <c r="L2234" s="7">
        <v>3274980000</v>
      </c>
      <c r="M2234" s="7">
        <f t="shared" si="60"/>
        <v>3.6200000000000045</v>
      </c>
      <c r="N2234" s="7">
        <f t="shared" si="61"/>
        <v>1</v>
      </c>
    </row>
    <row r="2235" spans="1:14">
      <c r="A2235" s="10">
        <v>42055</v>
      </c>
      <c r="B2235" s="7">
        <v>98714</v>
      </c>
      <c r="C2235" s="7">
        <v>286824</v>
      </c>
      <c r="D2235" s="7">
        <v>79359258128176</v>
      </c>
      <c r="E2235" s="7">
        <v>188110</v>
      </c>
      <c r="F2235" s="7">
        <f>表格1[[#This Row],[sum_satoshi]]/100000000</f>
        <v>793592.58128176001</v>
      </c>
      <c r="G2235" s="7">
        <v>239.83</v>
      </c>
      <c r="H2235" s="7">
        <v>247.14</v>
      </c>
      <c r="I2235" s="7">
        <v>239.22</v>
      </c>
      <c r="J2235" s="7">
        <v>243.78</v>
      </c>
      <c r="K2235" s="7">
        <v>23876700</v>
      </c>
      <c r="L2235" s="7">
        <v>3329190000</v>
      </c>
      <c r="M2235" s="7">
        <f t="shared" si="60"/>
        <v>3.9499999999999886</v>
      </c>
      <c r="N2235" s="7">
        <f t="shared" si="61"/>
        <v>1</v>
      </c>
    </row>
    <row r="2236" spans="1:14">
      <c r="A2236" s="10">
        <v>42056</v>
      </c>
      <c r="B2236" s="7">
        <v>87827</v>
      </c>
      <c r="C2236" s="7">
        <v>331621</v>
      </c>
      <c r="D2236" s="7">
        <v>61637496936171</v>
      </c>
      <c r="E2236" s="7">
        <v>243794</v>
      </c>
      <c r="F2236" s="7">
        <f>表格1[[#This Row],[sum_satoshi]]/100000000</f>
        <v>616374.96936171001</v>
      </c>
      <c r="G2236" s="7">
        <v>243.78</v>
      </c>
      <c r="H2236" s="7">
        <v>246.46</v>
      </c>
      <c r="I2236" s="7">
        <v>242.93</v>
      </c>
      <c r="J2236" s="7">
        <v>244.26</v>
      </c>
      <c r="K2236" s="7">
        <v>12284200</v>
      </c>
      <c r="L2236" s="7">
        <v>3378660000</v>
      </c>
      <c r="M2236" s="7">
        <f t="shared" si="60"/>
        <v>0.47999999999998977</v>
      </c>
      <c r="N2236" s="7">
        <f t="shared" si="61"/>
        <v>1</v>
      </c>
    </row>
    <row r="2237" spans="1:14">
      <c r="A2237" s="10">
        <v>42057</v>
      </c>
      <c r="B2237" s="7">
        <v>84942</v>
      </c>
      <c r="C2237" s="7">
        <v>318876</v>
      </c>
      <c r="D2237" s="7">
        <v>47450496532363</v>
      </c>
      <c r="E2237" s="7">
        <v>233934</v>
      </c>
      <c r="F2237" s="7">
        <f>表格1[[#This Row],[sum_satoshi]]/100000000</f>
        <v>474504.96532363002</v>
      </c>
      <c r="G2237" s="7">
        <v>244.26</v>
      </c>
      <c r="H2237" s="7">
        <v>246.23</v>
      </c>
      <c r="I2237" s="7">
        <v>233.07</v>
      </c>
      <c r="J2237" s="7">
        <v>235.53</v>
      </c>
      <c r="K2237" s="7">
        <v>19527000</v>
      </c>
      <c r="L2237" s="7">
        <v>3390510000</v>
      </c>
      <c r="M2237" s="7">
        <f t="shared" si="60"/>
        <v>-8.7299999999999898</v>
      </c>
      <c r="N2237" s="7">
        <f t="shared" si="61"/>
        <v>0</v>
      </c>
    </row>
    <row r="2238" spans="1:14">
      <c r="A2238" s="10">
        <v>42058</v>
      </c>
      <c r="B2238" s="7">
        <v>101515</v>
      </c>
      <c r="C2238" s="7">
        <v>310695</v>
      </c>
      <c r="D2238" s="7">
        <v>83220442714181</v>
      </c>
      <c r="E2238" s="7">
        <v>209180</v>
      </c>
      <c r="F2238" s="7">
        <f>表格1[[#This Row],[sum_satoshi]]/100000000</f>
        <v>832204.42714180995</v>
      </c>
      <c r="G2238" s="7">
        <v>235.53</v>
      </c>
      <c r="H2238" s="7">
        <v>239.63</v>
      </c>
      <c r="I2238" s="7">
        <v>231.77</v>
      </c>
      <c r="J2238" s="7">
        <v>238.08</v>
      </c>
      <c r="K2238" s="7">
        <v>16400000</v>
      </c>
      <c r="L2238" s="7">
        <v>3272880000</v>
      </c>
      <c r="M2238" s="7">
        <f t="shared" si="60"/>
        <v>2.5500000000000114</v>
      </c>
      <c r="N2238" s="7">
        <f t="shared" si="61"/>
        <v>1</v>
      </c>
    </row>
    <row r="2239" spans="1:14">
      <c r="A2239" s="10">
        <v>42059</v>
      </c>
      <c r="B2239" s="7">
        <v>105125</v>
      </c>
      <c r="C2239" s="7">
        <v>284451</v>
      </c>
      <c r="D2239" s="7">
        <v>73376165300079</v>
      </c>
      <c r="E2239" s="7">
        <v>179326</v>
      </c>
      <c r="F2239" s="7">
        <f>表格1[[#This Row],[sum_satoshi]]/100000000</f>
        <v>733761.65300079004</v>
      </c>
      <c r="G2239" s="7">
        <v>238.08</v>
      </c>
      <c r="H2239" s="7">
        <v>239.49</v>
      </c>
      <c r="I2239" s="7">
        <v>235.74</v>
      </c>
      <c r="J2239" s="7">
        <v>238.76</v>
      </c>
      <c r="K2239" s="7">
        <v>14200400</v>
      </c>
      <c r="L2239" s="7">
        <v>3315370000</v>
      </c>
      <c r="M2239" s="7">
        <f t="shared" si="60"/>
        <v>0.6799999999999784</v>
      </c>
      <c r="N2239" s="7">
        <f t="shared" si="61"/>
        <v>1</v>
      </c>
    </row>
    <row r="2240" spans="1:14">
      <c r="A2240" s="10">
        <v>42060</v>
      </c>
      <c r="B2240" s="7">
        <v>105394</v>
      </c>
      <c r="C2240" s="7">
        <v>288167</v>
      </c>
      <c r="D2240" s="7">
        <v>83042063234006</v>
      </c>
      <c r="E2240" s="7">
        <v>182773</v>
      </c>
      <c r="F2240" s="7">
        <f>表格1[[#This Row],[sum_satoshi]]/100000000</f>
        <v>830420.63234005996</v>
      </c>
      <c r="G2240" s="7">
        <v>238.76</v>
      </c>
      <c r="H2240" s="7">
        <v>239.36</v>
      </c>
      <c r="I2240" s="7">
        <v>235.55</v>
      </c>
      <c r="J2240" s="7">
        <v>237.25</v>
      </c>
      <c r="K2240" s="7">
        <v>11496200</v>
      </c>
      <c r="L2240" s="7">
        <v>3314640000</v>
      </c>
      <c r="M2240" s="7">
        <f t="shared" si="60"/>
        <v>-1.5099999999999909</v>
      </c>
      <c r="N2240" s="7">
        <f t="shared" si="61"/>
        <v>0</v>
      </c>
    </row>
    <row r="2241" spans="1:14">
      <c r="A2241" s="10">
        <v>42061</v>
      </c>
      <c r="B2241" s="7">
        <v>100817</v>
      </c>
      <c r="C2241" s="7">
        <v>277521</v>
      </c>
      <c r="D2241" s="7">
        <v>115467924584885</v>
      </c>
      <c r="E2241" s="7">
        <v>176704</v>
      </c>
      <c r="F2241" s="7">
        <f>表格1[[#This Row],[sum_satoshi]]/100000000</f>
        <v>1154679.2458488501</v>
      </c>
      <c r="G2241" s="7">
        <v>237.25</v>
      </c>
      <c r="H2241" s="7">
        <v>237.77</v>
      </c>
      <c r="I2241" s="7">
        <v>233.86</v>
      </c>
      <c r="J2241" s="7">
        <v>236.1</v>
      </c>
      <c r="K2241" s="7">
        <v>13619400</v>
      </c>
      <c r="L2241" s="7">
        <v>3294030000</v>
      </c>
      <c r="M2241" s="7">
        <f t="shared" si="60"/>
        <v>-1.1500000000000057</v>
      </c>
      <c r="N2241" s="7">
        <f t="shared" si="61"/>
        <v>0</v>
      </c>
    </row>
    <row r="2242" spans="1:14">
      <c r="A2242" s="10">
        <v>42062</v>
      </c>
      <c r="B2242" s="7">
        <v>101474</v>
      </c>
      <c r="C2242" s="7">
        <v>283911</v>
      </c>
      <c r="D2242" s="7">
        <v>150819983557653</v>
      </c>
      <c r="E2242" s="7">
        <v>182437</v>
      </c>
      <c r="F2242" s="7">
        <f>表格1[[#This Row],[sum_satoshi]]/100000000</f>
        <v>1508199.8355765301</v>
      </c>
      <c r="G2242" s="7">
        <v>236.1</v>
      </c>
      <c r="H2242" s="7">
        <v>257.5</v>
      </c>
      <c r="I2242" s="7">
        <v>235.65</v>
      </c>
      <c r="J2242" s="7">
        <v>252.51</v>
      </c>
      <c r="K2242" s="7">
        <v>44013900</v>
      </c>
      <c r="L2242" s="7">
        <v>3282410000</v>
      </c>
      <c r="M2242" s="7">
        <f t="shared" ref="M2242:M2305" si="62">J2242-J2241</f>
        <v>16.409999999999997</v>
      </c>
      <c r="N2242" s="7">
        <f t="shared" si="61"/>
        <v>1</v>
      </c>
    </row>
    <row r="2243" spans="1:14">
      <c r="A2243" s="10">
        <v>42063</v>
      </c>
      <c r="B2243" s="7">
        <v>89632</v>
      </c>
      <c r="C2243" s="7">
        <v>344138</v>
      </c>
      <c r="D2243" s="7">
        <v>62880762662685</v>
      </c>
      <c r="E2243" s="7">
        <v>254506</v>
      </c>
      <c r="F2243" s="7">
        <f>表格1[[#This Row],[sum_satoshi]]/100000000</f>
        <v>628807.62662684999</v>
      </c>
      <c r="G2243" s="7">
        <v>252.51</v>
      </c>
      <c r="H2243" s="7">
        <v>254.19</v>
      </c>
      <c r="I2243" s="7">
        <v>248.78</v>
      </c>
      <c r="J2243" s="7">
        <v>253.53</v>
      </c>
      <c r="K2243" s="7">
        <v>13949300</v>
      </c>
      <c r="L2243" s="7">
        <v>3520560000</v>
      </c>
      <c r="M2243" s="7">
        <f t="shared" si="62"/>
        <v>1.0200000000000102</v>
      </c>
      <c r="N2243" s="7">
        <f t="shared" si="61"/>
        <v>1</v>
      </c>
    </row>
    <row r="2244" spans="1:14">
      <c r="A2244" s="10">
        <v>42064</v>
      </c>
      <c r="B2244" s="7">
        <v>88728</v>
      </c>
      <c r="C2244" s="7">
        <v>322307</v>
      </c>
      <c r="D2244" s="7">
        <v>127122376133816</v>
      </c>
      <c r="E2244" s="7">
        <v>233579</v>
      </c>
      <c r="F2244" s="7">
        <f>表格1[[#This Row],[sum_satoshi]]/100000000</f>
        <v>1271223.7613381599</v>
      </c>
      <c r="G2244" s="7">
        <v>253.53</v>
      </c>
      <c r="H2244" s="7">
        <v>260.64</v>
      </c>
      <c r="I2244" s="7">
        <v>244.97</v>
      </c>
      <c r="J2244" s="7">
        <v>258.74</v>
      </c>
      <c r="K2244" s="7">
        <v>25213700</v>
      </c>
      <c r="L2244" s="7">
        <v>3532050000</v>
      </c>
      <c r="M2244" s="7">
        <f t="shared" si="62"/>
        <v>5.210000000000008</v>
      </c>
      <c r="N2244" s="7">
        <f t="shared" si="61"/>
        <v>1</v>
      </c>
    </row>
    <row r="2245" spans="1:14">
      <c r="A2245" s="10">
        <v>42065</v>
      </c>
      <c r="B2245" s="7">
        <v>104937</v>
      </c>
      <c r="C2245" s="7">
        <v>317151</v>
      </c>
      <c r="D2245" s="7">
        <v>191881146900274</v>
      </c>
      <c r="E2245" s="7">
        <v>212214</v>
      </c>
      <c r="F2245" s="7">
        <f>表格1[[#This Row],[sum_satoshi]]/100000000</f>
        <v>1918811.46900274</v>
      </c>
      <c r="G2245" s="7">
        <v>258.74</v>
      </c>
      <c r="H2245" s="7">
        <v>272.47000000000003</v>
      </c>
      <c r="I2245" s="7">
        <v>257.06</v>
      </c>
      <c r="J2245" s="7">
        <v>271.35000000000002</v>
      </c>
      <c r="K2245" s="7">
        <v>40465700</v>
      </c>
      <c r="L2245" s="7">
        <v>3617340000</v>
      </c>
      <c r="M2245" s="7">
        <f t="shared" si="62"/>
        <v>12.610000000000014</v>
      </c>
      <c r="N2245" s="7">
        <f t="shared" si="61"/>
        <v>1</v>
      </c>
    </row>
    <row r="2246" spans="1:14">
      <c r="A2246" s="10">
        <v>42066</v>
      </c>
      <c r="B2246" s="7">
        <v>110981</v>
      </c>
      <c r="C2246" s="7">
        <v>307692</v>
      </c>
      <c r="D2246" s="7">
        <v>111927326762523</v>
      </c>
      <c r="E2246" s="7">
        <v>196711</v>
      </c>
      <c r="F2246" s="7">
        <f>表格1[[#This Row],[sum_satoshi]]/100000000</f>
        <v>1119273.2676252299</v>
      </c>
      <c r="G2246" s="7">
        <v>271.35000000000002</v>
      </c>
      <c r="H2246" s="7">
        <v>286.27999999999997</v>
      </c>
      <c r="I2246" s="7">
        <v>267.04000000000002</v>
      </c>
      <c r="J2246" s="7">
        <v>281.45</v>
      </c>
      <c r="K2246" s="7">
        <v>50461300</v>
      </c>
      <c r="L2246" s="7">
        <v>3822510000</v>
      </c>
      <c r="M2246" s="7">
        <f t="shared" si="62"/>
        <v>10.099999999999966</v>
      </c>
      <c r="N2246" s="7">
        <f t="shared" si="61"/>
        <v>1</v>
      </c>
    </row>
    <row r="2247" spans="1:14">
      <c r="A2247" s="10">
        <v>42067</v>
      </c>
      <c r="B2247" s="7">
        <v>98529</v>
      </c>
      <c r="C2247" s="7">
        <v>284041</v>
      </c>
      <c r="D2247" s="7">
        <v>90093999478092</v>
      </c>
      <c r="E2247" s="7">
        <v>185512</v>
      </c>
      <c r="F2247" s="7">
        <f>表格1[[#This Row],[sum_satoshi]]/100000000</f>
        <v>900939.99478091998</v>
      </c>
      <c r="G2247" s="7">
        <v>281.45</v>
      </c>
      <c r="H2247" s="7">
        <v>283.38</v>
      </c>
      <c r="I2247" s="7">
        <v>266.47000000000003</v>
      </c>
      <c r="J2247" s="7">
        <v>271.92</v>
      </c>
      <c r="K2247" s="7">
        <v>41383000</v>
      </c>
      <c r="L2247" s="7">
        <v>3920130000</v>
      </c>
      <c r="M2247" s="7">
        <f t="shared" si="62"/>
        <v>-9.5299999999999727</v>
      </c>
      <c r="N2247" s="7">
        <f t="shared" si="61"/>
        <v>0</v>
      </c>
    </row>
    <row r="2248" spans="1:14">
      <c r="A2248" s="10">
        <v>42068</v>
      </c>
      <c r="B2248" s="7">
        <v>101115</v>
      </c>
      <c r="C2248" s="7">
        <v>292651</v>
      </c>
      <c r="D2248" s="7">
        <v>109269831564966</v>
      </c>
      <c r="E2248" s="7">
        <v>191536</v>
      </c>
      <c r="F2248" s="7">
        <f>表格1[[#This Row],[sum_satoshi]]/100000000</f>
        <v>1092698.3156496601</v>
      </c>
      <c r="G2248" s="7">
        <v>271.92</v>
      </c>
      <c r="H2248" s="7">
        <v>280.39999999999998</v>
      </c>
      <c r="I2248" s="7">
        <v>263.63</v>
      </c>
      <c r="J2248" s="7">
        <v>274.86</v>
      </c>
      <c r="K2248" s="7">
        <v>41302400</v>
      </c>
      <c r="L2248" s="7">
        <v>3792480000</v>
      </c>
      <c r="M2248" s="7">
        <f t="shared" si="62"/>
        <v>2.9399999999999977</v>
      </c>
      <c r="N2248" s="7">
        <f t="shared" si="61"/>
        <v>1</v>
      </c>
    </row>
    <row r="2249" spans="1:14">
      <c r="A2249" s="10">
        <v>42069</v>
      </c>
      <c r="B2249" s="7">
        <v>93869</v>
      </c>
      <c r="C2249" s="7">
        <v>266613</v>
      </c>
      <c r="D2249" s="7">
        <v>82728890054342</v>
      </c>
      <c r="E2249" s="7">
        <v>172744</v>
      </c>
      <c r="F2249" s="7">
        <f>表格1[[#This Row],[sum_satoshi]]/100000000</f>
        <v>827288.90054341999</v>
      </c>
      <c r="G2249" s="7">
        <v>274.86</v>
      </c>
      <c r="H2249" s="7">
        <v>276.7</v>
      </c>
      <c r="I2249" s="7">
        <v>269.39</v>
      </c>
      <c r="J2249" s="7">
        <v>272.20999999999998</v>
      </c>
      <c r="K2249" s="7">
        <v>28918900</v>
      </c>
      <c r="L2249" s="7">
        <v>3833160000</v>
      </c>
      <c r="M2249" s="7">
        <f t="shared" si="62"/>
        <v>-2.6500000000000341</v>
      </c>
      <c r="N2249" s="7">
        <f t="shared" si="61"/>
        <v>0</v>
      </c>
    </row>
    <row r="2250" spans="1:14">
      <c r="A2250" s="10">
        <v>42070</v>
      </c>
      <c r="B2250" s="7">
        <v>91505</v>
      </c>
      <c r="C2250" s="7">
        <v>313788</v>
      </c>
      <c r="D2250" s="7">
        <v>114194623395377</v>
      </c>
      <c r="E2250" s="7">
        <v>222283</v>
      </c>
      <c r="F2250" s="7">
        <f>表格1[[#This Row],[sum_satoshi]]/100000000</f>
        <v>1141946.23395377</v>
      </c>
      <c r="G2250" s="7">
        <v>272.20999999999998</v>
      </c>
      <c r="H2250" s="7">
        <v>277.7</v>
      </c>
      <c r="I2250" s="7">
        <v>269.62</v>
      </c>
      <c r="J2250" s="7">
        <v>275.89</v>
      </c>
      <c r="K2250" s="7">
        <v>17825900</v>
      </c>
      <c r="L2250" s="7">
        <v>3788190000</v>
      </c>
      <c r="M2250" s="7">
        <f t="shared" si="62"/>
        <v>3.6800000000000068</v>
      </c>
      <c r="N2250" s="7">
        <f t="shared" si="61"/>
        <v>1</v>
      </c>
    </row>
    <row r="2251" spans="1:14">
      <c r="A2251" s="10">
        <v>42071</v>
      </c>
      <c r="B2251" s="7">
        <v>87527</v>
      </c>
      <c r="C2251" s="7">
        <v>319007</v>
      </c>
      <c r="D2251" s="7">
        <v>227495446698581</v>
      </c>
      <c r="E2251" s="7">
        <v>231480</v>
      </c>
      <c r="F2251" s="7">
        <f>表格1[[#This Row],[sum_satoshi]]/100000000</f>
        <v>2274954.4669858101</v>
      </c>
      <c r="G2251" s="7">
        <v>275.89</v>
      </c>
      <c r="H2251" s="7">
        <v>277.33999999999997</v>
      </c>
      <c r="I2251" s="7">
        <v>271.98</v>
      </c>
      <c r="J2251" s="7">
        <v>274.48</v>
      </c>
      <c r="K2251" s="7">
        <v>22067900</v>
      </c>
      <c r="L2251" s="7">
        <v>3846750000</v>
      </c>
      <c r="M2251" s="7">
        <f t="shared" si="62"/>
        <v>-1.4099999999999682</v>
      </c>
      <c r="N2251" s="7">
        <f t="shared" si="61"/>
        <v>0</v>
      </c>
    </row>
    <row r="2252" spans="1:14">
      <c r="A2252" s="10">
        <v>42072</v>
      </c>
      <c r="B2252" s="7">
        <v>105536</v>
      </c>
      <c r="C2252" s="7">
        <v>320007</v>
      </c>
      <c r="D2252" s="7">
        <v>112708802113919</v>
      </c>
      <c r="E2252" s="7">
        <v>214471</v>
      </c>
      <c r="F2252" s="7">
        <f>表格1[[#This Row],[sum_satoshi]]/100000000</f>
        <v>1127088.0211391901</v>
      </c>
      <c r="G2252" s="7">
        <v>274.48</v>
      </c>
      <c r="H2252" s="7">
        <v>291.95999999999998</v>
      </c>
      <c r="I2252" s="7">
        <v>274</v>
      </c>
      <c r="J2252" s="7">
        <v>288.52</v>
      </c>
      <c r="K2252" s="7">
        <v>59178200</v>
      </c>
      <c r="L2252" s="7">
        <v>3825250000</v>
      </c>
      <c r="M2252" s="7">
        <f t="shared" si="62"/>
        <v>14.039999999999964</v>
      </c>
      <c r="N2252" s="7">
        <f t="shared" si="61"/>
        <v>1</v>
      </c>
    </row>
    <row r="2253" spans="1:14">
      <c r="A2253" s="10">
        <v>42073</v>
      </c>
      <c r="B2253" s="7">
        <v>105541</v>
      </c>
      <c r="C2253" s="7">
        <v>284875</v>
      </c>
      <c r="D2253" s="7">
        <v>112961061806230</v>
      </c>
      <c r="E2253" s="7">
        <v>179334</v>
      </c>
      <c r="F2253" s="7">
        <f>表格1[[#This Row],[sum_satoshi]]/100000000</f>
        <v>1129610.6180622999</v>
      </c>
      <c r="G2253" s="7">
        <v>288.52</v>
      </c>
      <c r="H2253" s="7">
        <v>300.33999999999997</v>
      </c>
      <c r="I2253" s="7">
        <v>288.52</v>
      </c>
      <c r="J2253" s="7">
        <v>290.51</v>
      </c>
      <c r="K2253" s="7">
        <v>67770800</v>
      </c>
      <c r="L2253" s="7">
        <v>4035790000</v>
      </c>
      <c r="M2253" s="7">
        <f t="shared" si="62"/>
        <v>1.9900000000000091</v>
      </c>
      <c r="N2253" s="7">
        <f t="shared" si="61"/>
        <v>1</v>
      </c>
    </row>
    <row r="2254" spans="1:14">
      <c r="A2254" s="10">
        <v>42074</v>
      </c>
      <c r="B2254" s="7">
        <v>100765</v>
      </c>
      <c r="C2254" s="7">
        <v>278584</v>
      </c>
      <c r="D2254" s="7">
        <v>88992680506921</v>
      </c>
      <c r="E2254" s="7">
        <v>177819</v>
      </c>
      <c r="F2254" s="7">
        <f>表格1[[#This Row],[sum_satoshi]]/100000000</f>
        <v>889926.80506921001</v>
      </c>
      <c r="G2254" s="7">
        <v>290.51</v>
      </c>
      <c r="H2254" s="7">
        <v>296.74</v>
      </c>
      <c r="I2254" s="7">
        <v>288.88</v>
      </c>
      <c r="J2254" s="7">
        <v>295.83</v>
      </c>
      <c r="K2254" s="7">
        <v>33963900</v>
      </c>
      <c r="L2254" s="7">
        <v>4060030000</v>
      </c>
      <c r="M2254" s="7">
        <f t="shared" si="62"/>
        <v>5.3199999999999932</v>
      </c>
      <c r="N2254" s="7">
        <f t="shared" si="61"/>
        <v>1</v>
      </c>
    </row>
    <row r="2255" spans="1:14">
      <c r="A2255" s="10">
        <v>42075</v>
      </c>
      <c r="B2255" s="7">
        <v>97095</v>
      </c>
      <c r="C2255" s="7">
        <v>262380</v>
      </c>
      <c r="D2255" s="7">
        <v>106285120747729</v>
      </c>
      <c r="E2255" s="7">
        <v>165285</v>
      </c>
      <c r="F2255" s="7">
        <f>表格1[[#This Row],[sum_satoshi]]/100000000</f>
        <v>1062851.20747729</v>
      </c>
      <c r="G2255" s="7">
        <v>295.83</v>
      </c>
      <c r="H2255" s="7">
        <v>296.74</v>
      </c>
      <c r="I2255" s="7">
        <v>291.83</v>
      </c>
      <c r="J2255" s="7">
        <v>293.87</v>
      </c>
      <c r="K2255" s="7">
        <v>32585200</v>
      </c>
      <c r="L2255" s="7">
        <v>4125290000</v>
      </c>
      <c r="M2255" s="7">
        <f t="shared" si="62"/>
        <v>-1.9599999999999795</v>
      </c>
      <c r="N2255" s="7">
        <f t="shared" si="61"/>
        <v>0</v>
      </c>
    </row>
    <row r="2256" spans="1:14">
      <c r="A2256" s="10">
        <v>42076</v>
      </c>
      <c r="B2256" s="7">
        <v>96036</v>
      </c>
      <c r="C2256" s="7">
        <v>282264</v>
      </c>
      <c r="D2256" s="7">
        <v>93996916210779</v>
      </c>
      <c r="E2256" s="7">
        <v>186228</v>
      </c>
      <c r="F2256" s="7">
        <f>表格1[[#This Row],[sum_satoshi]]/100000000</f>
        <v>939969.16210779001</v>
      </c>
      <c r="G2256" s="7">
        <v>293.87</v>
      </c>
      <c r="H2256" s="7">
        <v>293.99</v>
      </c>
      <c r="I2256" s="7">
        <v>284.27999999999997</v>
      </c>
      <c r="J2256" s="7">
        <v>284.27999999999997</v>
      </c>
      <c r="K2256" s="7">
        <v>31421500</v>
      </c>
      <c r="L2256" s="7">
        <v>4098250000</v>
      </c>
      <c r="M2256" s="7">
        <f t="shared" si="62"/>
        <v>-9.5900000000000318</v>
      </c>
      <c r="N2256" s="7">
        <f t="shared" si="61"/>
        <v>0</v>
      </c>
    </row>
    <row r="2257" spans="1:14">
      <c r="A2257" s="10">
        <v>42077</v>
      </c>
      <c r="B2257" s="7">
        <v>89511</v>
      </c>
      <c r="C2257" s="7">
        <v>314108</v>
      </c>
      <c r="D2257" s="7">
        <v>80308869263286</v>
      </c>
      <c r="E2257" s="7">
        <v>224597</v>
      </c>
      <c r="F2257" s="7">
        <f>表格1[[#This Row],[sum_satoshi]]/100000000</f>
        <v>803088.69263286004</v>
      </c>
      <c r="G2257" s="7">
        <v>284.27999999999997</v>
      </c>
      <c r="H2257" s="7">
        <v>286.19</v>
      </c>
      <c r="I2257" s="7">
        <v>280.27</v>
      </c>
      <c r="J2257" s="7">
        <v>281.36</v>
      </c>
      <c r="K2257" s="7">
        <v>22612300</v>
      </c>
      <c r="L2257" s="7">
        <v>3964470000</v>
      </c>
      <c r="M2257" s="7">
        <f t="shared" si="62"/>
        <v>-2.9199999999999591</v>
      </c>
      <c r="N2257" s="7">
        <f t="shared" si="61"/>
        <v>0</v>
      </c>
    </row>
    <row r="2258" spans="1:14">
      <c r="A2258" s="10">
        <v>42078</v>
      </c>
      <c r="B2258" s="7">
        <v>84934</v>
      </c>
      <c r="C2258" s="7">
        <v>319117</v>
      </c>
      <c r="D2258" s="7">
        <v>58027551293420</v>
      </c>
      <c r="E2258" s="7">
        <v>234183</v>
      </c>
      <c r="F2258" s="7">
        <f>表格1[[#This Row],[sum_satoshi]]/100000000</f>
        <v>580275.5129342</v>
      </c>
      <c r="G2258" s="7">
        <v>281.36</v>
      </c>
      <c r="H2258" s="7">
        <v>286.14999999999998</v>
      </c>
      <c r="I2258" s="7">
        <v>280.67</v>
      </c>
      <c r="J2258" s="7">
        <v>285.33999999999997</v>
      </c>
      <c r="K2258" s="7">
        <v>11970100</v>
      </c>
      <c r="L2258" s="7">
        <v>3923350000</v>
      </c>
      <c r="M2258" s="7">
        <f t="shared" si="62"/>
        <v>3.9799999999999613</v>
      </c>
      <c r="N2258" s="7">
        <f t="shared" si="61"/>
        <v>1</v>
      </c>
    </row>
    <row r="2259" spans="1:14">
      <c r="A2259" s="10">
        <v>42079</v>
      </c>
      <c r="B2259" s="7">
        <v>105218</v>
      </c>
      <c r="C2259" s="7">
        <v>316568</v>
      </c>
      <c r="D2259" s="7">
        <v>94237118345338</v>
      </c>
      <c r="E2259" s="7">
        <v>211350</v>
      </c>
      <c r="F2259" s="7">
        <f>表格1[[#This Row],[sum_satoshi]]/100000000</f>
        <v>942371.18345338001</v>
      </c>
      <c r="G2259" s="7">
        <v>285.33999999999997</v>
      </c>
      <c r="H2259" s="7">
        <v>293.93</v>
      </c>
      <c r="I2259" s="7">
        <v>285.31</v>
      </c>
      <c r="J2259" s="7">
        <v>290.38</v>
      </c>
      <c r="K2259" s="7">
        <v>21516100</v>
      </c>
      <c r="L2259" s="7">
        <v>3983760000</v>
      </c>
      <c r="M2259" s="7">
        <f t="shared" si="62"/>
        <v>5.0400000000000205</v>
      </c>
      <c r="N2259" s="7">
        <f t="shared" si="61"/>
        <v>1</v>
      </c>
    </row>
    <row r="2260" spans="1:14">
      <c r="A2260" s="10">
        <v>42080</v>
      </c>
      <c r="B2260" s="7">
        <v>99561</v>
      </c>
      <c r="C2260" s="7">
        <v>278774</v>
      </c>
      <c r="D2260" s="7">
        <v>79138466797971</v>
      </c>
      <c r="E2260" s="7">
        <v>179213</v>
      </c>
      <c r="F2260" s="7">
        <f>表格1[[#This Row],[sum_satoshi]]/100000000</f>
        <v>791384.66797971004</v>
      </c>
      <c r="G2260" s="7">
        <v>290.38</v>
      </c>
      <c r="H2260" s="7">
        <v>291.75</v>
      </c>
      <c r="I2260" s="7">
        <v>283.39999999999998</v>
      </c>
      <c r="J2260" s="7">
        <v>284.45999999999998</v>
      </c>
      <c r="K2260" s="7">
        <v>21497200</v>
      </c>
      <c r="L2260" s="7">
        <v>4053230000</v>
      </c>
      <c r="M2260" s="7">
        <f t="shared" si="62"/>
        <v>-5.9200000000000159</v>
      </c>
      <c r="N2260" s="7">
        <f t="shared" si="61"/>
        <v>0</v>
      </c>
    </row>
    <row r="2261" spans="1:14">
      <c r="A2261" s="10">
        <v>42081</v>
      </c>
      <c r="B2261" s="7">
        <v>99607</v>
      </c>
      <c r="C2261" s="7">
        <v>282079</v>
      </c>
      <c r="D2261" s="7">
        <v>152788693420486</v>
      </c>
      <c r="E2261" s="7">
        <v>182472</v>
      </c>
      <c r="F2261" s="7">
        <f>表格1[[#This Row],[sum_satoshi]]/100000000</f>
        <v>1527886.9342048599</v>
      </c>
      <c r="G2261" s="7">
        <v>284.45999999999998</v>
      </c>
      <c r="H2261" s="7">
        <v>284.58999999999997</v>
      </c>
      <c r="I2261" s="7">
        <v>248.73</v>
      </c>
      <c r="J2261" s="7">
        <v>255.37</v>
      </c>
      <c r="K2261" s="7">
        <v>57008000</v>
      </c>
      <c r="L2261" s="7">
        <v>3977030000</v>
      </c>
      <c r="M2261" s="7">
        <f t="shared" si="62"/>
        <v>-29.089999999999975</v>
      </c>
      <c r="N2261" s="7">
        <f t="shared" si="61"/>
        <v>0</v>
      </c>
    </row>
    <row r="2262" spans="1:14">
      <c r="A2262" s="10">
        <v>42082</v>
      </c>
      <c r="B2262" s="7">
        <v>106297</v>
      </c>
      <c r="C2262" s="7">
        <v>298046</v>
      </c>
      <c r="D2262" s="7">
        <v>109902791564454</v>
      </c>
      <c r="E2262" s="7">
        <v>191749</v>
      </c>
      <c r="F2262" s="7">
        <f>表格1[[#This Row],[sum_satoshi]]/100000000</f>
        <v>1099027.91564454</v>
      </c>
      <c r="G2262" s="7">
        <v>255.37</v>
      </c>
      <c r="H2262" s="7">
        <v>263.08999999999997</v>
      </c>
      <c r="I2262" s="7">
        <v>246.78</v>
      </c>
      <c r="J2262" s="7">
        <v>259.74</v>
      </c>
      <c r="K2262" s="7">
        <v>52732000</v>
      </c>
      <c r="L2262" s="7">
        <v>3570820000</v>
      </c>
      <c r="M2262" s="7">
        <f t="shared" si="62"/>
        <v>4.3700000000000045</v>
      </c>
      <c r="N2262" s="7">
        <f t="shared" si="61"/>
        <v>1</v>
      </c>
    </row>
    <row r="2263" spans="1:14">
      <c r="A2263" s="10">
        <v>42083</v>
      </c>
      <c r="B2263" s="7">
        <v>103532</v>
      </c>
      <c r="C2263" s="7">
        <v>300406</v>
      </c>
      <c r="D2263" s="7">
        <v>82892471982476</v>
      </c>
      <c r="E2263" s="7">
        <v>196874</v>
      </c>
      <c r="F2263" s="7">
        <f>表格1[[#This Row],[sum_satoshi]]/100000000</f>
        <v>828924.71982475999</v>
      </c>
      <c r="G2263" s="7">
        <v>259.74</v>
      </c>
      <c r="H2263" s="7">
        <v>264.24</v>
      </c>
      <c r="I2263" s="7">
        <v>258.39</v>
      </c>
      <c r="J2263" s="7">
        <v>260.83999999999997</v>
      </c>
      <c r="K2263" s="7">
        <v>18456700</v>
      </c>
      <c r="L2263" s="7">
        <v>3642550000</v>
      </c>
      <c r="M2263" s="7">
        <f t="shared" si="62"/>
        <v>1.0999999999999659</v>
      </c>
      <c r="N2263" s="7">
        <f t="shared" si="61"/>
        <v>1</v>
      </c>
    </row>
    <row r="2264" spans="1:14">
      <c r="A2264" s="10">
        <v>42084</v>
      </c>
      <c r="B2264" s="7">
        <v>92836</v>
      </c>
      <c r="C2264" s="7">
        <v>312902</v>
      </c>
      <c r="D2264" s="7">
        <v>64876714884284</v>
      </c>
      <c r="E2264" s="7">
        <v>220066</v>
      </c>
      <c r="F2264" s="7">
        <f>表格1[[#This Row],[sum_satoshi]]/100000000</f>
        <v>648767.14884283999</v>
      </c>
      <c r="G2264" s="7">
        <v>260.83999999999997</v>
      </c>
      <c r="H2264" s="7">
        <v>262.14</v>
      </c>
      <c r="I2264" s="7">
        <v>254.79</v>
      </c>
      <c r="J2264" s="7">
        <v>259.62</v>
      </c>
      <c r="K2264" s="7">
        <v>17130100</v>
      </c>
      <c r="L2264" s="7">
        <v>3653040000</v>
      </c>
      <c r="M2264" s="7">
        <f t="shared" si="62"/>
        <v>-1.2199999999999704</v>
      </c>
      <c r="N2264" s="7">
        <f t="shared" si="61"/>
        <v>0</v>
      </c>
    </row>
    <row r="2265" spans="1:14">
      <c r="A2265" s="10">
        <v>42085</v>
      </c>
      <c r="B2265" s="7">
        <v>90586</v>
      </c>
      <c r="C2265" s="7">
        <v>329569</v>
      </c>
      <c r="D2265" s="7">
        <v>49462409466147</v>
      </c>
      <c r="E2265" s="7">
        <v>238983</v>
      </c>
      <c r="F2265" s="7">
        <f>表格1[[#This Row],[sum_satoshi]]/100000000</f>
        <v>494624.09466146998</v>
      </c>
      <c r="G2265" s="7">
        <v>259.62</v>
      </c>
      <c r="H2265" s="7">
        <v>269.98</v>
      </c>
      <c r="I2265" s="7">
        <v>259.07</v>
      </c>
      <c r="J2265" s="7">
        <v>267.8</v>
      </c>
      <c r="K2265" s="7">
        <v>18438100</v>
      </c>
      <c r="L2265" s="7">
        <v>3629920000</v>
      </c>
      <c r="M2265" s="7">
        <f t="shared" si="62"/>
        <v>8.1800000000000068</v>
      </c>
      <c r="N2265" s="7">
        <f t="shared" si="61"/>
        <v>1</v>
      </c>
    </row>
    <row r="2266" spans="1:14">
      <c r="A2266" s="10">
        <v>42086</v>
      </c>
      <c r="B2266" s="7">
        <v>106019</v>
      </c>
      <c r="C2266" s="7">
        <v>328577</v>
      </c>
      <c r="D2266" s="7">
        <v>89588858690352</v>
      </c>
      <c r="E2266" s="7">
        <v>222558</v>
      </c>
      <c r="F2266" s="7">
        <f>表格1[[#This Row],[sum_satoshi]]/100000000</f>
        <v>895888.58690352004</v>
      </c>
      <c r="G2266" s="7">
        <v>267.8</v>
      </c>
      <c r="H2266" s="7">
        <v>270.04000000000002</v>
      </c>
      <c r="I2266" s="7">
        <v>260.64999999999998</v>
      </c>
      <c r="J2266" s="7">
        <v>265.94</v>
      </c>
      <c r="K2266" s="7">
        <v>22811900</v>
      </c>
      <c r="L2266" s="7">
        <v>3742290000</v>
      </c>
      <c r="M2266" s="7">
        <f t="shared" si="62"/>
        <v>-1.8600000000000136</v>
      </c>
      <c r="N2266" s="7">
        <f t="shared" si="61"/>
        <v>0</v>
      </c>
    </row>
    <row r="2267" spans="1:14">
      <c r="A2267" s="10">
        <v>42087</v>
      </c>
      <c r="B2267" s="7">
        <v>92927</v>
      </c>
      <c r="C2267" s="7">
        <v>256874</v>
      </c>
      <c r="D2267" s="7">
        <v>96293321272449</v>
      </c>
      <c r="E2267" s="7">
        <v>163947</v>
      </c>
      <c r="F2267" s="7">
        <f>表格1[[#This Row],[sum_satoshi]]/100000000</f>
        <v>962933.21272448997</v>
      </c>
      <c r="G2267" s="7">
        <v>265.94</v>
      </c>
      <c r="H2267" s="7">
        <v>266.39999999999998</v>
      </c>
      <c r="I2267" s="7">
        <v>242.88</v>
      </c>
      <c r="J2267" s="7">
        <v>245.44</v>
      </c>
      <c r="K2267" s="7">
        <v>40073700</v>
      </c>
      <c r="L2267" s="7">
        <v>3724830000</v>
      </c>
      <c r="M2267" s="7">
        <f t="shared" si="62"/>
        <v>-20.5</v>
      </c>
      <c r="N2267" s="7">
        <f t="shared" si="61"/>
        <v>0</v>
      </c>
    </row>
    <row r="2268" spans="1:14">
      <c r="A2268" s="10">
        <v>42088</v>
      </c>
      <c r="B2268" s="7">
        <v>97138</v>
      </c>
      <c r="C2268" s="7">
        <v>266308</v>
      </c>
      <c r="D2268" s="7">
        <v>107417782554516</v>
      </c>
      <c r="E2268" s="7">
        <v>169170</v>
      </c>
      <c r="F2268" s="7">
        <f>表格1[[#This Row],[sum_satoshi]]/100000000</f>
        <v>1074177.8255451601</v>
      </c>
      <c r="G2268" s="7">
        <v>245.44</v>
      </c>
      <c r="H2268" s="7">
        <v>249.2</v>
      </c>
      <c r="I2268" s="7">
        <v>236.05</v>
      </c>
      <c r="J2268" s="7">
        <v>246.13</v>
      </c>
      <c r="K2268" s="7">
        <v>35866900</v>
      </c>
      <c r="L2268" s="7">
        <v>3458950000</v>
      </c>
      <c r="M2268" s="7">
        <f t="shared" si="62"/>
        <v>0.68999999999999773</v>
      </c>
      <c r="N2268" s="7">
        <f t="shared" si="61"/>
        <v>1</v>
      </c>
    </row>
    <row r="2269" spans="1:14">
      <c r="A2269" s="10">
        <v>42089</v>
      </c>
      <c r="B2269" s="7">
        <v>101181</v>
      </c>
      <c r="C2269" s="7">
        <v>284260</v>
      </c>
      <c r="D2269" s="7">
        <v>99048831611712</v>
      </c>
      <c r="E2269" s="7">
        <v>183079</v>
      </c>
      <c r="F2269" s="7">
        <f>表格1[[#This Row],[sum_satoshi]]/100000000</f>
        <v>990488.31611711998</v>
      </c>
      <c r="G2269" s="7">
        <v>246.13</v>
      </c>
      <c r="H2269" s="7">
        <v>254.44</v>
      </c>
      <c r="I2269" s="7">
        <v>244.72</v>
      </c>
      <c r="J2269" s="7">
        <v>247.65</v>
      </c>
      <c r="K2269" s="7">
        <v>25730000</v>
      </c>
      <c r="L2269" s="7">
        <v>3443230000</v>
      </c>
      <c r="M2269" s="7">
        <f t="shared" si="62"/>
        <v>1.5200000000000102</v>
      </c>
      <c r="N2269" s="7">
        <f t="shared" si="61"/>
        <v>1</v>
      </c>
    </row>
    <row r="2270" spans="1:14">
      <c r="A2270" s="10">
        <v>42090</v>
      </c>
      <c r="B2270" s="7">
        <v>99491</v>
      </c>
      <c r="C2270" s="7">
        <v>281933</v>
      </c>
      <c r="D2270" s="7">
        <v>100965461350996</v>
      </c>
      <c r="E2270" s="7">
        <v>182442</v>
      </c>
      <c r="F2270" s="7">
        <f>表格1[[#This Row],[sum_satoshi]]/100000000</f>
        <v>1009654.61350996</v>
      </c>
      <c r="G2270" s="7">
        <v>247.65</v>
      </c>
      <c r="H2270" s="7">
        <v>249.21</v>
      </c>
      <c r="I2270" s="7">
        <v>244.38</v>
      </c>
      <c r="J2270" s="7">
        <v>246.58</v>
      </c>
      <c r="K2270" s="7">
        <v>17274900</v>
      </c>
      <c r="L2270" s="7">
        <v>3476180000</v>
      </c>
      <c r="M2270" s="7">
        <f t="shared" si="62"/>
        <v>-1.0699999999999932</v>
      </c>
      <c r="N2270" s="7">
        <f t="shared" si="61"/>
        <v>0</v>
      </c>
    </row>
    <row r="2271" spans="1:14">
      <c r="A2271" s="10">
        <v>42091</v>
      </c>
      <c r="B2271" s="7">
        <v>87374</v>
      </c>
      <c r="C2271" s="7">
        <v>286551</v>
      </c>
      <c r="D2271" s="7">
        <v>63668428461980</v>
      </c>
      <c r="E2271" s="7">
        <v>199177</v>
      </c>
      <c r="F2271" s="7">
        <f>表格1[[#This Row],[sum_satoshi]]/100000000</f>
        <v>636684.28461980005</v>
      </c>
      <c r="G2271" s="7">
        <v>246.58</v>
      </c>
      <c r="H2271" s="7">
        <v>254.11</v>
      </c>
      <c r="I2271" s="7">
        <v>246.18</v>
      </c>
      <c r="J2271" s="7">
        <v>252.25</v>
      </c>
      <c r="K2271" s="7">
        <v>16040900</v>
      </c>
      <c r="L2271" s="7">
        <v>3454980000</v>
      </c>
      <c r="M2271" s="7">
        <f t="shared" si="62"/>
        <v>5.6699999999999875</v>
      </c>
      <c r="N2271" s="7">
        <f t="shared" si="61"/>
        <v>1</v>
      </c>
    </row>
    <row r="2272" spans="1:14">
      <c r="A2272" s="10">
        <v>42092</v>
      </c>
      <c r="B2272" s="7">
        <v>90516</v>
      </c>
      <c r="C2272" s="7">
        <v>336903</v>
      </c>
      <c r="D2272" s="7">
        <v>56026752548873</v>
      </c>
      <c r="E2272" s="7">
        <v>246387</v>
      </c>
      <c r="F2272" s="7">
        <f>表格1[[#This Row],[sum_satoshi]]/100000000</f>
        <v>560267.52548873005</v>
      </c>
      <c r="G2272" s="7">
        <v>252.25</v>
      </c>
      <c r="H2272" s="7">
        <v>252.38</v>
      </c>
      <c r="I2272" s="7">
        <v>239.43</v>
      </c>
      <c r="J2272" s="7">
        <v>242.02</v>
      </c>
      <c r="K2272" s="7">
        <v>21699400</v>
      </c>
      <c r="L2272" s="7">
        <v>3536570000</v>
      </c>
      <c r="M2272" s="7">
        <f t="shared" si="62"/>
        <v>-10.22999999999999</v>
      </c>
      <c r="N2272" s="7">
        <f t="shared" si="61"/>
        <v>0</v>
      </c>
    </row>
    <row r="2273" spans="1:14">
      <c r="A2273" s="10">
        <v>42093</v>
      </c>
      <c r="B2273" s="7">
        <v>106355</v>
      </c>
      <c r="C2273" s="7">
        <v>307942</v>
      </c>
      <c r="D2273" s="7">
        <v>86486911591500</v>
      </c>
      <c r="E2273" s="7">
        <v>201587</v>
      </c>
      <c r="F2273" s="7">
        <f>表格1[[#This Row],[sum_satoshi]]/100000000</f>
        <v>864869.11591499997</v>
      </c>
      <c r="G2273" s="7">
        <v>242.02</v>
      </c>
      <c r="H2273" s="7">
        <v>248.6</v>
      </c>
      <c r="I2273" s="7">
        <v>236.44</v>
      </c>
      <c r="J2273" s="7">
        <v>246.85</v>
      </c>
      <c r="K2273" s="7">
        <v>23009600</v>
      </c>
      <c r="L2273" s="7">
        <v>3399510000</v>
      </c>
      <c r="M2273" s="7">
        <f t="shared" si="62"/>
        <v>4.8299999999999841</v>
      </c>
      <c r="N2273" s="7">
        <f t="shared" si="61"/>
        <v>1</v>
      </c>
    </row>
    <row r="2274" spans="1:14">
      <c r="A2274" s="10">
        <v>42094</v>
      </c>
      <c r="B2274" s="7">
        <v>115111</v>
      </c>
      <c r="C2274" s="7">
        <v>329693</v>
      </c>
      <c r="D2274" s="7">
        <v>85328666465846</v>
      </c>
      <c r="E2274" s="7">
        <v>214582</v>
      </c>
      <c r="F2274" s="7">
        <f>表格1[[#This Row],[sum_satoshi]]/100000000</f>
        <v>853286.66465845995</v>
      </c>
      <c r="G2274" s="7">
        <v>246.85</v>
      </c>
      <c r="H2274" s="7">
        <v>248.18</v>
      </c>
      <c r="I2274" s="7">
        <v>241.14</v>
      </c>
      <c r="J2274" s="7">
        <v>243.39</v>
      </c>
      <c r="K2274" s="7">
        <v>22672000</v>
      </c>
      <c r="L2274" s="7">
        <v>3464410000</v>
      </c>
      <c r="M2274" s="7">
        <f t="shared" si="62"/>
        <v>-3.460000000000008</v>
      </c>
      <c r="N2274" s="7">
        <f t="shared" si="61"/>
        <v>0</v>
      </c>
    </row>
    <row r="2275" spans="1:14">
      <c r="A2275" s="10">
        <v>42095</v>
      </c>
      <c r="B2275" s="7">
        <v>119343</v>
      </c>
      <c r="C2275" s="7">
        <v>324759</v>
      </c>
      <c r="D2275" s="7">
        <v>108131220885448</v>
      </c>
      <c r="E2275" s="7">
        <v>205416</v>
      </c>
      <c r="F2275" s="7">
        <f>表格1[[#This Row],[sum_satoshi]]/100000000</f>
        <v>1081312.2088544799</v>
      </c>
      <c r="G2275" s="7">
        <v>243.39</v>
      </c>
      <c r="H2275" s="7">
        <v>247.06</v>
      </c>
      <c r="I2275" s="7">
        <v>240.13</v>
      </c>
      <c r="J2275" s="7">
        <v>246.55</v>
      </c>
      <c r="K2275" s="7">
        <v>22877200</v>
      </c>
      <c r="L2275" s="7">
        <v>3420100000</v>
      </c>
      <c r="M2275" s="7">
        <f t="shared" si="62"/>
        <v>3.160000000000025</v>
      </c>
      <c r="N2275" s="7">
        <f t="shared" si="61"/>
        <v>1</v>
      </c>
    </row>
    <row r="2276" spans="1:14">
      <c r="A2276" s="10">
        <v>42096</v>
      </c>
      <c r="B2276" s="7">
        <v>112070</v>
      </c>
      <c r="C2276" s="7">
        <v>316199</v>
      </c>
      <c r="D2276" s="7">
        <v>78747061514789</v>
      </c>
      <c r="E2276" s="7">
        <v>204129</v>
      </c>
      <c r="F2276" s="7">
        <f>表格1[[#This Row],[sum_satoshi]]/100000000</f>
        <v>787470.61514789006</v>
      </c>
      <c r="G2276" s="7">
        <v>246.55</v>
      </c>
      <c r="H2276" s="7">
        <v>254.2</v>
      </c>
      <c r="I2276" s="7">
        <v>244.29</v>
      </c>
      <c r="J2276" s="7">
        <v>252.26</v>
      </c>
      <c r="K2276" s="7">
        <v>26272600</v>
      </c>
      <c r="L2276" s="7">
        <v>3461060000</v>
      </c>
      <c r="M2276" s="7">
        <f t="shared" si="62"/>
        <v>5.7099999999999795</v>
      </c>
      <c r="N2276" s="7">
        <f t="shared" si="61"/>
        <v>1</v>
      </c>
    </row>
    <row r="2277" spans="1:14">
      <c r="A2277" s="10">
        <v>42097</v>
      </c>
      <c r="B2277" s="7">
        <v>104546</v>
      </c>
      <c r="C2277" s="7">
        <v>289987</v>
      </c>
      <c r="D2277" s="7">
        <v>74173919857089</v>
      </c>
      <c r="E2277" s="7">
        <v>185441</v>
      </c>
      <c r="F2277" s="7">
        <f>表格1[[#This Row],[sum_satoshi]]/100000000</f>
        <v>741739.19857089</v>
      </c>
      <c r="G2277" s="7">
        <v>252.26</v>
      </c>
      <c r="H2277" s="7">
        <v>255.75</v>
      </c>
      <c r="I2277" s="7">
        <v>251.17</v>
      </c>
      <c r="J2277" s="7">
        <v>253.54</v>
      </c>
      <c r="K2277" s="7">
        <v>23146600</v>
      </c>
      <c r="L2277" s="7">
        <v>3545940000</v>
      </c>
      <c r="M2277" s="7">
        <f t="shared" si="62"/>
        <v>1.2800000000000011</v>
      </c>
      <c r="N2277" s="7">
        <f t="shared" si="61"/>
        <v>1</v>
      </c>
    </row>
    <row r="2278" spans="1:14">
      <c r="A2278" s="10">
        <v>42098</v>
      </c>
      <c r="B2278" s="7">
        <v>89651</v>
      </c>
      <c r="C2278" s="7">
        <v>314015</v>
      </c>
      <c r="D2278" s="7">
        <v>46617489008989</v>
      </c>
      <c r="E2278" s="7">
        <v>224364</v>
      </c>
      <c r="F2278" s="7">
        <f>表格1[[#This Row],[sum_satoshi]]/100000000</f>
        <v>466174.89008988999</v>
      </c>
      <c r="G2278" s="7">
        <v>253.54</v>
      </c>
      <c r="H2278" s="7">
        <v>254.58</v>
      </c>
      <c r="I2278" s="7">
        <v>250.34</v>
      </c>
      <c r="J2278" s="7">
        <v>253.12</v>
      </c>
      <c r="K2278" s="7">
        <v>12493500</v>
      </c>
      <c r="L2278" s="7">
        <v>3563920000</v>
      </c>
      <c r="M2278" s="7">
        <f t="shared" si="62"/>
        <v>-0.41999999999998749</v>
      </c>
      <c r="N2278" s="7">
        <f t="shared" si="61"/>
        <v>0</v>
      </c>
    </row>
    <row r="2279" spans="1:14">
      <c r="A2279" s="10">
        <v>42099</v>
      </c>
      <c r="B2279" s="7">
        <v>95023</v>
      </c>
      <c r="C2279" s="7">
        <v>338509</v>
      </c>
      <c r="D2279" s="7">
        <v>45658522120487</v>
      </c>
      <c r="E2279" s="7">
        <v>243486</v>
      </c>
      <c r="F2279" s="7">
        <f>表格1[[#This Row],[sum_satoshi]]/100000000</f>
        <v>456585.22120486997</v>
      </c>
      <c r="G2279" s="7">
        <v>253.12</v>
      </c>
      <c r="H2279" s="7">
        <v>260.08999999999997</v>
      </c>
      <c r="I2279" s="7">
        <v>251.12</v>
      </c>
      <c r="J2279" s="7">
        <v>259.95</v>
      </c>
      <c r="K2279" s="7">
        <v>19649200</v>
      </c>
      <c r="L2279" s="7">
        <v>3557460000</v>
      </c>
      <c r="M2279" s="7">
        <f t="shared" si="62"/>
        <v>6.8299999999999841</v>
      </c>
      <c r="N2279" s="7">
        <f t="shared" si="61"/>
        <v>1</v>
      </c>
    </row>
    <row r="2280" spans="1:14">
      <c r="A2280" s="10">
        <v>42100</v>
      </c>
      <c r="B2280" s="7">
        <v>107449</v>
      </c>
      <c r="C2280" s="7">
        <v>308522</v>
      </c>
      <c r="D2280" s="7">
        <v>74463375912380</v>
      </c>
      <c r="E2280" s="7">
        <v>201073</v>
      </c>
      <c r="F2280" s="7">
        <f>表格1[[#This Row],[sum_satoshi]]/100000000</f>
        <v>744633.75912379997</v>
      </c>
      <c r="G2280" s="7">
        <v>259.95</v>
      </c>
      <c r="H2280" s="7">
        <v>261.14999999999998</v>
      </c>
      <c r="I2280" s="7">
        <v>253.18</v>
      </c>
      <c r="J2280" s="7">
        <v>254.52</v>
      </c>
      <c r="K2280" s="7">
        <v>20034200</v>
      </c>
      <c r="L2280" s="7">
        <v>3655990000</v>
      </c>
      <c r="M2280" s="7">
        <f t="shared" si="62"/>
        <v>-5.4299999999999784</v>
      </c>
      <c r="N2280" s="7">
        <f t="shared" si="61"/>
        <v>0</v>
      </c>
    </row>
    <row r="2281" spans="1:14">
      <c r="A2281" s="10">
        <v>42101</v>
      </c>
      <c r="B2281" s="7">
        <v>108714</v>
      </c>
      <c r="C2281" s="7">
        <v>306685</v>
      </c>
      <c r="D2281" s="7">
        <v>79841102042493</v>
      </c>
      <c r="E2281" s="7">
        <v>197971</v>
      </c>
      <c r="F2281" s="7">
        <f>表格1[[#This Row],[sum_satoshi]]/100000000</f>
        <v>798411.02042493003</v>
      </c>
      <c r="G2281" s="7">
        <v>254.52</v>
      </c>
      <c r="H2281" s="7">
        <v>255.23</v>
      </c>
      <c r="I2281" s="7">
        <v>251.09</v>
      </c>
      <c r="J2281" s="7">
        <v>252.8</v>
      </c>
      <c r="K2281" s="7">
        <v>18467400</v>
      </c>
      <c r="L2281" s="7">
        <v>3580410000</v>
      </c>
      <c r="M2281" s="7">
        <f t="shared" si="62"/>
        <v>-1.7199999999999989</v>
      </c>
      <c r="N2281" s="7">
        <f t="shared" si="61"/>
        <v>0</v>
      </c>
    </row>
    <row r="2282" spans="1:14">
      <c r="A2282" s="10">
        <v>42102</v>
      </c>
      <c r="B2282" s="7">
        <v>110751</v>
      </c>
      <c r="C2282" s="7">
        <v>306986</v>
      </c>
      <c r="D2282" s="7">
        <v>92143663759978</v>
      </c>
      <c r="E2282" s="7">
        <v>196235</v>
      </c>
      <c r="F2282" s="7">
        <f>表格1[[#This Row],[sum_satoshi]]/100000000</f>
        <v>921436.63759977999</v>
      </c>
      <c r="G2282" s="7">
        <v>252.8</v>
      </c>
      <c r="H2282" s="7">
        <v>253.38</v>
      </c>
      <c r="I2282" s="7">
        <v>242.59</v>
      </c>
      <c r="J2282" s="7">
        <v>244.36</v>
      </c>
      <c r="K2282" s="7">
        <v>30086400</v>
      </c>
      <c r="L2282" s="7">
        <v>3550390000</v>
      </c>
      <c r="M2282" s="7">
        <f t="shared" si="62"/>
        <v>-8.4399999999999977</v>
      </c>
      <c r="N2282" s="7">
        <f t="shared" si="61"/>
        <v>0</v>
      </c>
    </row>
    <row r="2283" spans="1:14">
      <c r="A2283" s="10">
        <v>42103</v>
      </c>
      <c r="B2283" s="7">
        <v>116620</v>
      </c>
      <c r="C2283" s="7">
        <v>306951</v>
      </c>
      <c r="D2283" s="7">
        <v>88929027054946</v>
      </c>
      <c r="E2283" s="7">
        <v>190331</v>
      </c>
      <c r="F2283" s="7">
        <f>表格1[[#This Row],[sum_satoshi]]/100000000</f>
        <v>889290.27054945996</v>
      </c>
      <c r="G2283" s="7">
        <v>244.36</v>
      </c>
      <c r="H2283" s="7">
        <v>245.72</v>
      </c>
      <c r="I2283" s="7">
        <v>237.9</v>
      </c>
      <c r="J2283" s="7">
        <v>243.26</v>
      </c>
      <c r="K2283" s="7">
        <v>21643500</v>
      </c>
      <c r="L2283" s="7">
        <v>3434520000</v>
      </c>
      <c r="M2283" s="7">
        <f t="shared" si="62"/>
        <v>-1.1000000000000227</v>
      </c>
      <c r="N2283" s="7">
        <f t="shared" si="61"/>
        <v>0</v>
      </c>
    </row>
    <row r="2284" spans="1:14">
      <c r="A2284" s="10">
        <v>42104</v>
      </c>
      <c r="B2284" s="7">
        <v>112826</v>
      </c>
      <c r="C2284" s="7">
        <v>317192</v>
      </c>
      <c r="D2284" s="7">
        <v>101846498026943</v>
      </c>
      <c r="E2284" s="7">
        <v>204366</v>
      </c>
      <c r="F2284" s="7">
        <f>表格1[[#This Row],[sum_satoshi]]/100000000</f>
        <v>1018464.98026943</v>
      </c>
      <c r="G2284" s="7">
        <v>243.26</v>
      </c>
      <c r="H2284" s="7">
        <v>243.42</v>
      </c>
      <c r="I2284" s="7">
        <v>231.78</v>
      </c>
      <c r="J2284" s="7">
        <v>235.22</v>
      </c>
      <c r="K2284" s="7">
        <v>28882000</v>
      </c>
      <c r="L2284" s="7">
        <v>3420500000</v>
      </c>
      <c r="M2284" s="7">
        <f t="shared" si="62"/>
        <v>-8.039999999999992</v>
      </c>
      <c r="N2284" s="7">
        <f t="shared" si="61"/>
        <v>0</v>
      </c>
    </row>
    <row r="2285" spans="1:14">
      <c r="A2285" s="10">
        <v>42105</v>
      </c>
      <c r="B2285" s="7">
        <v>99429</v>
      </c>
      <c r="C2285" s="7">
        <v>341042</v>
      </c>
      <c r="D2285" s="7">
        <v>62907365068637</v>
      </c>
      <c r="E2285" s="7">
        <v>241613</v>
      </c>
      <c r="F2285" s="7">
        <f>表格1[[#This Row],[sum_satoshi]]/100000000</f>
        <v>629073.65068636998</v>
      </c>
      <c r="G2285" s="7">
        <v>235.22</v>
      </c>
      <c r="H2285" s="7">
        <v>239.65</v>
      </c>
      <c r="I2285" s="7">
        <v>233.42</v>
      </c>
      <c r="J2285" s="7">
        <v>236.12</v>
      </c>
      <c r="K2285" s="7">
        <v>16365200</v>
      </c>
      <c r="L2285" s="7">
        <v>3313620000</v>
      </c>
      <c r="M2285" s="7">
        <f t="shared" si="62"/>
        <v>0.90000000000000568</v>
      </c>
      <c r="N2285" s="7">
        <f t="shared" si="61"/>
        <v>1</v>
      </c>
    </row>
    <row r="2286" spans="1:14">
      <c r="A2286" s="10">
        <v>42106</v>
      </c>
      <c r="B2286" s="7">
        <v>86999</v>
      </c>
      <c r="C2286" s="7">
        <v>301449</v>
      </c>
      <c r="D2286" s="7">
        <v>48292767354369</v>
      </c>
      <c r="E2286" s="7">
        <v>214450</v>
      </c>
      <c r="F2286" s="7">
        <f>表格1[[#This Row],[sum_satoshi]]/100000000</f>
        <v>482927.67354369001</v>
      </c>
      <c r="G2286" s="7">
        <v>236.12</v>
      </c>
      <c r="H2286" s="7">
        <v>237.11</v>
      </c>
      <c r="I2286" s="7">
        <v>232.65</v>
      </c>
      <c r="J2286" s="7">
        <v>235.64</v>
      </c>
      <c r="K2286" s="7">
        <v>12387900</v>
      </c>
      <c r="L2286" s="7">
        <v>3321740000</v>
      </c>
      <c r="M2286" s="7">
        <f t="shared" si="62"/>
        <v>-0.48000000000001819</v>
      </c>
      <c r="N2286" s="7">
        <f t="shared" si="61"/>
        <v>0</v>
      </c>
    </row>
    <row r="2287" spans="1:14">
      <c r="A2287" s="10">
        <v>42107</v>
      </c>
      <c r="B2287" s="7">
        <v>115407</v>
      </c>
      <c r="C2287" s="7">
        <v>331480</v>
      </c>
      <c r="D2287" s="7">
        <v>93249233185901</v>
      </c>
      <c r="E2287" s="7">
        <v>216073</v>
      </c>
      <c r="F2287" s="7">
        <f>表格1[[#This Row],[sum_satoshi]]/100000000</f>
        <v>932492.33185901004</v>
      </c>
      <c r="G2287" s="7">
        <v>235.64</v>
      </c>
      <c r="H2287" s="7">
        <v>236.79</v>
      </c>
      <c r="I2287" s="7">
        <v>220.58</v>
      </c>
      <c r="J2287" s="7">
        <v>223.41</v>
      </c>
      <c r="K2287" s="7">
        <v>31181800</v>
      </c>
      <c r="L2287" s="7">
        <v>3314280000</v>
      </c>
      <c r="M2287" s="7">
        <f t="shared" si="62"/>
        <v>-12.22999999999999</v>
      </c>
      <c r="N2287" s="7">
        <f t="shared" ref="N2287:N2350" si="63">IF((J2287-J2286)&gt;0,1,0)</f>
        <v>0</v>
      </c>
    </row>
    <row r="2288" spans="1:14">
      <c r="A2288" s="10">
        <v>42108</v>
      </c>
      <c r="B2288" s="7">
        <v>110150</v>
      </c>
      <c r="C2288" s="7">
        <v>311058</v>
      </c>
      <c r="D2288" s="7">
        <v>99352110255956</v>
      </c>
      <c r="E2288" s="7">
        <v>200908</v>
      </c>
      <c r="F2288" s="7">
        <f>表格1[[#This Row],[sum_satoshi]]/100000000</f>
        <v>993521.10255955998</v>
      </c>
      <c r="G2288" s="7">
        <v>223.41</v>
      </c>
      <c r="H2288" s="7">
        <v>224.27</v>
      </c>
      <c r="I2288" s="7">
        <v>215.46</v>
      </c>
      <c r="J2288" s="7">
        <v>218.27</v>
      </c>
      <c r="K2288" s="7">
        <v>31719000</v>
      </c>
      <c r="L2288" s="7">
        <v>3157970000</v>
      </c>
      <c r="M2288" s="7">
        <f t="shared" si="62"/>
        <v>-5.1399999999999864</v>
      </c>
      <c r="N2288" s="7">
        <f t="shared" si="63"/>
        <v>0</v>
      </c>
    </row>
    <row r="2289" spans="1:14">
      <c r="A2289" s="10">
        <v>42109</v>
      </c>
      <c r="B2289" s="7">
        <v>107606</v>
      </c>
      <c r="C2289" s="7">
        <v>281376</v>
      </c>
      <c r="D2289" s="7">
        <v>81738422474437</v>
      </c>
      <c r="E2289" s="7">
        <v>173770</v>
      </c>
      <c r="F2289" s="7">
        <f>表格1[[#This Row],[sum_satoshi]]/100000000</f>
        <v>817384.22474436997</v>
      </c>
      <c r="G2289" s="7">
        <v>218.27</v>
      </c>
      <c r="H2289" s="7">
        <v>223.6</v>
      </c>
      <c r="I2289" s="7">
        <v>217.84</v>
      </c>
      <c r="J2289" s="7">
        <v>223.57</v>
      </c>
      <c r="K2289" s="7">
        <v>22562000</v>
      </c>
      <c r="L2289" s="7">
        <v>3078890000</v>
      </c>
      <c r="M2289" s="7">
        <f t="shared" si="62"/>
        <v>5.2999999999999829</v>
      </c>
      <c r="N2289" s="7">
        <f t="shared" si="63"/>
        <v>1</v>
      </c>
    </row>
    <row r="2290" spans="1:14">
      <c r="A2290" s="10">
        <v>42110</v>
      </c>
      <c r="B2290" s="7">
        <v>99046</v>
      </c>
      <c r="C2290" s="7">
        <v>271416</v>
      </c>
      <c r="D2290" s="7">
        <v>114218579844247</v>
      </c>
      <c r="E2290" s="7">
        <v>172370</v>
      </c>
      <c r="F2290" s="7">
        <f>表格1[[#This Row],[sum_satoshi]]/100000000</f>
        <v>1142185.7984424699</v>
      </c>
      <c r="G2290" s="7">
        <v>223.57</v>
      </c>
      <c r="H2290" s="7">
        <v>229.28</v>
      </c>
      <c r="I2290" s="7">
        <v>223.28</v>
      </c>
      <c r="J2290" s="7">
        <v>228.11</v>
      </c>
      <c r="K2290" s="7">
        <v>24805400</v>
      </c>
      <c r="L2290" s="7">
        <v>3147650000</v>
      </c>
      <c r="M2290" s="7">
        <f t="shared" si="62"/>
        <v>4.5400000000000205</v>
      </c>
      <c r="N2290" s="7">
        <f t="shared" si="63"/>
        <v>1</v>
      </c>
    </row>
    <row r="2291" spans="1:14">
      <c r="A2291" s="10">
        <v>42111</v>
      </c>
      <c r="B2291" s="7">
        <v>102755</v>
      </c>
      <c r="C2291" s="7">
        <v>290438</v>
      </c>
      <c r="D2291" s="7">
        <v>115528022381179</v>
      </c>
      <c r="E2291" s="7">
        <v>187683</v>
      </c>
      <c r="F2291" s="7">
        <f>表格1[[#This Row],[sum_satoshi]]/100000000</f>
        <v>1155280.2238117901</v>
      </c>
      <c r="G2291" s="7">
        <v>228.11</v>
      </c>
      <c r="H2291" s="7">
        <v>228.37</v>
      </c>
      <c r="I2291" s="7">
        <v>221.11</v>
      </c>
      <c r="J2291" s="7">
        <v>222.23</v>
      </c>
      <c r="K2291" s="7">
        <v>20429800</v>
      </c>
      <c r="L2291" s="7">
        <v>3213910000</v>
      </c>
      <c r="M2291" s="7">
        <f t="shared" si="62"/>
        <v>-5.8800000000000239</v>
      </c>
      <c r="N2291" s="7">
        <f t="shared" si="63"/>
        <v>0</v>
      </c>
    </row>
    <row r="2292" spans="1:14">
      <c r="A2292" s="10">
        <v>42112</v>
      </c>
      <c r="B2292" s="7">
        <v>97709</v>
      </c>
      <c r="C2292" s="7">
        <v>329161</v>
      </c>
      <c r="D2292" s="7">
        <v>77862489332790</v>
      </c>
      <c r="E2292" s="7">
        <v>231452</v>
      </c>
      <c r="F2292" s="7">
        <f>表格1[[#This Row],[sum_satoshi]]/100000000</f>
        <v>778624.89332789998</v>
      </c>
      <c r="G2292" s="7">
        <v>222.23</v>
      </c>
      <c r="H2292" s="7">
        <v>223.87</v>
      </c>
      <c r="I2292" s="7">
        <v>220.12</v>
      </c>
      <c r="J2292" s="7">
        <v>222.84</v>
      </c>
      <c r="K2292" s="7">
        <v>12939000</v>
      </c>
      <c r="L2292" s="7">
        <v>3134170000</v>
      </c>
      <c r="M2292" s="7">
        <f t="shared" si="62"/>
        <v>0.61000000000001364</v>
      </c>
      <c r="N2292" s="7">
        <f t="shared" si="63"/>
        <v>1</v>
      </c>
    </row>
    <row r="2293" spans="1:14">
      <c r="A2293" s="10">
        <v>42113</v>
      </c>
      <c r="B2293" s="7">
        <v>91134</v>
      </c>
      <c r="C2293" s="7">
        <v>325086</v>
      </c>
      <c r="D2293" s="7">
        <v>101139591346122</v>
      </c>
      <c r="E2293" s="7">
        <v>233952</v>
      </c>
      <c r="F2293" s="7">
        <f>表格1[[#This Row],[sum_satoshi]]/100000000</f>
        <v>1011395.91346122</v>
      </c>
      <c r="G2293" s="7">
        <v>222.84</v>
      </c>
      <c r="H2293" s="7">
        <v>226.13</v>
      </c>
      <c r="I2293" s="7">
        <v>221.5</v>
      </c>
      <c r="J2293" s="7">
        <v>221.69</v>
      </c>
      <c r="K2293" s="7">
        <v>15021500</v>
      </c>
      <c r="L2293" s="7">
        <v>3143460000</v>
      </c>
      <c r="M2293" s="7">
        <f t="shared" si="62"/>
        <v>-1.1500000000000057</v>
      </c>
      <c r="N2293" s="7">
        <f t="shared" si="63"/>
        <v>0</v>
      </c>
    </row>
    <row r="2294" spans="1:14">
      <c r="A2294" s="10">
        <v>42114</v>
      </c>
      <c r="B2294" s="7">
        <v>116746</v>
      </c>
      <c r="C2294" s="7">
        <v>326866</v>
      </c>
      <c r="D2294" s="7">
        <v>131319150913632</v>
      </c>
      <c r="E2294" s="7">
        <v>210120</v>
      </c>
      <c r="F2294" s="7">
        <f>表格1[[#This Row],[sum_satoshi]]/100000000</f>
        <v>1313191.5091363201</v>
      </c>
      <c r="G2294" s="7">
        <v>221.69</v>
      </c>
      <c r="H2294" s="7">
        <v>226.22</v>
      </c>
      <c r="I2294" s="7">
        <v>221.13</v>
      </c>
      <c r="J2294" s="7">
        <v>224.31</v>
      </c>
      <c r="K2294" s="7">
        <v>18364700</v>
      </c>
      <c r="L2294" s="7">
        <v>3132400000</v>
      </c>
      <c r="M2294" s="7">
        <f t="shared" si="62"/>
        <v>2.6200000000000045</v>
      </c>
      <c r="N2294" s="7">
        <f t="shared" si="63"/>
        <v>1</v>
      </c>
    </row>
    <row r="2295" spans="1:14">
      <c r="A2295" s="10">
        <v>42115</v>
      </c>
      <c r="B2295" s="7">
        <v>112502</v>
      </c>
      <c r="C2295" s="7">
        <v>293047</v>
      </c>
      <c r="D2295" s="7">
        <v>126783500982282</v>
      </c>
      <c r="E2295" s="7">
        <v>180545</v>
      </c>
      <c r="F2295" s="7">
        <f>表格1[[#This Row],[sum_satoshi]]/100000000</f>
        <v>1267835.0098228201</v>
      </c>
      <c r="G2295" s="7">
        <v>224.31</v>
      </c>
      <c r="H2295" s="7">
        <v>235.92</v>
      </c>
      <c r="I2295" s="7">
        <v>223.7</v>
      </c>
      <c r="J2295" s="7">
        <v>235.81</v>
      </c>
      <c r="K2295" s="7">
        <v>24978000</v>
      </c>
      <c r="L2295" s="7">
        <v>3161520000</v>
      </c>
      <c r="M2295" s="7">
        <f t="shared" si="62"/>
        <v>11.5</v>
      </c>
      <c r="N2295" s="7">
        <f t="shared" si="63"/>
        <v>1</v>
      </c>
    </row>
    <row r="2296" spans="1:14">
      <c r="A2296" s="10">
        <v>42116</v>
      </c>
      <c r="B2296" s="7">
        <v>111878</v>
      </c>
      <c r="C2296" s="7">
        <v>317931</v>
      </c>
      <c r="D2296" s="7">
        <v>131327098687348</v>
      </c>
      <c r="E2296" s="7">
        <v>206053</v>
      </c>
      <c r="F2296" s="7">
        <f>表格1[[#This Row],[sum_satoshi]]/100000000</f>
        <v>1313270.98687348</v>
      </c>
      <c r="G2296" s="7">
        <v>235.81</v>
      </c>
      <c r="H2296" s="7">
        <v>238.18</v>
      </c>
      <c r="I2296" s="7">
        <v>230.97</v>
      </c>
      <c r="J2296" s="7">
        <v>233.92</v>
      </c>
      <c r="K2296" s="7">
        <v>23847900</v>
      </c>
      <c r="L2296" s="7">
        <v>3316990000</v>
      </c>
      <c r="M2296" s="7">
        <f t="shared" si="62"/>
        <v>-1.8900000000000148</v>
      </c>
      <c r="N2296" s="7">
        <f t="shared" si="63"/>
        <v>0</v>
      </c>
    </row>
    <row r="2297" spans="1:14">
      <c r="A2297" s="10">
        <v>42117</v>
      </c>
      <c r="B2297" s="7">
        <v>109838</v>
      </c>
      <c r="C2297" s="7">
        <v>317225</v>
      </c>
      <c r="D2297" s="7">
        <v>114223942380157</v>
      </c>
      <c r="E2297" s="7">
        <v>207387</v>
      </c>
      <c r="F2297" s="7">
        <f>表格1[[#This Row],[sum_satoshi]]/100000000</f>
        <v>1142239.42380157</v>
      </c>
      <c r="G2297" s="7">
        <v>233.92</v>
      </c>
      <c r="H2297" s="7">
        <v>236.33</v>
      </c>
      <c r="I2297" s="7">
        <v>232.81</v>
      </c>
      <c r="J2297" s="7">
        <v>235.56</v>
      </c>
      <c r="K2297" s="7">
        <v>17036000</v>
      </c>
      <c r="L2297" s="7">
        <v>3296060000</v>
      </c>
      <c r="M2297" s="7">
        <f t="shared" si="62"/>
        <v>1.6400000000000148</v>
      </c>
      <c r="N2297" s="7">
        <f t="shared" si="63"/>
        <v>1</v>
      </c>
    </row>
    <row r="2298" spans="1:14">
      <c r="A2298" s="10">
        <v>42118</v>
      </c>
      <c r="B2298" s="7">
        <v>108776</v>
      </c>
      <c r="C2298" s="7">
        <v>300650</v>
      </c>
      <c r="D2298" s="7">
        <v>125448865835739</v>
      </c>
      <c r="E2298" s="7">
        <v>191874</v>
      </c>
      <c r="F2298" s="7">
        <f>表格1[[#This Row],[sum_satoshi]]/100000000</f>
        <v>1254488.65835739</v>
      </c>
      <c r="G2298" s="7">
        <v>235.56</v>
      </c>
      <c r="H2298" s="7">
        <v>235.8</v>
      </c>
      <c r="I2298" s="7">
        <v>229.25</v>
      </c>
      <c r="J2298" s="7">
        <v>230.79</v>
      </c>
      <c r="K2298" s="7">
        <v>21448700</v>
      </c>
      <c r="L2298" s="7">
        <v>3323830000</v>
      </c>
      <c r="M2298" s="7">
        <f t="shared" si="62"/>
        <v>-4.7700000000000102</v>
      </c>
      <c r="N2298" s="7">
        <f t="shared" si="63"/>
        <v>0</v>
      </c>
    </row>
    <row r="2299" spans="1:14">
      <c r="A2299" s="10">
        <v>42119</v>
      </c>
      <c r="B2299" s="7">
        <v>98465</v>
      </c>
      <c r="C2299" s="7">
        <v>337931</v>
      </c>
      <c r="D2299" s="7">
        <v>94200938806928</v>
      </c>
      <c r="E2299" s="7">
        <v>239466</v>
      </c>
      <c r="F2299" s="7">
        <f>表格1[[#This Row],[sum_satoshi]]/100000000</f>
        <v>942009.38806927996</v>
      </c>
      <c r="G2299" s="7">
        <v>230.79</v>
      </c>
      <c r="H2299" s="7">
        <v>232.11</v>
      </c>
      <c r="I2299" s="7">
        <v>225.8</v>
      </c>
      <c r="J2299" s="7">
        <v>225.85</v>
      </c>
      <c r="K2299" s="7">
        <v>13957200</v>
      </c>
      <c r="L2299" s="7">
        <v>3257850000</v>
      </c>
      <c r="M2299" s="7">
        <f t="shared" si="62"/>
        <v>-4.9399999999999977</v>
      </c>
      <c r="N2299" s="7">
        <f t="shared" si="63"/>
        <v>0</v>
      </c>
    </row>
    <row r="2300" spans="1:14">
      <c r="A2300" s="10">
        <v>42120</v>
      </c>
      <c r="B2300" s="7">
        <v>92999</v>
      </c>
      <c r="C2300" s="7">
        <v>333300</v>
      </c>
      <c r="D2300" s="7">
        <v>110496722295089</v>
      </c>
      <c r="E2300" s="7">
        <v>240301</v>
      </c>
      <c r="F2300" s="7">
        <f>表格1[[#This Row],[sum_satoshi]]/100000000</f>
        <v>1104967.22295089</v>
      </c>
      <c r="G2300" s="7">
        <v>225.85</v>
      </c>
      <c r="H2300" s="7">
        <v>226.44</v>
      </c>
      <c r="I2300" s="7">
        <v>214.28</v>
      </c>
      <c r="J2300" s="7">
        <v>218.81</v>
      </c>
      <c r="K2300" s="7">
        <v>28943700</v>
      </c>
      <c r="L2300" s="7">
        <v>3190790000</v>
      </c>
      <c r="M2300" s="7">
        <f t="shared" si="62"/>
        <v>-7.039999999999992</v>
      </c>
      <c r="N2300" s="7">
        <f t="shared" si="63"/>
        <v>0</v>
      </c>
    </row>
    <row r="2301" spans="1:14">
      <c r="A2301" s="10">
        <v>42121</v>
      </c>
      <c r="B2301" s="7">
        <v>113775</v>
      </c>
      <c r="C2301" s="7">
        <v>314388</v>
      </c>
      <c r="D2301" s="7">
        <v>133996649215276</v>
      </c>
      <c r="E2301" s="7">
        <v>200613</v>
      </c>
      <c r="F2301" s="7">
        <f>表格1[[#This Row],[sum_satoshi]]/100000000</f>
        <v>1339966.49215276</v>
      </c>
      <c r="G2301" s="7">
        <v>218.81</v>
      </c>
      <c r="H2301" s="7">
        <v>232.54</v>
      </c>
      <c r="I2301" s="7">
        <v>217.5</v>
      </c>
      <c r="J2301" s="7">
        <v>228.5</v>
      </c>
      <c r="K2301" s="7">
        <v>38574000</v>
      </c>
      <c r="L2301" s="7">
        <v>3093200000</v>
      </c>
      <c r="M2301" s="7">
        <f t="shared" si="62"/>
        <v>9.6899999999999977</v>
      </c>
      <c r="N2301" s="7">
        <f t="shared" si="63"/>
        <v>1</v>
      </c>
    </row>
    <row r="2302" spans="1:14">
      <c r="A2302" s="10">
        <v>42122</v>
      </c>
      <c r="B2302" s="7">
        <v>113193</v>
      </c>
      <c r="C2302" s="7">
        <v>305122</v>
      </c>
      <c r="D2302" s="7">
        <v>131484355055658</v>
      </c>
      <c r="E2302" s="7">
        <v>191929</v>
      </c>
      <c r="F2302" s="7">
        <f>表格1[[#This Row],[sum_satoshi]]/100000000</f>
        <v>1314843.5505565801</v>
      </c>
      <c r="G2302" s="7">
        <v>228.5</v>
      </c>
      <c r="H2302" s="7">
        <v>230.4</v>
      </c>
      <c r="I2302" s="7">
        <v>222.87</v>
      </c>
      <c r="J2302" s="7">
        <v>225.68</v>
      </c>
      <c r="K2302" s="7">
        <v>21469200</v>
      </c>
      <c r="L2302" s="7">
        <v>3228470000</v>
      </c>
      <c r="M2302" s="7">
        <f t="shared" si="62"/>
        <v>-2.8199999999999932</v>
      </c>
      <c r="N2302" s="7">
        <f t="shared" si="63"/>
        <v>0</v>
      </c>
    </row>
    <row r="2303" spans="1:14">
      <c r="A2303" s="10">
        <v>42123</v>
      </c>
      <c r="B2303" s="7">
        <v>117260</v>
      </c>
      <c r="C2303" s="7">
        <v>324494</v>
      </c>
      <c r="D2303" s="7">
        <v>128331352130591</v>
      </c>
      <c r="E2303" s="7">
        <v>207234</v>
      </c>
      <c r="F2303" s="7">
        <f>表格1[[#This Row],[sum_satoshi]]/100000000</f>
        <v>1283313.5213059101</v>
      </c>
      <c r="G2303" s="7">
        <v>225.68</v>
      </c>
      <c r="H2303" s="7">
        <v>227.17</v>
      </c>
      <c r="I2303" s="7">
        <v>223.21</v>
      </c>
      <c r="J2303" s="7">
        <v>225.98</v>
      </c>
      <c r="K2303" s="7">
        <v>18936500</v>
      </c>
      <c r="L2303" s="7">
        <v>3181700000</v>
      </c>
      <c r="M2303" s="7">
        <f t="shared" si="62"/>
        <v>0.29999999999998295</v>
      </c>
      <c r="N2303" s="7">
        <f t="shared" si="63"/>
        <v>1</v>
      </c>
    </row>
    <row r="2304" spans="1:14">
      <c r="A2304" s="10">
        <v>42124</v>
      </c>
      <c r="B2304" s="7">
        <v>112958</v>
      </c>
      <c r="C2304" s="7">
        <v>300183</v>
      </c>
      <c r="D2304" s="7">
        <v>120293544150920</v>
      </c>
      <c r="E2304" s="7">
        <v>187225</v>
      </c>
      <c r="F2304" s="7">
        <f>表格1[[#This Row],[sum_satoshi]]/100000000</f>
        <v>1202935.4415092</v>
      </c>
      <c r="G2304" s="7">
        <v>225.98</v>
      </c>
      <c r="H2304" s="7">
        <v>240.27</v>
      </c>
      <c r="I2304" s="7">
        <v>225.42</v>
      </c>
      <c r="J2304" s="7">
        <v>236.57</v>
      </c>
      <c r="K2304" s="7">
        <v>33818600</v>
      </c>
      <c r="L2304" s="7">
        <v>3183860000</v>
      </c>
      <c r="M2304" s="7">
        <f t="shared" si="62"/>
        <v>10.590000000000003</v>
      </c>
      <c r="N2304" s="7">
        <f t="shared" si="63"/>
        <v>1</v>
      </c>
    </row>
    <row r="2305" spans="1:14">
      <c r="A2305" s="10">
        <v>42125</v>
      </c>
      <c r="B2305" s="7">
        <v>99560</v>
      </c>
      <c r="C2305" s="7">
        <v>272525</v>
      </c>
      <c r="D2305" s="7">
        <v>122270527915783</v>
      </c>
      <c r="E2305" s="7">
        <v>172965</v>
      </c>
      <c r="F2305" s="7">
        <f>表格1[[#This Row],[sum_satoshi]]/100000000</f>
        <v>1222705.2791578299</v>
      </c>
      <c r="G2305" s="7">
        <v>236.57</v>
      </c>
      <c r="H2305" s="7">
        <v>239.34</v>
      </c>
      <c r="I2305" s="7">
        <v>231.91</v>
      </c>
      <c r="J2305" s="7">
        <v>232.12</v>
      </c>
      <c r="K2305" s="7">
        <v>18815300</v>
      </c>
      <c r="L2305" s="7">
        <v>3329190000</v>
      </c>
      <c r="M2305" s="7">
        <f t="shared" si="62"/>
        <v>-4.4499999999999886</v>
      </c>
      <c r="N2305" s="7">
        <f t="shared" si="63"/>
        <v>0</v>
      </c>
    </row>
    <row r="2306" spans="1:14">
      <c r="A2306" s="10">
        <v>42126</v>
      </c>
      <c r="B2306" s="7">
        <v>95102</v>
      </c>
      <c r="C2306" s="7">
        <v>348747</v>
      </c>
      <c r="D2306" s="7">
        <v>84113896688417</v>
      </c>
      <c r="E2306" s="7">
        <v>253645</v>
      </c>
      <c r="F2306" s="7">
        <f>表格1[[#This Row],[sum_satoshi]]/100000000</f>
        <v>841138.96688416996</v>
      </c>
      <c r="G2306" s="7">
        <v>232.12</v>
      </c>
      <c r="H2306" s="7">
        <v>235.82</v>
      </c>
      <c r="I2306" s="7">
        <v>232.12</v>
      </c>
      <c r="J2306" s="7">
        <v>234.9</v>
      </c>
      <c r="K2306" s="7">
        <v>12535500</v>
      </c>
      <c r="L2306" s="7">
        <v>3279270000</v>
      </c>
      <c r="M2306" s="7">
        <f t="shared" ref="M2306:M2369" si="64">J2306-J2305</f>
        <v>2.7800000000000011</v>
      </c>
      <c r="N2306" s="7">
        <f t="shared" si="63"/>
        <v>1</v>
      </c>
    </row>
    <row r="2307" spans="1:14">
      <c r="A2307" s="10">
        <v>42127</v>
      </c>
      <c r="B2307" s="7">
        <v>84602</v>
      </c>
      <c r="C2307" s="7">
        <v>302114</v>
      </c>
      <c r="D2307" s="7">
        <v>81467810220186</v>
      </c>
      <c r="E2307" s="7">
        <v>217512</v>
      </c>
      <c r="F2307" s="7">
        <f>表格1[[#This Row],[sum_satoshi]]/100000000</f>
        <v>814678.10220186005</v>
      </c>
      <c r="G2307" s="7">
        <v>234.9</v>
      </c>
      <c r="H2307" s="7">
        <v>243.62</v>
      </c>
      <c r="I2307" s="7">
        <v>233.82</v>
      </c>
      <c r="J2307" s="7">
        <v>240.12</v>
      </c>
      <c r="K2307" s="7">
        <v>18494100</v>
      </c>
      <c r="L2307" s="7">
        <v>3315980000</v>
      </c>
      <c r="M2307" s="7">
        <f t="shared" si="64"/>
        <v>5.2199999999999989</v>
      </c>
      <c r="N2307" s="7">
        <f t="shared" si="63"/>
        <v>1</v>
      </c>
    </row>
    <row r="2308" spans="1:14">
      <c r="A2308" s="10">
        <v>42128</v>
      </c>
      <c r="B2308" s="7">
        <v>104000</v>
      </c>
      <c r="C2308" s="7">
        <v>297681</v>
      </c>
      <c r="D2308" s="7">
        <v>124921442018554</v>
      </c>
      <c r="E2308" s="7">
        <v>193681</v>
      </c>
      <c r="F2308" s="7">
        <f>表格1[[#This Row],[sum_satoshi]]/100000000</f>
        <v>1249214.4201855401</v>
      </c>
      <c r="G2308" s="7">
        <v>240.12</v>
      </c>
      <c r="H2308" s="7">
        <v>242.83</v>
      </c>
      <c r="I2308" s="7">
        <v>237.55</v>
      </c>
      <c r="J2308" s="7">
        <v>238.77</v>
      </c>
      <c r="K2308" s="7">
        <v>21223400</v>
      </c>
      <c r="L2308" s="7">
        <v>3394130000</v>
      </c>
      <c r="M2308" s="7">
        <f t="shared" si="64"/>
        <v>-1.3499999999999943</v>
      </c>
      <c r="N2308" s="7">
        <f t="shared" si="63"/>
        <v>0</v>
      </c>
    </row>
    <row r="2309" spans="1:14">
      <c r="A2309" s="10">
        <v>42129</v>
      </c>
      <c r="B2309" s="7">
        <v>115348</v>
      </c>
      <c r="C2309" s="7">
        <v>315360</v>
      </c>
      <c r="D2309" s="7">
        <v>120922660023041</v>
      </c>
      <c r="E2309" s="7">
        <v>200012</v>
      </c>
      <c r="F2309" s="7">
        <f>表格1[[#This Row],[sum_satoshi]]/100000000</f>
        <v>1209226.60023041</v>
      </c>
      <c r="G2309" s="7">
        <v>238.77</v>
      </c>
      <c r="H2309" s="7">
        <v>239.22</v>
      </c>
      <c r="I2309" s="7">
        <v>231.9</v>
      </c>
      <c r="J2309" s="7">
        <v>236.55</v>
      </c>
      <c r="K2309" s="7">
        <v>23929100</v>
      </c>
      <c r="L2309" s="7">
        <v>3373650000</v>
      </c>
      <c r="M2309" s="7">
        <f t="shared" si="64"/>
        <v>-2.2199999999999989</v>
      </c>
      <c r="N2309" s="7">
        <f t="shared" si="63"/>
        <v>0</v>
      </c>
    </row>
    <row r="2310" spans="1:14">
      <c r="A2310" s="10">
        <v>42130</v>
      </c>
      <c r="B2310" s="7">
        <v>111733</v>
      </c>
      <c r="C2310" s="7">
        <v>321011</v>
      </c>
      <c r="D2310" s="7">
        <v>118366359710918</v>
      </c>
      <c r="E2310" s="7">
        <v>209278</v>
      </c>
      <c r="F2310" s="7">
        <f>表格1[[#This Row],[sum_satoshi]]/100000000</f>
        <v>1183663.5971091799</v>
      </c>
      <c r="G2310" s="7">
        <v>236.55</v>
      </c>
      <c r="H2310" s="7">
        <v>236.87</v>
      </c>
      <c r="I2310" s="7">
        <v>228.74</v>
      </c>
      <c r="J2310" s="7">
        <v>230.05</v>
      </c>
      <c r="K2310" s="7">
        <v>29587200</v>
      </c>
      <c r="L2310" s="7">
        <v>3337790000</v>
      </c>
      <c r="M2310" s="7">
        <f t="shared" si="64"/>
        <v>-6.5</v>
      </c>
      <c r="N2310" s="7">
        <f t="shared" si="63"/>
        <v>0</v>
      </c>
    </row>
    <row r="2311" spans="1:14">
      <c r="A2311" s="10">
        <v>42131</v>
      </c>
      <c r="B2311" s="7">
        <v>111125</v>
      </c>
      <c r="C2311" s="7">
        <v>316721</v>
      </c>
      <c r="D2311" s="7">
        <v>130595925215719</v>
      </c>
      <c r="E2311" s="7">
        <v>205596</v>
      </c>
      <c r="F2311" s="7">
        <f>表格1[[#This Row],[sum_satoshi]]/100000000</f>
        <v>1305959.2521571901</v>
      </c>
      <c r="G2311" s="7">
        <v>230.05</v>
      </c>
      <c r="H2311" s="7">
        <v>239.93</v>
      </c>
      <c r="I2311" s="7">
        <v>228.72</v>
      </c>
      <c r="J2311" s="7">
        <v>237.78</v>
      </c>
      <c r="K2311" s="7">
        <v>29064400</v>
      </c>
      <c r="L2311" s="7">
        <v>3245660000</v>
      </c>
      <c r="M2311" s="7">
        <f t="shared" si="64"/>
        <v>7.7299999999999898</v>
      </c>
      <c r="N2311" s="7">
        <f t="shared" si="63"/>
        <v>1</v>
      </c>
    </row>
    <row r="2312" spans="1:14">
      <c r="A2312" s="10">
        <v>42132</v>
      </c>
      <c r="B2312" s="7">
        <v>109145</v>
      </c>
      <c r="C2312" s="7">
        <v>369932</v>
      </c>
      <c r="D2312" s="7">
        <v>109458325404979</v>
      </c>
      <c r="E2312" s="7">
        <v>260787</v>
      </c>
      <c r="F2312" s="7">
        <f>表格1[[#This Row],[sum_satoshi]]/100000000</f>
        <v>1094583.2540497901</v>
      </c>
      <c r="G2312" s="7">
        <v>237.78</v>
      </c>
      <c r="H2312" s="7">
        <v>246.08</v>
      </c>
      <c r="I2312" s="7">
        <v>236.09</v>
      </c>
      <c r="J2312" s="7">
        <v>243.39</v>
      </c>
      <c r="K2312" s="7">
        <v>27445500</v>
      </c>
      <c r="L2312" s="7">
        <v>3353090000</v>
      </c>
      <c r="M2312" s="7">
        <f t="shared" si="64"/>
        <v>5.6099999999999852</v>
      </c>
      <c r="N2312" s="7">
        <f t="shared" si="63"/>
        <v>1</v>
      </c>
    </row>
    <row r="2313" spans="1:14">
      <c r="A2313" s="10">
        <v>42133</v>
      </c>
      <c r="B2313" s="7">
        <v>94716</v>
      </c>
      <c r="C2313" s="7">
        <v>274293</v>
      </c>
      <c r="D2313" s="7">
        <v>89116568002153</v>
      </c>
      <c r="E2313" s="7">
        <v>179577</v>
      </c>
      <c r="F2313" s="7">
        <f>表格1[[#This Row],[sum_satoshi]]/100000000</f>
        <v>891165.68002153002</v>
      </c>
      <c r="G2313" s="7">
        <v>243.39</v>
      </c>
      <c r="H2313" s="7">
        <v>247.73</v>
      </c>
      <c r="I2313" s="7">
        <v>238.17</v>
      </c>
      <c r="J2313" s="7">
        <v>240.48</v>
      </c>
      <c r="K2313" s="7">
        <v>19790500</v>
      </c>
      <c r="L2313" s="7">
        <v>3446790000</v>
      </c>
      <c r="M2313" s="7">
        <f t="shared" si="64"/>
        <v>-2.9099999999999966</v>
      </c>
      <c r="N2313" s="7">
        <f t="shared" si="63"/>
        <v>0</v>
      </c>
    </row>
    <row r="2314" spans="1:14">
      <c r="A2314" s="10">
        <v>42134</v>
      </c>
      <c r="B2314" s="7">
        <v>89409</v>
      </c>
      <c r="C2314" s="7">
        <v>320844</v>
      </c>
      <c r="D2314" s="7">
        <v>96488000293743</v>
      </c>
      <c r="E2314" s="7">
        <v>231435</v>
      </c>
      <c r="F2314" s="7">
        <f>表格1[[#This Row],[sum_satoshi]]/100000000</f>
        <v>964880.00293743005</v>
      </c>
      <c r="G2314" s="7">
        <v>240.48</v>
      </c>
      <c r="H2314" s="7">
        <v>244.28</v>
      </c>
      <c r="I2314" s="7">
        <v>237.76</v>
      </c>
      <c r="J2314" s="7">
        <v>239.63</v>
      </c>
      <c r="K2314" s="7">
        <v>15019100</v>
      </c>
      <c r="L2314" s="7">
        <v>3418740000</v>
      </c>
      <c r="M2314" s="7">
        <f t="shared" si="64"/>
        <v>-0.84999999999999432</v>
      </c>
      <c r="N2314" s="7">
        <f t="shared" si="63"/>
        <v>0</v>
      </c>
    </row>
    <row r="2315" spans="1:14">
      <c r="A2315" s="10">
        <v>42135</v>
      </c>
      <c r="B2315" s="7">
        <v>111374</v>
      </c>
      <c r="C2315" s="7">
        <v>327595</v>
      </c>
      <c r="D2315" s="7">
        <v>118581158695766</v>
      </c>
      <c r="E2315" s="7">
        <v>216221</v>
      </c>
      <c r="F2315" s="7">
        <f>表格1[[#This Row],[sum_satoshi]]/100000000</f>
        <v>1185811.58695766</v>
      </c>
      <c r="G2315" s="7">
        <v>239.63</v>
      </c>
      <c r="H2315" s="7">
        <v>244.07</v>
      </c>
      <c r="I2315" s="7">
        <v>238.78</v>
      </c>
      <c r="J2315" s="7">
        <v>241.85</v>
      </c>
      <c r="K2315" s="7">
        <v>20892300</v>
      </c>
      <c r="L2315" s="7">
        <v>3399290000</v>
      </c>
      <c r="M2315" s="7">
        <f t="shared" si="64"/>
        <v>2.2199999999999989</v>
      </c>
      <c r="N2315" s="7">
        <f t="shared" si="63"/>
        <v>1</v>
      </c>
    </row>
    <row r="2316" spans="1:14">
      <c r="A2316" s="10">
        <v>42136</v>
      </c>
      <c r="B2316" s="7">
        <v>110101</v>
      </c>
      <c r="C2316" s="7">
        <v>316841</v>
      </c>
      <c r="D2316" s="7">
        <v>105343390828445</v>
      </c>
      <c r="E2316" s="7">
        <v>206740</v>
      </c>
      <c r="F2316" s="7">
        <f>表格1[[#This Row],[sum_satoshi]]/100000000</f>
        <v>1053433.9082844499</v>
      </c>
      <c r="G2316" s="7">
        <v>241.85</v>
      </c>
      <c r="H2316" s="7">
        <v>242.84</v>
      </c>
      <c r="I2316" s="7">
        <v>239.46</v>
      </c>
      <c r="J2316" s="7">
        <v>240.99</v>
      </c>
      <c r="K2316" s="7">
        <v>19282600</v>
      </c>
      <c r="L2316" s="7">
        <v>3426350000</v>
      </c>
      <c r="M2316" s="7">
        <f t="shared" si="64"/>
        <v>-0.85999999999998522</v>
      </c>
      <c r="N2316" s="7">
        <f t="shared" si="63"/>
        <v>0</v>
      </c>
    </row>
    <row r="2317" spans="1:14">
      <c r="A2317" s="10">
        <v>42137</v>
      </c>
      <c r="B2317" s="7">
        <v>108858</v>
      </c>
      <c r="C2317" s="7">
        <v>310033</v>
      </c>
      <c r="D2317" s="7">
        <v>111678821233466</v>
      </c>
      <c r="E2317" s="7">
        <v>201175</v>
      </c>
      <c r="F2317" s="7">
        <f>表格1[[#This Row],[sum_satoshi]]/100000000</f>
        <v>1116788.2123346601</v>
      </c>
      <c r="G2317" s="7">
        <v>240.99</v>
      </c>
      <c r="H2317" s="7">
        <v>243.65</v>
      </c>
      <c r="I2317" s="7">
        <v>234.1</v>
      </c>
      <c r="J2317" s="7">
        <v>235.8</v>
      </c>
      <c r="K2317" s="7">
        <v>27180100</v>
      </c>
      <c r="L2317" s="7">
        <v>3416690000</v>
      </c>
      <c r="M2317" s="7">
        <f t="shared" si="64"/>
        <v>-5.1899999999999977</v>
      </c>
      <c r="N2317" s="7">
        <f t="shared" si="63"/>
        <v>0</v>
      </c>
    </row>
    <row r="2318" spans="1:14">
      <c r="A2318" s="10">
        <v>42138</v>
      </c>
      <c r="B2318" s="7">
        <v>101584</v>
      </c>
      <c r="C2318" s="7">
        <v>281076</v>
      </c>
      <c r="D2318" s="7">
        <v>104556981015677</v>
      </c>
      <c r="E2318" s="7">
        <v>179492</v>
      </c>
      <c r="F2318" s="7">
        <f>表格1[[#This Row],[sum_satoshi]]/100000000</f>
        <v>1045569.8101567701</v>
      </c>
      <c r="G2318" s="7">
        <v>235.8</v>
      </c>
      <c r="H2318" s="7">
        <v>238.32</v>
      </c>
      <c r="I2318" s="7">
        <v>232.58</v>
      </c>
      <c r="J2318" s="7">
        <v>236.74</v>
      </c>
      <c r="K2318" s="7">
        <v>24413700</v>
      </c>
      <c r="L2318" s="7">
        <v>3344280000</v>
      </c>
      <c r="M2318" s="7">
        <f t="shared" si="64"/>
        <v>0.93999999999999773</v>
      </c>
      <c r="N2318" s="7">
        <f t="shared" si="63"/>
        <v>1</v>
      </c>
    </row>
    <row r="2319" spans="1:14">
      <c r="A2319" s="10">
        <v>42139</v>
      </c>
      <c r="B2319" s="7">
        <v>105160</v>
      </c>
      <c r="C2319" s="7">
        <v>301528</v>
      </c>
      <c r="D2319" s="7">
        <v>94603368571362</v>
      </c>
      <c r="E2319" s="7">
        <v>196368</v>
      </c>
      <c r="F2319" s="7">
        <f>表格1[[#This Row],[sum_satoshi]]/100000000</f>
        <v>946033.68571362004</v>
      </c>
      <c r="G2319" s="7">
        <v>236.74</v>
      </c>
      <c r="H2319" s="7">
        <v>238.64</v>
      </c>
      <c r="I2319" s="7">
        <v>235.64</v>
      </c>
      <c r="J2319" s="7">
        <v>237.31</v>
      </c>
      <c r="K2319" s="7">
        <v>16329400</v>
      </c>
      <c r="L2319" s="7">
        <v>3355680000</v>
      </c>
      <c r="M2319" s="7">
        <f t="shared" si="64"/>
        <v>0.56999999999999318</v>
      </c>
      <c r="N2319" s="7">
        <f t="shared" si="63"/>
        <v>1</v>
      </c>
    </row>
    <row r="2320" spans="1:14">
      <c r="A2320" s="10">
        <v>42140</v>
      </c>
      <c r="B2320" s="7">
        <v>90686</v>
      </c>
      <c r="C2320" s="7">
        <v>330556</v>
      </c>
      <c r="D2320" s="7">
        <v>76683793263564</v>
      </c>
      <c r="E2320" s="7">
        <v>239870</v>
      </c>
      <c r="F2320" s="7">
        <f>表格1[[#This Row],[sum_satoshi]]/100000000</f>
        <v>766837.93263564003</v>
      </c>
      <c r="G2320" s="7">
        <v>237.31</v>
      </c>
      <c r="H2320" s="7">
        <v>237.45</v>
      </c>
      <c r="I2320" s="7">
        <v>234.69</v>
      </c>
      <c r="J2320" s="7">
        <v>235.73</v>
      </c>
      <c r="K2320" s="7">
        <v>11089700</v>
      </c>
      <c r="L2320" s="7">
        <v>3366300000</v>
      </c>
      <c r="M2320" s="7">
        <f t="shared" si="64"/>
        <v>-1.5800000000000125</v>
      </c>
      <c r="N2320" s="7">
        <f t="shared" si="63"/>
        <v>0</v>
      </c>
    </row>
    <row r="2321" spans="1:14">
      <c r="A2321" s="10">
        <v>42141</v>
      </c>
      <c r="B2321" s="7">
        <v>87162</v>
      </c>
      <c r="C2321" s="7">
        <v>308744</v>
      </c>
      <c r="D2321" s="7">
        <v>62492731679381</v>
      </c>
      <c r="E2321" s="7">
        <v>221582</v>
      </c>
      <c r="F2321" s="7">
        <f>表格1[[#This Row],[sum_satoshi]]/100000000</f>
        <v>624927.31679380999</v>
      </c>
      <c r="G2321" s="7">
        <v>235.73</v>
      </c>
      <c r="H2321" s="7">
        <v>237.59</v>
      </c>
      <c r="I2321" s="7">
        <v>235.5</v>
      </c>
      <c r="J2321" s="7">
        <v>236.1</v>
      </c>
      <c r="K2321" s="7">
        <v>11134300</v>
      </c>
      <c r="L2321" s="7">
        <v>3343940000</v>
      </c>
      <c r="M2321" s="7">
        <f t="shared" si="64"/>
        <v>0.37000000000000455</v>
      </c>
      <c r="N2321" s="7">
        <f t="shared" si="63"/>
        <v>1</v>
      </c>
    </row>
    <row r="2322" spans="1:14">
      <c r="A2322" s="10">
        <v>42142</v>
      </c>
      <c r="B2322" s="7">
        <v>98578</v>
      </c>
      <c r="C2322" s="7">
        <v>297963</v>
      </c>
      <c r="D2322" s="7">
        <v>94303722176944</v>
      </c>
      <c r="E2322" s="7">
        <v>199385</v>
      </c>
      <c r="F2322" s="7">
        <f>表格1[[#This Row],[sum_satoshi]]/100000000</f>
        <v>943037.22176943999</v>
      </c>
      <c r="G2322" s="7">
        <v>236.1</v>
      </c>
      <c r="H2322" s="7">
        <v>236.85</v>
      </c>
      <c r="I2322" s="7">
        <v>231.74</v>
      </c>
      <c r="J2322" s="7">
        <v>232.87</v>
      </c>
      <c r="K2322" s="7">
        <v>16780300</v>
      </c>
      <c r="L2322" s="7">
        <v>3357380000</v>
      </c>
      <c r="M2322" s="7">
        <f t="shared" si="64"/>
        <v>-3.2299999999999898</v>
      </c>
      <c r="N2322" s="7">
        <f t="shared" si="63"/>
        <v>0</v>
      </c>
    </row>
    <row r="2323" spans="1:14">
      <c r="A2323" s="10">
        <v>42143</v>
      </c>
      <c r="B2323" s="7">
        <v>107346</v>
      </c>
      <c r="C2323" s="7">
        <v>300803</v>
      </c>
      <c r="D2323" s="7">
        <v>119752189333394</v>
      </c>
      <c r="E2323" s="7">
        <v>193457</v>
      </c>
      <c r="F2323" s="7">
        <f>表格1[[#This Row],[sum_satoshi]]/100000000</f>
        <v>1197521.8933339401</v>
      </c>
      <c r="G2323" s="7">
        <v>232.87</v>
      </c>
      <c r="H2323" s="7">
        <v>234</v>
      </c>
      <c r="I2323" s="7">
        <v>231.75</v>
      </c>
      <c r="J2323" s="7">
        <v>231.94</v>
      </c>
      <c r="K2323" s="7">
        <v>14241900</v>
      </c>
      <c r="L2323" s="7">
        <v>3303650000</v>
      </c>
      <c r="M2323" s="7">
        <f t="shared" si="64"/>
        <v>-0.93000000000000682</v>
      </c>
      <c r="N2323" s="7">
        <f t="shared" si="63"/>
        <v>0</v>
      </c>
    </row>
    <row r="2324" spans="1:14">
      <c r="A2324" s="10">
        <v>42144</v>
      </c>
      <c r="B2324" s="7">
        <v>106888</v>
      </c>
      <c r="C2324" s="7">
        <v>309624</v>
      </c>
      <c r="D2324" s="7">
        <v>109778981749264</v>
      </c>
      <c r="E2324" s="7">
        <v>202736</v>
      </c>
      <c r="F2324" s="7">
        <f>表格1[[#This Row],[sum_satoshi]]/100000000</f>
        <v>1097789.8174926401</v>
      </c>
      <c r="G2324" s="7">
        <v>231.94</v>
      </c>
      <c r="H2324" s="7">
        <v>234.89</v>
      </c>
      <c r="I2324" s="7">
        <v>231.72</v>
      </c>
      <c r="J2324" s="7">
        <v>234.25</v>
      </c>
      <c r="K2324" s="7">
        <v>15499400</v>
      </c>
      <c r="L2324" s="7">
        <v>3288140000</v>
      </c>
      <c r="M2324" s="7">
        <f t="shared" si="64"/>
        <v>2.3100000000000023</v>
      </c>
      <c r="N2324" s="7">
        <f t="shared" si="63"/>
        <v>1</v>
      </c>
    </row>
    <row r="2325" spans="1:14">
      <c r="A2325" s="10">
        <v>42145</v>
      </c>
      <c r="B2325" s="7">
        <v>98302</v>
      </c>
      <c r="C2325" s="7">
        <v>289154</v>
      </c>
      <c r="D2325" s="7">
        <v>95182406553376</v>
      </c>
      <c r="E2325" s="7">
        <v>190852</v>
      </c>
      <c r="F2325" s="7">
        <f>表格1[[#This Row],[sum_satoshi]]/100000000</f>
        <v>951824.06553376</v>
      </c>
      <c r="G2325" s="7">
        <v>234.25</v>
      </c>
      <c r="H2325" s="7">
        <v>236.45</v>
      </c>
      <c r="I2325" s="7">
        <v>233.84</v>
      </c>
      <c r="J2325" s="7">
        <v>235.3</v>
      </c>
      <c r="K2325" s="7">
        <v>15108900</v>
      </c>
      <c r="L2325" s="7">
        <v>3319140000</v>
      </c>
      <c r="M2325" s="7">
        <f t="shared" si="64"/>
        <v>1.0500000000000114</v>
      </c>
      <c r="N2325" s="7">
        <f t="shared" si="63"/>
        <v>1</v>
      </c>
    </row>
    <row r="2326" spans="1:14">
      <c r="A2326" s="10">
        <v>42146</v>
      </c>
      <c r="B2326" s="7">
        <v>102770</v>
      </c>
      <c r="C2326" s="7">
        <v>311440</v>
      </c>
      <c r="D2326" s="7">
        <v>130616809834124</v>
      </c>
      <c r="E2326" s="7">
        <v>208670</v>
      </c>
      <c r="F2326" s="7">
        <f>表格1[[#This Row],[sum_satoshi]]/100000000</f>
        <v>1306168.0983412401</v>
      </c>
      <c r="G2326" s="7">
        <v>235.3</v>
      </c>
      <c r="H2326" s="7">
        <v>241.4</v>
      </c>
      <c r="I2326" s="7">
        <v>235.03</v>
      </c>
      <c r="J2326" s="7">
        <v>240.52</v>
      </c>
      <c r="K2326" s="7">
        <v>27003000</v>
      </c>
      <c r="L2326" s="7">
        <v>3338560000</v>
      </c>
      <c r="M2326" s="7">
        <f t="shared" si="64"/>
        <v>5.2199999999999989</v>
      </c>
      <c r="N2326" s="7">
        <f t="shared" si="63"/>
        <v>1</v>
      </c>
    </row>
    <row r="2327" spans="1:14">
      <c r="A2327" s="10">
        <v>42147</v>
      </c>
      <c r="B2327" s="7">
        <v>86279</v>
      </c>
      <c r="C2327" s="7">
        <v>279814</v>
      </c>
      <c r="D2327" s="7">
        <v>95258049243369</v>
      </c>
      <c r="E2327" s="7">
        <v>193535</v>
      </c>
      <c r="F2327" s="7">
        <f>表格1[[#This Row],[sum_satoshi]]/100000000</f>
        <v>952580.49243369</v>
      </c>
      <c r="G2327" s="7">
        <v>240.52</v>
      </c>
      <c r="H2327" s="7">
        <v>241.68</v>
      </c>
      <c r="I2327" s="7">
        <v>238.44</v>
      </c>
      <c r="J2327" s="7">
        <v>239.03</v>
      </c>
      <c r="K2327" s="7">
        <v>14605000</v>
      </c>
      <c r="L2327" s="7">
        <v>3409830000</v>
      </c>
      <c r="M2327" s="7">
        <f t="shared" si="64"/>
        <v>-1.4900000000000091</v>
      </c>
      <c r="N2327" s="7">
        <f t="shared" si="63"/>
        <v>0</v>
      </c>
    </row>
    <row r="2328" spans="1:14">
      <c r="A2328" s="10">
        <v>42148</v>
      </c>
      <c r="B2328" s="7">
        <v>94044</v>
      </c>
      <c r="C2328" s="7">
        <v>385081</v>
      </c>
      <c r="D2328" s="7">
        <v>72633215597192</v>
      </c>
      <c r="E2328" s="7">
        <v>291037</v>
      </c>
      <c r="F2328" s="7">
        <f>表格1[[#This Row],[sum_satoshi]]/100000000</f>
        <v>726332.15597192</v>
      </c>
      <c r="G2328" s="7">
        <v>239.03</v>
      </c>
      <c r="H2328" s="7">
        <v>244.19</v>
      </c>
      <c r="I2328" s="7">
        <v>236.86</v>
      </c>
      <c r="J2328" s="7">
        <v>241.19</v>
      </c>
      <c r="K2328" s="7">
        <v>11508000</v>
      </c>
      <c r="L2328" s="7">
        <v>3391910000</v>
      </c>
      <c r="M2328" s="7">
        <f t="shared" si="64"/>
        <v>2.1599999999999966</v>
      </c>
      <c r="N2328" s="7">
        <f t="shared" si="63"/>
        <v>1</v>
      </c>
    </row>
    <row r="2329" spans="1:14">
      <c r="A2329" s="10">
        <v>42149</v>
      </c>
      <c r="B2329" s="7">
        <v>106086</v>
      </c>
      <c r="C2329" s="7">
        <v>334519</v>
      </c>
      <c r="D2329" s="7">
        <v>94462818990990</v>
      </c>
      <c r="E2329" s="7">
        <v>228433</v>
      </c>
      <c r="F2329" s="7">
        <f>表格1[[#This Row],[sum_satoshi]]/100000000</f>
        <v>944628.18990989996</v>
      </c>
      <c r="G2329" s="7">
        <v>241.19</v>
      </c>
      <c r="H2329" s="7">
        <v>241.58</v>
      </c>
      <c r="I2329" s="7">
        <v>236.67</v>
      </c>
      <c r="J2329" s="7">
        <v>237.49</v>
      </c>
      <c r="K2329" s="7">
        <v>14423900</v>
      </c>
      <c r="L2329" s="7">
        <v>3420480000</v>
      </c>
      <c r="M2329" s="7">
        <f t="shared" si="64"/>
        <v>-3.6999999999999886</v>
      </c>
      <c r="N2329" s="7">
        <f t="shared" si="63"/>
        <v>0</v>
      </c>
    </row>
    <row r="2330" spans="1:14">
      <c r="A2330" s="10">
        <v>42150</v>
      </c>
      <c r="B2330" s="7">
        <v>108384</v>
      </c>
      <c r="C2330" s="7">
        <v>326670</v>
      </c>
      <c r="D2330" s="7">
        <v>101280184028888</v>
      </c>
      <c r="E2330" s="7">
        <v>218286</v>
      </c>
      <c r="F2330" s="7">
        <f>表格1[[#This Row],[sum_satoshi]]/100000000</f>
        <v>1012801.84028888</v>
      </c>
      <c r="G2330" s="7">
        <v>237.49</v>
      </c>
      <c r="H2330" s="7">
        <v>238.73</v>
      </c>
      <c r="I2330" s="7">
        <v>235.7</v>
      </c>
      <c r="J2330" s="7">
        <v>237.33</v>
      </c>
      <c r="K2330" s="7">
        <v>16425000</v>
      </c>
      <c r="L2330" s="7">
        <v>3367040000</v>
      </c>
      <c r="M2330" s="7">
        <f t="shared" si="64"/>
        <v>-0.15999999999999659</v>
      </c>
      <c r="N2330" s="7">
        <f t="shared" si="63"/>
        <v>0</v>
      </c>
    </row>
    <row r="2331" spans="1:14">
      <c r="A2331" s="10">
        <v>42151</v>
      </c>
      <c r="B2331" s="7">
        <v>108089</v>
      </c>
      <c r="C2331" s="7">
        <v>300728</v>
      </c>
      <c r="D2331" s="7">
        <v>115536488129660</v>
      </c>
      <c r="E2331" s="7">
        <v>192639</v>
      </c>
      <c r="F2331" s="7">
        <f>表格1[[#This Row],[sum_satoshi]]/100000000</f>
        <v>1155364.8812966</v>
      </c>
      <c r="G2331" s="7">
        <v>237.33</v>
      </c>
      <c r="H2331" s="7">
        <v>238.8</v>
      </c>
      <c r="I2331" s="7">
        <v>236.43</v>
      </c>
      <c r="J2331" s="7">
        <v>237.18</v>
      </c>
      <c r="K2331" s="7">
        <v>18837000</v>
      </c>
      <c r="L2331" s="7">
        <v>3367340000</v>
      </c>
      <c r="M2331" s="7">
        <f t="shared" si="64"/>
        <v>-0.15000000000000568</v>
      </c>
      <c r="N2331" s="7">
        <f t="shared" si="63"/>
        <v>0</v>
      </c>
    </row>
    <row r="2332" spans="1:14">
      <c r="A2332" s="10">
        <v>42152</v>
      </c>
      <c r="B2332" s="7">
        <v>110980</v>
      </c>
      <c r="C2332" s="7">
        <v>308052</v>
      </c>
      <c r="D2332" s="7">
        <v>101308077031102</v>
      </c>
      <c r="E2332" s="7">
        <v>197072</v>
      </c>
      <c r="F2332" s="7">
        <f>表格1[[#This Row],[sum_satoshi]]/100000000</f>
        <v>1013080.77031102</v>
      </c>
      <c r="G2332" s="7">
        <v>237.18</v>
      </c>
      <c r="H2332" s="7">
        <v>237.9</v>
      </c>
      <c r="I2332" s="7">
        <v>236.54</v>
      </c>
      <c r="J2332" s="7">
        <v>237.47</v>
      </c>
      <c r="K2332" s="7">
        <v>13829600</v>
      </c>
      <c r="L2332" s="7">
        <v>3370890000</v>
      </c>
      <c r="M2332" s="7">
        <f t="shared" si="64"/>
        <v>0.28999999999999204</v>
      </c>
      <c r="N2332" s="7">
        <f t="shared" si="63"/>
        <v>1</v>
      </c>
    </row>
    <row r="2333" spans="1:14">
      <c r="A2333" s="10">
        <v>42153</v>
      </c>
      <c r="B2333" s="7">
        <v>124052</v>
      </c>
      <c r="C2333" s="7">
        <v>359794</v>
      </c>
      <c r="D2333" s="7">
        <v>108304447060875</v>
      </c>
      <c r="E2333" s="7">
        <v>235742</v>
      </c>
      <c r="F2333" s="7">
        <f>表格1[[#This Row],[sum_satoshi]]/100000000</f>
        <v>1083044.4706087499</v>
      </c>
      <c r="G2333" s="7">
        <v>237.47</v>
      </c>
      <c r="H2333" s="7">
        <v>237.56</v>
      </c>
      <c r="I2333" s="7">
        <v>235.44</v>
      </c>
      <c r="J2333" s="7">
        <v>237.1</v>
      </c>
      <c r="K2333" s="7">
        <v>14805000</v>
      </c>
      <c r="L2333" s="7">
        <v>3373380000</v>
      </c>
      <c r="M2333" s="7">
        <f t="shared" si="64"/>
        <v>-0.37000000000000455</v>
      </c>
      <c r="N2333" s="7">
        <f t="shared" si="63"/>
        <v>0</v>
      </c>
    </row>
    <row r="2334" spans="1:14">
      <c r="A2334" s="10">
        <v>42154</v>
      </c>
      <c r="B2334" s="7">
        <v>127801</v>
      </c>
      <c r="C2334" s="7">
        <v>411795</v>
      </c>
      <c r="D2334" s="7">
        <v>91067775513526</v>
      </c>
      <c r="E2334" s="7">
        <v>283994</v>
      </c>
      <c r="F2334" s="7">
        <f>表格1[[#This Row],[sum_satoshi]]/100000000</f>
        <v>910677.75513526006</v>
      </c>
      <c r="G2334" s="7">
        <v>237.1</v>
      </c>
      <c r="H2334" s="7">
        <v>237.14</v>
      </c>
      <c r="I2334" s="7">
        <v>231.99</v>
      </c>
      <c r="J2334" s="7">
        <v>233.29</v>
      </c>
      <c r="K2334" s="7">
        <v>14098600</v>
      </c>
      <c r="L2334" s="7">
        <v>3370240000</v>
      </c>
      <c r="M2334" s="7">
        <f t="shared" si="64"/>
        <v>-3.8100000000000023</v>
      </c>
      <c r="N2334" s="7">
        <f t="shared" si="63"/>
        <v>0</v>
      </c>
    </row>
    <row r="2335" spans="1:14">
      <c r="A2335" s="10">
        <v>42155</v>
      </c>
      <c r="B2335" s="7">
        <v>98784</v>
      </c>
      <c r="C2335" s="7">
        <v>347626</v>
      </c>
      <c r="D2335" s="7">
        <v>93948163423064</v>
      </c>
      <c r="E2335" s="7">
        <v>248842</v>
      </c>
      <c r="F2335" s="7">
        <f>表格1[[#This Row],[sum_satoshi]]/100000000</f>
        <v>939481.63423064002</v>
      </c>
      <c r="G2335" s="7">
        <v>233.29</v>
      </c>
      <c r="H2335" s="7">
        <v>233.4</v>
      </c>
      <c r="I2335" s="7">
        <v>229.12</v>
      </c>
      <c r="J2335" s="7">
        <v>230</v>
      </c>
      <c r="K2335" s="7">
        <v>14730800</v>
      </c>
      <c r="L2335" s="7">
        <v>3314780000</v>
      </c>
      <c r="M2335" s="7">
        <f t="shared" si="64"/>
        <v>-3.289999999999992</v>
      </c>
      <c r="N2335" s="7">
        <f t="shared" si="63"/>
        <v>0</v>
      </c>
    </row>
    <row r="2336" spans="1:14">
      <c r="A2336" s="10">
        <v>42156</v>
      </c>
      <c r="B2336" s="7">
        <v>128696</v>
      </c>
      <c r="C2336" s="7">
        <v>368599</v>
      </c>
      <c r="D2336" s="7">
        <v>151163892557009</v>
      </c>
      <c r="E2336" s="7">
        <v>239903</v>
      </c>
      <c r="F2336" s="7">
        <f>表格1[[#This Row],[sum_satoshi]]/100000000</f>
        <v>1511638.9255700901</v>
      </c>
      <c r="G2336" s="7">
        <v>230</v>
      </c>
      <c r="H2336" s="7">
        <v>231.78</v>
      </c>
      <c r="I2336" s="7">
        <v>221.71</v>
      </c>
      <c r="J2336" s="7">
        <v>223.31</v>
      </c>
      <c r="K2336" s="7">
        <v>26090500</v>
      </c>
      <c r="L2336" s="7">
        <v>3274370000</v>
      </c>
      <c r="M2336" s="7">
        <f t="shared" si="64"/>
        <v>-6.6899999999999977</v>
      </c>
      <c r="N2336" s="7">
        <f t="shared" si="63"/>
        <v>0</v>
      </c>
    </row>
    <row r="2337" spans="1:14">
      <c r="A2337" s="10">
        <v>42157</v>
      </c>
      <c r="B2337" s="7">
        <v>128207</v>
      </c>
      <c r="C2337" s="7">
        <v>360338</v>
      </c>
      <c r="D2337" s="7">
        <v>142761434935346</v>
      </c>
      <c r="E2337" s="7">
        <v>232131</v>
      </c>
      <c r="F2337" s="7">
        <f>表格1[[#This Row],[sum_satoshi]]/100000000</f>
        <v>1427614.3493534599</v>
      </c>
      <c r="G2337" s="7">
        <v>223.31</v>
      </c>
      <c r="H2337" s="7">
        <v>226.67</v>
      </c>
      <c r="I2337" s="7">
        <v>222.85</v>
      </c>
      <c r="J2337" s="7">
        <v>225.75</v>
      </c>
      <c r="K2337" s="7">
        <v>20459000</v>
      </c>
      <c r="L2337" s="7">
        <v>3170730000</v>
      </c>
      <c r="M2337" s="7">
        <f t="shared" si="64"/>
        <v>2.4399999999999977</v>
      </c>
      <c r="N2337" s="7">
        <f t="shared" si="63"/>
        <v>1</v>
      </c>
    </row>
    <row r="2338" spans="1:14">
      <c r="A2338" s="10">
        <v>42158</v>
      </c>
      <c r="B2338" s="7">
        <v>127600</v>
      </c>
      <c r="C2338" s="7">
        <v>359537</v>
      </c>
      <c r="D2338" s="7">
        <v>137189278793740</v>
      </c>
      <c r="E2338" s="7">
        <v>231937</v>
      </c>
      <c r="F2338" s="7">
        <f>表格1[[#This Row],[sum_satoshi]]/100000000</f>
        <v>1371892.7879373999</v>
      </c>
      <c r="G2338" s="7">
        <v>225.75</v>
      </c>
      <c r="H2338" s="7">
        <v>227.39</v>
      </c>
      <c r="I2338" s="7">
        <v>223.8</v>
      </c>
      <c r="J2338" s="7">
        <v>225.65</v>
      </c>
      <c r="K2338" s="7">
        <v>17752400</v>
      </c>
      <c r="L2338" s="7">
        <v>3212010000</v>
      </c>
      <c r="M2338" s="7">
        <f t="shared" si="64"/>
        <v>-9.9999999999994316E-2</v>
      </c>
      <c r="N2338" s="7">
        <f t="shared" si="63"/>
        <v>0</v>
      </c>
    </row>
    <row r="2339" spans="1:14">
      <c r="A2339" s="10">
        <v>42159</v>
      </c>
      <c r="B2339" s="7">
        <v>118346</v>
      </c>
      <c r="C2339" s="7">
        <v>328440</v>
      </c>
      <c r="D2339" s="7">
        <v>124186024917246</v>
      </c>
      <c r="E2339" s="7">
        <v>210094</v>
      </c>
      <c r="F2339" s="7">
        <f>表格1[[#This Row],[sum_satoshi]]/100000000</f>
        <v>1241860.2491724601</v>
      </c>
      <c r="G2339" s="7">
        <v>225.65</v>
      </c>
      <c r="H2339" s="7">
        <v>226.48</v>
      </c>
      <c r="I2339" s="7">
        <v>223.86</v>
      </c>
      <c r="J2339" s="7">
        <v>224.37</v>
      </c>
      <c r="K2339" s="7">
        <v>14728100</v>
      </c>
      <c r="L2339" s="7">
        <v>3213320000</v>
      </c>
      <c r="M2339" s="7">
        <f t="shared" si="64"/>
        <v>-1.2800000000000011</v>
      </c>
      <c r="N2339" s="7">
        <f t="shared" si="63"/>
        <v>0</v>
      </c>
    </row>
    <row r="2340" spans="1:14">
      <c r="A2340" s="10">
        <v>42160</v>
      </c>
      <c r="B2340" s="7">
        <v>110201</v>
      </c>
      <c r="C2340" s="7">
        <v>317752</v>
      </c>
      <c r="D2340" s="7">
        <v>144794209170958</v>
      </c>
      <c r="E2340" s="7">
        <v>207551</v>
      </c>
      <c r="F2340" s="7">
        <f>表格1[[#This Row],[sum_satoshi]]/100000000</f>
        <v>1447942.09170958</v>
      </c>
      <c r="G2340" s="7">
        <v>224.37</v>
      </c>
      <c r="H2340" s="7">
        <v>226.03</v>
      </c>
      <c r="I2340" s="7">
        <v>223.08</v>
      </c>
      <c r="J2340" s="7">
        <v>225.04</v>
      </c>
      <c r="K2340" s="7">
        <v>18056500</v>
      </c>
      <c r="L2340" s="7">
        <v>3191080000</v>
      </c>
      <c r="M2340" s="7">
        <f t="shared" si="64"/>
        <v>0.66999999999998749</v>
      </c>
      <c r="N2340" s="7">
        <f t="shared" si="63"/>
        <v>1</v>
      </c>
    </row>
    <row r="2341" spans="1:14">
      <c r="A2341" s="10">
        <v>42161</v>
      </c>
      <c r="B2341" s="7">
        <v>92696</v>
      </c>
      <c r="C2341" s="7">
        <v>336214</v>
      </c>
      <c r="D2341" s="7">
        <v>106792286044114</v>
      </c>
      <c r="E2341" s="7">
        <v>243518</v>
      </c>
      <c r="F2341" s="7">
        <f>表格1[[#This Row],[sum_satoshi]]/100000000</f>
        <v>1067922.8604411399</v>
      </c>
      <c r="G2341" s="7">
        <v>225.04</v>
      </c>
      <c r="H2341" s="7">
        <v>226.01</v>
      </c>
      <c r="I2341" s="7">
        <v>224.43</v>
      </c>
      <c r="J2341" s="7">
        <v>225.68</v>
      </c>
      <c r="K2341" s="7">
        <v>11131500</v>
      </c>
      <c r="L2341" s="7">
        <v>3203980000</v>
      </c>
      <c r="M2341" s="7">
        <f t="shared" si="64"/>
        <v>0.64000000000001478</v>
      </c>
      <c r="N2341" s="7">
        <f t="shared" si="63"/>
        <v>1</v>
      </c>
    </row>
    <row r="2342" spans="1:14">
      <c r="A2342" s="10">
        <v>42162</v>
      </c>
      <c r="B2342" s="7">
        <v>83627</v>
      </c>
      <c r="C2342" s="7">
        <v>309884</v>
      </c>
      <c r="D2342" s="7">
        <v>98592818279053</v>
      </c>
      <c r="E2342" s="7">
        <v>226257</v>
      </c>
      <c r="F2342" s="7">
        <f>表格1[[#This Row],[sum_satoshi]]/100000000</f>
        <v>985928.18279053003</v>
      </c>
      <c r="G2342" s="7">
        <v>225.68</v>
      </c>
      <c r="H2342" s="7">
        <v>226.33</v>
      </c>
      <c r="I2342" s="7">
        <v>222.81</v>
      </c>
      <c r="J2342" s="7">
        <v>223.39</v>
      </c>
      <c r="K2342" s="7">
        <v>13318400</v>
      </c>
      <c r="L2342" s="7">
        <v>3213390000</v>
      </c>
      <c r="M2342" s="7">
        <f t="shared" si="64"/>
        <v>-2.2900000000000205</v>
      </c>
      <c r="N2342" s="7">
        <f t="shared" si="63"/>
        <v>0</v>
      </c>
    </row>
    <row r="2343" spans="1:14">
      <c r="A2343" s="10">
        <v>42163</v>
      </c>
      <c r="B2343" s="7">
        <v>108173</v>
      </c>
      <c r="C2343" s="7">
        <v>303464</v>
      </c>
      <c r="D2343" s="7">
        <v>112964987868464</v>
      </c>
      <c r="E2343" s="7">
        <v>195291</v>
      </c>
      <c r="F2343" s="7">
        <f>表格1[[#This Row],[sum_satoshi]]/100000000</f>
        <v>1129649.8786846399</v>
      </c>
      <c r="G2343" s="7">
        <v>223.39</v>
      </c>
      <c r="H2343" s="7">
        <v>229.77</v>
      </c>
      <c r="I2343" s="7">
        <v>223.38</v>
      </c>
      <c r="J2343" s="7">
        <v>228.65</v>
      </c>
      <c r="K2343" s="7">
        <v>23378400</v>
      </c>
      <c r="L2343" s="7">
        <v>3175520000</v>
      </c>
      <c r="M2343" s="7">
        <f t="shared" si="64"/>
        <v>5.2600000000000193</v>
      </c>
      <c r="N2343" s="7">
        <f t="shared" si="63"/>
        <v>1</v>
      </c>
    </row>
    <row r="2344" spans="1:14">
      <c r="A2344" s="10">
        <v>42164</v>
      </c>
      <c r="B2344" s="7">
        <v>121638</v>
      </c>
      <c r="C2344" s="7">
        <v>327856</v>
      </c>
      <c r="D2344" s="7">
        <v>128004033589124</v>
      </c>
      <c r="E2344" s="7">
        <v>206218</v>
      </c>
      <c r="F2344" s="7">
        <f>表格1[[#This Row],[sum_satoshi]]/100000000</f>
        <v>1280040.33589124</v>
      </c>
      <c r="G2344" s="7">
        <v>228.65</v>
      </c>
      <c r="H2344" s="7">
        <v>231.16</v>
      </c>
      <c r="I2344" s="7">
        <v>227.95</v>
      </c>
      <c r="J2344" s="7">
        <v>229.33</v>
      </c>
      <c r="K2344" s="7">
        <v>28353100</v>
      </c>
      <c r="L2344" s="7">
        <v>3257050000</v>
      </c>
      <c r="M2344" s="7">
        <f t="shared" si="64"/>
        <v>0.68000000000000682</v>
      </c>
      <c r="N2344" s="7">
        <f t="shared" si="63"/>
        <v>1</v>
      </c>
    </row>
    <row r="2345" spans="1:14">
      <c r="A2345" s="10">
        <v>42165</v>
      </c>
      <c r="B2345" s="7">
        <v>131279</v>
      </c>
      <c r="C2345" s="7">
        <v>399595</v>
      </c>
      <c r="D2345" s="7">
        <v>131588514684613</v>
      </c>
      <c r="E2345" s="7">
        <v>268316</v>
      </c>
      <c r="F2345" s="7">
        <f>表格1[[#This Row],[sum_satoshi]]/100000000</f>
        <v>1315885.14684613</v>
      </c>
      <c r="G2345" s="7">
        <v>229.33</v>
      </c>
      <c r="H2345" s="7">
        <v>230.15</v>
      </c>
      <c r="I2345" s="7">
        <v>227.95</v>
      </c>
      <c r="J2345" s="7">
        <v>228.95</v>
      </c>
      <c r="K2345" s="7">
        <v>15904800</v>
      </c>
      <c r="L2345" s="7">
        <v>3264420000</v>
      </c>
      <c r="M2345" s="7">
        <f t="shared" si="64"/>
        <v>-0.38000000000002387</v>
      </c>
      <c r="N2345" s="7">
        <f t="shared" si="63"/>
        <v>0</v>
      </c>
    </row>
    <row r="2346" spans="1:14">
      <c r="A2346" s="10">
        <v>42166</v>
      </c>
      <c r="B2346" s="7">
        <v>120624</v>
      </c>
      <c r="C2346" s="7">
        <v>329210</v>
      </c>
      <c r="D2346" s="7">
        <v>127093458421704</v>
      </c>
      <c r="E2346" s="7">
        <v>208586</v>
      </c>
      <c r="F2346" s="7">
        <f>表格1[[#This Row],[sum_satoshi]]/100000000</f>
        <v>1270934.5842170401</v>
      </c>
      <c r="G2346" s="7">
        <v>228.95</v>
      </c>
      <c r="H2346" s="7">
        <v>230.39</v>
      </c>
      <c r="I2346" s="7">
        <v>228.85</v>
      </c>
      <c r="J2346" s="7">
        <v>230.02</v>
      </c>
      <c r="K2346" s="7">
        <v>14416000</v>
      </c>
      <c r="L2346" s="7">
        <v>3263390000</v>
      </c>
      <c r="M2346" s="7">
        <f t="shared" si="64"/>
        <v>1.0700000000000216</v>
      </c>
      <c r="N2346" s="7">
        <f t="shared" si="63"/>
        <v>1</v>
      </c>
    </row>
    <row r="2347" spans="1:14">
      <c r="A2347" s="10">
        <v>42167</v>
      </c>
      <c r="B2347" s="7">
        <v>126945</v>
      </c>
      <c r="C2347" s="7">
        <v>370986</v>
      </c>
      <c r="D2347" s="7">
        <v>136657423232874</v>
      </c>
      <c r="E2347" s="7">
        <v>244041</v>
      </c>
      <c r="F2347" s="7">
        <f>表格1[[#This Row],[sum_satoshi]]/100000000</f>
        <v>1366574.2323287399</v>
      </c>
      <c r="G2347" s="7">
        <v>230.02</v>
      </c>
      <c r="H2347" s="7">
        <v>231.56</v>
      </c>
      <c r="I2347" s="7">
        <v>229.6</v>
      </c>
      <c r="J2347" s="7">
        <v>230.2</v>
      </c>
      <c r="K2347" s="7">
        <v>14017700</v>
      </c>
      <c r="L2347" s="7">
        <v>3276290000</v>
      </c>
      <c r="M2347" s="7">
        <f t="shared" si="64"/>
        <v>0.1799999999999784</v>
      </c>
      <c r="N2347" s="7">
        <f t="shared" si="63"/>
        <v>1</v>
      </c>
    </row>
    <row r="2348" spans="1:14">
      <c r="A2348" s="10">
        <v>42168</v>
      </c>
      <c r="B2348" s="7">
        <v>105843</v>
      </c>
      <c r="C2348" s="7">
        <v>349993</v>
      </c>
      <c r="D2348" s="7">
        <v>105904101432132</v>
      </c>
      <c r="E2348" s="7">
        <v>244150</v>
      </c>
      <c r="F2348" s="7">
        <f>表格1[[#This Row],[sum_satoshi]]/100000000</f>
        <v>1059041.01432132</v>
      </c>
      <c r="G2348" s="7">
        <v>230.2</v>
      </c>
      <c r="H2348" s="7">
        <v>233.13</v>
      </c>
      <c r="I2348" s="7">
        <v>229.42</v>
      </c>
      <c r="J2348" s="7">
        <v>232.75</v>
      </c>
      <c r="K2348" s="7">
        <v>13305300</v>
      </c>
      <c r="L2348" s="7">
        <v>3280180000</v>
      </c>
      <c r="M2348" s="7">
        <f t="shared" si="64"/>
        <v>2.5500000000000114</v>
      </c>
      <c r="N2348" s="7">
        <f t="shared" si="63"/>
        <v>1</v>
      </c>
    </row>
    <row r="2349" spans="1:14">
      <c r="A2349" s="10">
        <v>42169</v>
      </c>
      <c r="B2349" s="7">
        <v>103036</v>
      </c>
      <c r="C2349" s="7">
        <v>355190</v>
      </c>
      <c r="D2349" s="7">
        <v>131442118751773</v>
      </c>
      <c r="E2349" s="7">
        <v>252154</v>
      </c>
      <c r="F2349" s="7">
        <f>表格1[[#This Row],[sum_satoshi]]/100000000</f>
        <v>1314421.1875177301</v>
      </c>
      <c r="G2349" s="7">
        <v>232.75</v>
      </c>
      <c r="H2349" s="7">
        <v>235.53</v>
      </c>
      <c r="I2349" s="7">
        <v>232.39</v>
      </c>
      <c r="J2349" s="7">
        <v>233.85</v>
      </c>
      <c r="K2349" s="7">
        <v>12165900</v>
      </c>
      <c r="L2349" s="7">
        <v>3317080000</v>
      </c>
      <c r="M2349" s="7">
        <f t="shared" si="64"/>
        <v>1.0999999999999943</v>
      </c>
      <c r="N2349" s="7">
        <f t="shared" si="63"/>
        <v>1</v>
      </c>
    </row>
    <row r="2350" spans="1:14">
      <c r="A2350" s="10">
        <v>42170</v>
      </c>
      <c r="B2350" s="7">
        <v>129389</v>
      </c>
      <c r="C2350" s="7">
        <v>406580</v>
      </c>
      <c r="D2350" s="7">
        <v>148828147796614</v>
      </c>
      <c r="E2350" s="7">
        <v>277191</v>
      </c>
      <c r="F2350" s="7">
        <f>表格1[[#This Row],[sum_satoshi]]/100000000</f>
        <v>1488281.47796614</v>
      </c>
      <c r="G2350" s="7">
        <v>233.85</v>
      </c>
      <c r="H2350" s="7">
        <v>238.6</v>
      </c>
      <c r="I2350" s="7">
        <v>233.78</v>
      </c>
      <c r="J2350" s="7">
        <v>237.31</v>
      </c>
      <c r="K2350" s="7">
        <v>19912100</v>
      </c>
      <c r="L2350" s="7">
        <v>3331930000</v>
      </c>
      <c r="M2350" s="7">
        <f t="shared" si="64"/>
        <v>3.460000000000008</v>
      </c>
      <c r="N2350" s="7">
        <f t="shared" si="63"/>
        <v>1</v>
      </c>
    </row>
    <row r="2351" spans="1:14">
      <c r="A2351" s="10">
        <v>42171</v>
      </c>
      <c r="B2351" s="7">
        <v>121541</v>
      </c>
      <c r="C2351" s="7">
        <v>386884</v>
      </c>
      <c r="D2351" s="7">
        <v>188233197802567</v>
      </c>
      <c r="E2351" s="7">
        <v>265343</v>
      </c>
      <c r="F2351" s="7">
        <f>表格1[[#This Row],[sum_satoshi]]/100000000</f>
        <v>1882331.9780256699</v>
      </c>
      <c r="G2351" s="7">
        <v>237.31</v>
      </c>
      <c r="H2351" s="7">
        <v>254.1</v>
      </c>
      <c r="I2351" s="7">
        <v>236.48</v>
      </c>
      <c r="J2351" s="7">
        <v>250.9</v>
      </c>
      <c r="K2351" s="7">
        <v>41612000</v>
      </c>
      <c r="L2351" s="7">
        <v>3380500000</v>
      </c>
      <c r="M2351" s="7">
        <f t="shared" si="64"/>
        <v>13.590000000000003</v>
      </c>
      <c r="N2351" s="7">
        <f t="shared" ref="N2351:N2414" si="65">IF((J2351-J2350)&gt;0,1,0)</f>
        <v>1</v>
      </c>
    </row>
    <row r="2352" spans="1:14">
      <c r="A2352" s="10">
        <v>42172</v>
      </c>
      <c r="B2352" s="7">
        <v>133122</v>
      </c>
      <c r="C2352" s="7">
        <v>466957</v>
      </c>
      <c r="D2352" s="7">
        <v>189666199324701</v>
      </c>
      <c r="E2352" s="7">
        <v>333835</v>
      </c>
      <c r="F2352" s="7">
        <f>表格1[[#This Row],[sum_satoshi]]/100000000</f>
        <v>1896661.99324701</v>
      </c>
      <c r="G2352" s="7">
        <v>250.9</v>
      </c>
      <c r="H2352" s="7">
        <v>257.87</v>
      </c>
      <c r="I2352" s="7">
        <v>246.03</v>
      </c>
      <c r="J2352" s="7">
        <v>249.17</v>
      </c>
      <c r="K2352" s="7">
        <v>43858400</v>
      </c>
      <c r="L2352" s="7">
        <v>3581960000</v>
      </c>
      <c r="M2352" s="7">
        <f t="shared" si="64"/>
        <v>-1.7300000000000182</v>
      </c>
      <c r="N2352" s="7">
        <f t="shared" si="65"/>
        <v>0</v>
      </c>
    </row>
    <row r="2353" spans="1:14">
      <c r="A2353" s="10">
        <v>42173</v>
      </c>
      <c r="B2353" s="7">
        <v>124929</v>
      </c>
      <c r="C2353" s="7">
        <v>510294</v>
      </c>
      <c r="D2353" s="7">
        <v>147072901722773</v>
      </c>
      <c r="E2353" s="7">
        <v>385365</v>
      </c>
      <c r="F2353" s="7">
        <f>表格1[[#This Row],[sum_satoshi]]/100000000</f>
        <v>1470729.01722773</v>
      </c>
      <c r="G2353" s="7">
        <v>249.17</v>
      </c>
      <c r="H2353" s="7">
        <v>251.67</v>
      </c>
      <c r="I2353" s="7">
        <v>243.47</v>
      </c>
      <c r="J2353" s="7">
        <v>248.87</v>
      </c>
      <c r="K2353" s="7">
        <v>30980200</v>
      </c>
      <c r="L2353" s="7">
        <v>3563010000</v>
      </c>
      <c r="M2353" s="7">
        <f t="shared" si="64"/>
        <v>-0.29999999999998295</v>
      </c>
      <c r="N2353" s="7">
        <f t="shared" si="65"/>
        <v>0</v>
      </c>
    </row>
    <row r="2354" spans="1:14">
      <c r="A2354" s="10">
        <v>42174</v>
      </c>
      <c r="B2354" s="7">
        <v>125222</v>
      </c>
      <c r="C2354" s="7">
        <v>444276</v>
      </c>
      <c r="D2354" s="7">
        <v>186273865546469</v>
      </c>
      <c r="E2354" s="7">
        <v>319054</v>
      </c>
      <c r="F2354" s="7">
        <f>表格1[[#This Row],[sum_satoshi]]/100000000</f>
        <v>1862738.6554646899</v>
      </c>
      <c r="G2354" s="7">
        <v>248.87</v>
      </c>
      <c r="H2354" s="7">
        <v>250.66</v>
      </c>
      <c r="I2354" s="7">
        <v>242.56</v>
      </c>
      <c r="J2354" s="7">
        <v>243.55</v>
      </c>
      <c r="K2354" s="7">
        <v>23965300</v>
      </c>
      <c r="L2354" s="7">
        <v>3558500000</v>
      </c>
      <c r="M2354" s="7">
        <f t="shared" si="64"/>
        <v>-5.3199999999999932</v>
      </c>
      <c r="N2354" s="7">
        <f t="shared" si="65"/>
        <v>0</v>
      </c>
    </row>
    <row r="2355" spans="1:14">
      <c r="A2355" s="10">
        <v>42175</v>
      </c>
      <c r="B2355" s="7">
        <v>102012</v>
      </c>
      <c r="C2355" s="7">
        <v>336719</v>
      </c>
      <c r="D2355" s="7">
        <v>110687927677128</v>
      </c>
      <c r="E2355" s="7">
        <v>234707</v>
      </c>
      <c r="F2355" s="7">
        <f>表格1[[#This Row],[sum_satoshi]]/100000000</f>
        <v>1106879.27677128</v>
      </c>
      <c r="G2355" s="7">
        <v>243.55</v>
      </c>
      <c r="H2355" s="7">
        <v>246.47</v>
      </c>
      <c r="I2355" s="7">
        <v>239.56</v>
      </c>
      <c r="J2355" s="7">
        <v>245.26</v>
      </c>
      <c r="K2355" s="7">
        <v>20608100</v>
      </c>
      <c r="L2355" s="7">
        <v>3494910000</v>
      </c>
      <c r="M2355" s="7">
        <f t="shared" si="64"/>
        <v>1.7099999999999795</v>
      </c>
      <c r="N2355" s="7">
        <f t="shared" si="65"/>
        <v>1</v>
      </c>
    </row>
    <row r="2356" spans="1:14">
      <c r="A2356" s="10">
        <v>42176</v>
      </c>
      <c r="B2356" s="7">
        <v>96654</v>
      </c>
      <c r="C2356" s="7">
        <v>352492</v>
      </c>
      <c r="D2356" s="7">
        <v>98202837256650</v>
      </c>
      <c r="E2356" s="7">
        <v>255838</v>
      </c>
      <c r="F2356" s="7">
        <f>表格1[[#This Row],[sum_satoshi]]/100000000</f>
        <v>982028.37256649998</v>
      </c>
      <c r="G2356" s="7">
        <v>245.26</v>
      </c>
      <c r="H2356" s="7">
        <v>245.32</v>
      </c>
      <c r="I2356" s="7">
        <v>241.57</v>
      </c>
      <c r="J2356" s="7">
        <v>244.01</v>
      </c>
      <c r="K2356" s="7">
        <v>10600900</v>
      </c>
      <c r="L2356" s="7">
        <v>3503880000</v>
      </c>
      <c r="M2356" s="7">
        <f t="shared" si="64"/>
        <v>-1.25</v>
      </c>
      <c r="N2356" s="7">
        <f t="shared" si="65"/>
        <v>0</v>
      </c>
    </row>
    <row r="2357" spans="1:14">
      <c r="A2357" s="10">
        <v>42177</v>
      </c>
      <c r="B2357" s="7">
        <v>119345</v>
      </c>
      <c r="C2357" s="7">
        <v>502274</v>
      </c>
      <c r="D2357" s="7">
        <v>111646180818952</v>
      </c>
      <c r="E2357" s="7">
        <v>382929</v>
      </c>
      <c r="F2357" s="7">
        <f>表格1[[#This Row],[sum_satoshi]]/100000000</f>
        <v>1116461.8081895199</v>
      </c>
      <c r="G2357" s="7">
        <v>244.01</v>
      </c>
      <c r="H2357" s="7">
        <v>248.21</v>
      </c>
      <c r="I2357" s="7">
        <v>243.52</v>
      </c>
      <c r="J2357" s="7">
        <v>246.77</v>
      </c>
      <c r="K2357" s="7">
        <v>17692500</v>
      </c>
      <c r="L2357" s="7">
        <v>3488460000</v>
      </c>
      <c r="M2357" s="7">
        <f t="shared" si="64"/>
        <v>2.7600000000000193</v>
      </c>
      <c r="N2357" s="7">
        <f t="shared" si="65"/>
        <v>1</v>
      </c>
    </row>
    <row r="2358" spans="1:14">
      <c r="A2358" s="10">
        <v>42178</v>
      </c>
      <c r="B2358" s="7">
        <v>125560</v>
      </c>
      <c r="C2358" s="7">
        <v>374720</v>
      </c>
      <c r="D2358" s="7">
        <v>115917786445754</v>
      </c>
      <c r="E2358" s="7">
        <v>249160</v>
      </c>
      <c r="F2358" s="7">
        <f>表格1[[#This Row],[sum_satoshi]]/100000000</f>
        <v>1159177.86445754</v>
      </c>
      <c r="G2358" s="7">
        <v>246.77</v>
      </c>
      <c r="H2358" s="7">
        <v>247.27</v>
      </c>
      <c r="I2358" s="7">
        <v>242.87</v>
      </c>
      <c r="J2358" s="7">
        <v>243.99</v>
      </c>
      <c r="K2358" s="7">
        <v>15108700</v>
      </c>
      <c r="L2358" s="7">
        <v>3531700000</v>
      </c>
      <c r="M2358" s="7">
        <f t="shared" si="64"/>
        <v>-2.7800000000000011</v>
      </c>
      <c r="N2358" s="7">
        <f t="shared" si="65"/>
        <v>0</v>
      </c>
    </row>
    <row r="2359" spans="1:14">
      <c r="A2359" s="10">
        <v>42179</v>
      </c>
      <c r="B2359" s="7">
        <v>113093</v>
      </c>
      <c r="C2359" s="7">
        <v>319841</v>
      </c>
      <c r="D2359" s="7">
        <v>115179427080249</v>
      </c>
      <c r="E2359" s="7">
        <v>206748</v>
      </c>
      <c r="F2359" s="7">
        <f>表格1[[#This Row],[sum_satoshi]]/100000000</f>
        <v>1151794.2708024899</v>
      </c>
      <c r="G2359" s="7">
        <v>243.99</v>
      </c>
      <c r="H2359" s="7">
        <v>244.01</v>
      </c>
      <c r="I2359" s="7">
        <v>239.97</v>
      </c>
      <c r="J2359" s="7">
        <v>240.22</v>
      </c>
      <c r="K2359" s="7">
        <v>17344900</v>
      </c>
      <c r="L2359" s="7">
        <v>3494730000</v>
      </c>
      <c r="M2359" s="7">
        <f t="shared" si="64"/>
        <v>-3.7700000000000102</v>
      </c>
      <c r="N2359" s="7">
        <f t="shared" si="65"/>
        <v>0</v>
      </c>
    </row>
    <row r="2360" spans="1:14">
      <c r="A2360" s="10">
        <v>42180</v>
      </c>
      <c r="B2360" s="7">
        <v>111468</v>
      </c>
      <c r="C2360" s="7">
        <v>284544</v>
      </c>
      <c r="D2360" s="7">
        <v>95482527331346</v>
      </c>
      <c r="E2360" s="7">
        <v>173076</v>
      </c>
      <c r="F2360" s="7">
        <f>表格1[[#This Row],[sum_satoshi]]/100000000</f>
        <v>954825.27331346006</v>
      </c>
      <c r="G2360" s="7">
        <v>240.22</v>
      </c>
      <c r="H2360" s="7">
        <v>243.62</v>
      </c>
      <c r="I2360" s="7">
        <v>239.93</v>
      </c>
      <c r="J2360" s="7">
        <v>242.42</v>
      </c>
      <c r="K2360" s="7">
        <v>16133100</v>
      </c>
      <c r="L2360" s="7">
        <v>3439620000</v>
      </c>
      <c r="M2360" s="7">
        <f t="shared" si="64"/>
        <v>2.1999999999999886</v>
      </c>
      <c r="N2360" s="7">
        <f t="shared" si="65"/>
        <v>1</v>
      </c>
    </row>
    <row r="2361" spans="1:14">
      <c r="A2361" s="10">
        <v>42181</v>
      </c>
      <c r="B2361" s="7">
        <v>116432</v>
      </c>
      <c r="C2361" s="7">
        <v>350523</v>
      </c>
      <c r="D2361" s="7">
        <v>152330349053893</v>
      </c>
      <c r="E2361" s="7">
        <v>234091</v>
      </c>
      <c r="F2361" s="7">
        <f>表格1[[#This Row],[sum_satoshi]]/100000000</f>
        <v>1523303.4905389301</v>
      </c>
      <c r="G2361" s="7">
        <v>242.42</v>
      </c>
      <c r="H2361" s="7">
        <v>242.92</v>
      </c>
      <c r="I2361" s="7">
        <v>240.67</v>
      </c>
      <c r="J2361" s="7">
        <v>242.64</v>
      </c>
      <c r="K2361" s="7">
        <v>13983500</v>
      </c>
      <c r="L2361" s="7">
        <v>3472580000</v>
      </c>
      <c r="M2361" s="7">
        <f t="shared" si="64"/>
        <v>0.21999999999999886</v>
      </c>
      <c r="N2361" s="7">
        <f t="shared" si="65"/>
        <v>1</v>
      </c>
    </row>
    <row r="2362" spans="1:14">
      <c r="A2362" s="10">
        <v>42182</v>
      </c>
      <c r="B2362" s="7">
        <v>106004</v>
      </c>
      <c r="C2362" s="7">
        <v>378449</v>
      </c>
      <c r="D2362" s="7">
        <v>126885397409763</v>
      </c>
      <c r="E2362" s="7">
        <v>272445</v>
      </c>
      <c r="F2362" s="7">
        <f>表格1[[#This Row],[sum_satoshi]]/100000000</f>
        <v>1268853.97409763</v>
      </c>
      <c r="G2362" s="7">
        <v>242.64</v>
      </c>
      <c r="H2362" s="7">
        <v>251.09</v>
      </c>
      <c r="I2362" s="7">
        <v>242.15</v>
      </c>
      <c r="J2362" s="7">
        <v>250.71</v>
      </c>
      <c r="K2362" s="7">
        <v>20488600</v>
      </c>
      <c r="L2362" s="7">
        <v>3487060000</v>
      </c>
      <c r="M2362" s="7">
        <f t="shared" si="64"/>
        <v>8.0700000000000216</v>
      </c>
      <c r="N2362" s="7">
        <f t="shared" si="65"/>
        <v>1</v>
      </c>
    </row>
    <row r="2363" spans="1:14">
      <c r="A2363" s="10">
        <v>42183</v>
      </c>
      <c r="B2363" s="7">
        <v>99145</v>
      </c>
      <c r="C2363" s="7">
        <v>341934</v>
      </c>
      <c r="D2363" s="7">
        <v>82596895034030</v>
      </c>
      <c r="E2363" s="7">
        <v>242789</v>
      </c>
      <c r="F2363" s="7">
        <f>表格1[[#This Row],[sum_satoshi]]/100000000</f>
        <v>825968.95034029998</v>
      </c>
      <c r="G2363" s="7">
        <v>250.71</v>
      </c>
      <c r="H2363" s="7">
        <v>250.71</v>
      </c>
      <c r="I2363" s="7">
        <v>246.67</v>
      </c>
      <c r="J2363" s="7">
        <v>248.07</v>
      </c>
      <c r="K2363" s="7">
        <v>15137600</v>
      </c>
      <c r="L2363" s="7">
        <v>3593900000</v>
      </c>
      <c r="M2363" s="7">
        <f t="shared" si="64"/>
        <v>-2.6400000000000148</v>
      </c>
      <c r="N2363" s="7">
        <f t="shared" si="65"/>
        <v>0</v>
      </c>
    </row>
    <row r="2364" spans="1:14">
      <c r="A2364" s="10">
        <v>42184</v>
      </c>
      <c r="B2364" s="7">
        <v>124180</v>
      </c>
      <c r="C2364" s="7">
        <v>349684</v>
      </c>
      <c r="D2364" s="7">
        <v>133449709747369</v>
      </c>
      <c r="E2364" s="7">
        <v>225504</v>
      </c>
      <c r="F2364" s="7">
        <f>表格1[[#This Row],[sum_satoshi]]/100000000</f>
        <v>1334497.0974736901</v>
      </c>
      <c r="G2364" s="7">
        <v>248.07</v>
      </c>
      <c r="H2364" s="7">
        <v>256.70999999999998</v>
      </c>
      <c r="I2364" s="7">
        <v>247.97</v>
      </c>
      <c r="J2364" s="7">
        <v>256.49</v>
      </c>
      <c r="K2364" s="7">
        <v>34742900</v>
      </c>
      <c r="L2364" s="7">
        <v>3562790000</v>
      </c>
      <c r="M2364" s="7">
        <f t="shared" si="64"/>
        <v>8.4200000000000159</v>
      </c>
      <c r="N2364" s="7">
        <f t="shared" si="65"/>
        <v>1</v>
      </c>
    </row>
    <row r="2365" spans="1:14">
      <c r="A2365" s="10">
        <v>42185</v>
      </c>
      <c r="B2365" s="7">
        <v>155869</v>
      </c>
      <c r="C2365" s="7">
        <v>759518</v>
      </c>
      <c r="D2365" s="7">
        <v>167024860002074</v>
      </c>
      <c r="E2365" s="7">
        <v>603649</v>
      </c>
      <c r="F2365" s="7">
        <f>表格1[[#This Row],[sum_satoshi]]/100000000</f>
        <v>1670248.6000207399</v>
      </c>
      <c r="G2365" s="7">
        <v>256.49</v>
      </c>
      <c r="H2365" s="7">
        <v>268.23</v>
      </c>
      <c r="I2365" s="7">
        <v>255.38</v>
      </c>
      <c r="J2365" s="7">
        <v>262.48</v>
      </c>
      <c r="K2365" s="7">
        <v>44533800</v>
      </c>
      <c r="L2365" s="7">
        <v>3682790000</v>
      </c>
      <c r="M2365" s="7">
        <f t="shared" si="64"/>
        <v>5.9900000000000091</v>
      </c>
      <c r="N2365" s="7">
        <f t="shared" si="65"/>
        <v>1</v>
      </c>
    </row>
    <row r="2366" spans="1:14">
      <c r="A2366" s="10">
        <v>42186</v>
      </c>
      <c r="B2366" s="7">
        <v>144112</v>
      </c>
      <c r="C2366" s="7">
        <v>376398</v>
      </c>
      <c r="D2366" s="7">
        <v>130737746519544</v>
      </c>
      <c r="E2366" s="7">
        <v>232286</v>
      </c>
      <c r="F2366" s="7">
        <f>表格1[[#This Row],[sum_satoshi]]/100000000</f>
        <v>1307377.46519544</v>
      </c>
      <c r="G2366" s="7">
        <v>262.48</v>
      </c>
      <c r="H2366" s="7">
        <v>264.54000000000002</v>
      </c>
      <c r="I2366" s="7">
        <v>254.74</v>
      </c>
      <c r="J2366" s="7">
        <v>257.66000000000003</v>
      </c>
      <c r="K2366" s="7">
        <v>27029800</v>
      </c>
      <c r="L2366" s="7">
        <v>3774140000</v>
      </c>
      <c r="M2366" s="7">
        <f t="shared" si="64"/>
        <v>-4.8199999999999932</v>
      </c>
      <c r="N2366" s="7">
        <f t="shared" si="65"/>
        <v>0</v>
      </c>
    </row>
    <row r="2367" spans="1:14">
      <c r="A2367" s="10">
        <v>42187</v>
      </c>
      <c r="B2367" s="7">
        <v>142153</v>
      </c>
      <c r="C2367" s="7">
        <v>382234</v>
      </c>
      <c r="D2367" s="7">
        <v>134667549059166</v>
      </c>
      <c r="E2367" s="7">
        <v>240081</v>
      </c>
      <c r="F2367" s="7">
        <f>表格1[[#This Row],[sum_satoshi]]/100000000</f>
        <v>1346675.4905916599</v>
      </c>
      <c r="G2367" s="7">
        <v>257.66000000000003</v>
      </c>
      <c r="H2367" s="7">
        <v>260.95999999999998</v>
      </c>
      <c r="I2367" s="7">
        <v>253.41</v>
      </c>
      <c r="J2367" s="7">
        <v>254.35</v>
      </c>
      <c r="K2367" s="7">
        <v>21551900</v>
      </c>
      <c r="L2367" s="7">
        <v>3706320000</v>
      </c>
      <c r="M2367" s="7">
        <f t="shared" si="64"/>
        <v>-3.3100000000000307</v>
      </c>
      <c r="N2367" s="7">
        <f t="shared" si="65"/>
        <v>0</v>
      </c>
    </row>
    <row r="2368" spans="1:14">
      <c r="A2368" s="10">
        <v>42188</v>
      </c>
      <c r="B2368" s="7">
        <v>129719</v>
      </c>
      <c r="C2368" s="7">
        <v>364477</v>
      </c>
      <c r="D2368" s="7">
        <v>125685734846538</v>
      </c>
      <c r="E2368" s="7">
        <v>234758</v>
      </c>
      <c r="F2368" s="7">
        <f>表格1[[#This Row],[sum_satoshi]]/100000000</f>
        <v>1256857.34846538</v>
      </c>
      <c r="G2368" s="7">
        <v>254.35</v>
      </c>
      <c r="H2368" s="7">
        <v>256.08999999999997</v>
      </c>
      <c r="I2368" s="7">
        <v>252.29</v>
      </c>
      <c r="J2368" s="7">
        <v>255.6</v>
      </c>
      <c r="K2368" s="7">
        <v>19033800</v>
      </c>
      <c r="L2368" s="7">
        <v>3662970000</v>
      </c>
      <c r="M2368" s="7">
        <f t="shared" si="64"/>
        <v>1.25</v>
      </c>
      <c r="N2368" s="7">
        <f t="shared" si="65"/>
        <v>1</v>
      </c>
    </row>
    <row r="2369" spans="1:14">
      <c r="A2369" s="10">
        <v>42189</v>
      </c>
      <c r="B2369" s="7">
        <v>104582</v>
      </c>
      <c r="C2369" s="7">
        <v>344989</v>
      </c>
      <c r="D2369" s="7">
        <v>93180351253213</v>
      </c>
      <c r="E2369" s="7">
        <v>240407</v>
      </c>
      <c r="F2369" s="7">
        <f>表格1[[#This Row],[sum_satoshi]]/100000000</f>
        <v>931803.51253213</v>
      </c>
      <c r="G2369" s="7">
        <v>255.6</v>
      </c>
      <c r="H2369" s="7">
        <v>261.06</v>
      </c>
      <c r="I2369" s="7">
        <v>253.01</v>
      </c>
      <c r="J2369" s="7">
        <v>260.35000000000002</v>
      </c>
      <c r="K2369" s="7">
        <v>15620400</v>
      </c>
      <c r="L2369" s="7">
        <v>3678800000</v>
      </c>
      <c r="M2369" s="7">
        <f t="shared" si="64"/>
        <v>4.7500000000000284</v>
      </c>
      <c r="N2369" s="7">
        <f t="shared" si="65"/>
        <v>1</v>
      </c>
    </row>
    <row r="2370" spans="1:14">
      <c r="A2370" s="10">
        <v>42190</v>
      </c>
      <c r="B2370" s="7">
        <v>115084</v>
      </c>
      <c r="C2370" s="7">
        <v>371903</v>
      </c>
      <c r="D2370" s="7">
        <v>114811874315310</v>
      </c>
      <c r="E2370" s="7">
        <v>256819</v>
      </c>
      <c r="F2370" s="7">
        <f>表格1[[#This Row],[sum_satoshi]]/100000000</f>
        <v>1148118.7431530999</v>
      </c>
      <c r="G2370" s="7">
        <v>260.35000000000002</v>
      </c>
      <c r="H2370" s="7">
        <v>273.82</v>
      </c>
      <c r="I2370" s="7">
        <v>257.67</v>
      </c>
      <c r="J2370" s="7">
        <v>271.02</v>
      </c>
      <c r="K2370" s="7">
        <v>44156100</v>
      </c>
      <c r="L2370" s="7">
        <v>3741670000</v>
      </c>
      <c r="M2370" s="7">
        <f t="shared" ref="M2370:M2433" si="66">J2370-J2369</f>
        <v>10.669999999999959</v>
      </c>
      <c r="N2370" s="7">
        <f t="shared" si="65"/>
        <v>1</v>
      </c>
    </row>
    <row r="2371" spans="1:14">
      <c r="A2371" s="10">
        <v>42191</v>
      </c>
      <c r="B2371" s="7">
        <v>174070</v>
      </c>
      <c r="C2371" s="7">
        <v>743595</v>
      </c>
      <c r="D2371" s="7">
        <v>151522332559107</v>
      </c>
      <c r="E2371" s="7">
        <v>569525</v>
      </c>
      <c r="F2371" s="7">
        <f>表格1[[#This Row],[sum_satoshi]]/100000000</f>
        <v>1515223.3255910701</v>
      </c>
      <c r="G2371" s="7">
        <v>271.02</v>
      </c>
      <c r="H2371" s="7">
        <v>276.27</v>
      </c>
      <c r="I2371" s="7">
        <v>266.83999999999997</v>
      </c>
      <c r="J2371" s="7">
        <v>268.49</v>
      </c>
      <c r="K2371" s="7">
        <v>49154800</v>
      </c>
      <c r="L2371" s="7">
        <v>3890430000</v>
      </c>
      <c r="M2371" s="7">
        <f t="shared" si="66"/>
        <v>-2.5299999999999727</v>
      </c>
      <c r="N2371" s="7">
        <f t="shared" si="65"/>
        <v>0</v>
      </c>
    </row>
    <row r="2372" spans="1:14">
      <c r="A2372" s="10">
        <v>42192</v>
      </c>
      <c r="B2372" s="7">
        <v>190747</v>
      </c>
      <c r="C2372" s="7">
        <v>891844</v>
      </c>
      <c r="D2372" s="7">
        <v>125201795388023</v>
      </c>
      <c r="E2372" s="7">
        <v>701097</v>
      </c>
      <c r="F2372" s="7">
        <f>表格1[[#This Row],[sum_satoshi]]/100000000</f>
        <v>1252017.95388023</v>
      </c>
      <c r="G2372" s="7">
        <v>268.49</v>
      </c>
      <c r="H2372" s="7">
        <v>270.18</v>
      </c>
      <c r="I2372" s="7">
        <v>263.11</v>
      </c>
      <c r="J2372" s="7">
        <v>264.95999999999998</v>
      </c>
      <c r="K2372" s="7">
        <v>28857600</v>
      </c>
      <c r="L2372" s="7">
        <v>3875220000</v>
      </c>
      <c r="M2372" s="7">
        <f t="shared" si="66"/>
        <v>-3.5300000000000296</v>
      </c>
      <c r="N2372" s="7">
        <f t="shared" si="65"/>
        <v>0</v>
      </c>
    </row>
    <row r="2373" spans="1:14">
      <c r="A2373" s="10">
        <v>42193</v>
      </c>
      <c r="B2373" s="7">
        <v>201747</v>
      </c>
      <c r="C2373" s="7">
        <v>1504764</v>
      </c>
      <c r="D2373" s="7">
        <v>127870182290422</v>
      </c>
      <c r="E2373" s="7">
        <v>1303017</v>
      </c>
      <c r="F2373" s="7">
        <f>表格1[[#This Row],[sum_satoshi]]/100000000</f>
        <v>1278701.8229042201</v>
      </c>
      <c r="G2373" s="7">
        <v>264.95999999999998</v>
      </c>
      <c r="H2373" s="7">
        <v>272.38</v>
      </c>
      <c r="I2373" s="7">
        <v>263.56</v>
      </c>
      <c r="J2373" s="7">
        <v>269.64999999999998</v>
      </c>
      <c r="K2373" s="7">
        <v>36980200</v>
      </c>
      <c r="L2373" s="7">
        <v>3818970000</v>
      </c>
      <c r="M2373" s="7">
        <f t="shared" si="66"/>
        <v>4.6899999999999977</v>
      </c>
      <c r="N2373" s="7">
        <f t="shared" si="65"/>
        <v>1</v>
      </c>
    </row>
    <row r="2374" spans="1:14">
      <c r="A2374" s="10">
        <v>42194</v>
      </c>
      <c r="B2374" s="7">
        <v>191163</v>
      </c>
      <c r="C2374" s="7">
        <v>822374</v>
      </c>
      <c r="D2374" s="7">
        <v>132755534796364</v>
      </c>
      <c r="E2374" s="7">
        <v>631211</v>
      </c>
      <c r="F2374" s="7">
        <f>表格1[[#This Row],[sum_satoshi]]/100000000</f>
        <v>1327555.34796364</v>
      </c>
      <c r="G2374" s="7">
        <v>269.64999999999998</v>
      </c>
      <c r="H2374" s="7">
        <v>271.98</v>
      </c>
      <c r="I2374" s="7">
        <v>265.47000000000003</v>
      </c>
      <c r="J2374" s="7">
        <v>268.11</v>
      </c>
      <c r="K2374" s="7">
        <v>40301200</v>
      </c>
      <c r="L2374" s="7">
        <v>3889620000</v>
      </c>
      <c r="M2374" s="7">
        <f t="shared" si="66"/>
        <v>-1.5399999999999636</v>
      </c>
      <c r="N2374" s="7">
        <f t="shared" si="65"/>
        <v>0</v>
      </c>
    </row>
    <row r="2375" spans="1:14">
      <c r="A2375" s="10">
        <v>42195</v>
      </c>
      <c r="B2375" s="7">
        <v>193020</v>
      </c>
      <c r="C2375" s="7">
        <v>872550</v>
      </c>
      <c r="D2375" s="7">
        <v>184625152774275</v>
      </c>
      <c r="E2375" s="7">
        <v>679530</v>
      </c>
      <c r="F2375" s="7">
        <f>表格1[[#This Row],[sum_satoshi]]/100000000</f>
        <v>1846251.52774275</v>
      </c>
      <c r="G2375" s="7">
        <v>268.11</v>
      </c>
      <c r="H2375" s="7">
        <v>295.01</v>
      </c>
      <c r="I2375" s="7">
        <v>267.69</v>
      </c>
      <c r="J2375" s="7">
        <v>283.88</v>
      </c>
      <c r="K2375" s="7">
        <v>100390000</v>
      </c>
      <c r="L2375" s="7">
        <v>3866510000</v>
      </c>
      <c r="M2375" s="7">
        <f t="shared" si="66"/>
        <v>15.769999999999982</v>
      </c>
      <c r="N2375" s="7">
        <f t="shared" si="65"/>
        <v>1</v>
      </c>
    </row>
    <row r="2376" spans="1:14">
      <c r="A2376" s="10">
        <v>42196</v>
      </c>
      <c r="B2376" s="7">
        <v>186200</v>
      </c>
      <c r="C2376" s="7">
        <v>1444893</v>
      </c>
      <c r="D2376" s="7">
        <v>128213221166235</v>
      </c>
      <c r="E2376" s="7">
        <v>1258693</v>
      </c>
      <c r="F2376" s="7">
        <f>表格1[[#This Row],[sum_satoshi]]/100000000</f>
        <v>1282132.21166235</v>
      </c>
      <c r="G2376" s="7">
        <v>283.88</v>
      </c>
      <c r="H2376" s="7">
        <v>298.58</v>
      </c>
      <c r="I2376" s="7">
        <v>282.48</v>
      </c>
      <c r="J2376" s="7">
        <v>291.69</v>
      </c>
      <c r="K2376" s="7">
        <v>41109900</v>
      </c>
      <c r="L2376" s="7">
        <v>4093500000</v>
      </c>
      <c r="M2376" s="7">
        <f t="shared" si="66"/>
        <v>7.8100000000000023</v>
      </c>
      <c r="N2376" s="7">
        <f t="shared" si="65"/>
        <v>1</v>
      </c>
    </row>
    <row r="2377" spans="1:14">
      <c r="A2377" s="10">
        <v>42197</v>
      </c>
      <c r="B2377" s="7">
        <v>208685</v>
      </c>
      <c r="C2377" s="7">
        <v>1138206</v>
      </c>
      <c r="D2377" s="7">
        <v>126505014335520</v>
      </c>
      <c r="E2377" s="7">
        <v>929521</v>
      </c>
      <c r="F2377" s="7">
        <f>表格1[[#This Row],[sum_satoshi]]/100000000</f>
        <v>1265050.1433552001</v>
      </c>
      <c r="G2377" s="7">
        <v>291.69</v>
      </c>
      <c r="H2377" s="7">
        <v>313.77</v>
      </c>
      <c r="I2377" s="7">
        <v>290.89999999999998</v>
      </c>
      <c r="J2377" s="7">
        <v>309.98</v>
      </c>
      <c r="K2377" s="7">
        <v>56405000</v>
      </c>
      <c r="L2377" s="7">
        <v>4213280000</v>
      </c>
      <c r="M2377" s="7">
        <f t="shared" si="66"/>
        <v>18.29000000000002</v>
      </c>
      <c r="N2377" s="7">
        <f t="shared" si="65"/>
        <v>1</v>
      </c>
    </row>
    <row r="2378" spans="1:14">
      <c r="A2378" s="10">
        <v>42198</v>
      </c>
      <c r="B2378" s="7">
        <v>159695</v>
      </c>
      <c r="C2378" s="7">
        <v>808290</v>
      </c>
      <c r="D2378" s="7">
        <v>137799323669711</v>
      </c>
      <c r="E2378" s="7">
        <v>648595</v>
      </c>
      <c r="F2378" s="7">
        <f>表格1[[#This Row],[sum_satoshi]]/100000000</f>
        <v>1377993.2366971101</v>
      </c>
      <c r="G2378" s="7">
        <v>309.98</v>
      </c>
      <c r="H2378" s="7">
        <v>310.08999999999997</v>
      </c>
      <c r="I2378" s="7">
        <v>277.76</v>
      </c>
      <c r="J2378" s="7">
        <v>290.88</v>
      </c>
      <c r="K2378" s="7">
        <v>62053900</v>
      </c>
      <c r="L2378" s="7">
        <v>4468540000</v>
      </c>
      <c r="M2378" s="7">
        <f t="shared" si="66"/>
        <v>-19.100000000000023</v>
      </c>
      <c r="N2378" s="7">
        <f t="shared" si="65"/>
        <v>0</v>
      </c>
    </row>
    <row r="2379" spans="1:14">
      <c r="A2379" s="10">
        <v>42199</v>
      </c>
      <c r="B2379" s="7">
        <v>122618</v>
      </c>
      <c r="C2379" s="7">
        <v>325751</v>
      </c>
      <c r="D2379" s="7">
        <v>130109415916548</v>
      </c>
      <c r="E2379" s="7">
        <v>203133</v>
      </c>
      <c r="F2379" s="7">
        <f>表格1[[#This Row],[sum_satoshi]]/100000000</f>
        <v>1301094.1591654799</v>
      </c>
      <c r="G2379" s="7">
        <v>290.88</v>
      </c>
      <c r="H2379" s="7">
        <v>295.88</v>
      </c>
      <c r="I2379" s="7">
        <v>285.33999999999997</v>
      </c>
      <c r="J2379" s="7">
        <v>286.19</v>
      </c>
      <c r="K2379" s="7">
        <v>28727200</v>
      </c>
      <c r="L2379" s="7">
        <v>4199450000</v>
      </c>
      <c r="M2379" s="7">
        <f t="shared" si="66"/>
        <v>-4.6899999999999977</v>
      </c>
      <c r="N2379" s="7">
        <f t="shared" si="65"/>
        <v>0</v>
      </c>
    </row>
    <row r="2380" spans="1:14">
      <c r="A2380" s="10">
        <v>42200</v>
      </c>
      <c r="B2380" s="7">
        <v>115570</v>
      </c>
      <c r="C2380" s="7">
        <v>324695</v>
      </c>
      <c r="D2380" s="7">
        <v>127882669611876</v>
      </c>
      <c r="E2380" s="7">
        <v>209125</v>
      </c>
      <c r="F2380" s="7">
        <f>表格1[[#This Row],[sum_satoshi]]/100000000</f>
        <v>1278826.6961187599</v>
      </c>
      <c r="G2380" s="7">
        <v>286.19</v>
      </c>
      <c r="H2380" s="7">
        <v>292.33</v>
      </c>
      <c r="I2380" s="7">
        <v>282.45</v>
      </c>
      <c r="J2380" s="7">
        <v>283.82</v>
      </c>
      <c r="K2380" s="7">
        <v>27486600</v>
      </c>
      <c r="L2380" s="7">
        <v>4143120000</v>
      </c>
      <c r="M2380" s="7">
        <f t="shared" si="66"/>
        <v>-2.3700000000000045</v>
      </c>
      <c r="N2380" s="7">
        <f t="shared" si="65"/>
        <v>0</v>
      </c>
    </row>
    <row r="2381" spans="1:14">
      <c r="A2381" s="10">
        <v>42201</v>
      </c>
      <c r="B2381" s="7">
        <v>114387</v>
      </c>
      <c r="C2381" s="7">
        <v>310840</v>
      </c>
      <c r="D2381" s="7">
        <v>141138025805183</v>
      </c>
      <c r="E2381" s="7">
        <v>196453</v>
      </c>
      <c r="F2381" s="7">
        <f>表格1[[#This Row],[sum_satoshi]]/100000000</f>
        <v>1411380.2580518301</v>
      </c>
      <c r="G2381" s="7">
        <v>283.82</v>
      </c>
      <c r="H2381" s="7">
        <v>289.94</v>
      </c>
      <c r="I2381" s="7">
        <v>274.43</v>
      </c>
      <c r="J2381" s="7">
        <v>277.83</v>
      </c>
      <c r="K2381" s="7">
        <v>49482600</v>
      </c>
      <c r="L2381" s="7">
        <v>4115410000</v>
      </c>
      <c r="M2381" s="7">
        <f t="shared" si="66"/>
        <v>-5.9900000000000091</v>
      </c>
      <c r="N2381" s="7">
        <f t="shared" si="65"/>
        <v>0</v>
      </c>
    </row>
    <row r="2382" spans="1:14">
      <c r="A2382" s="10">
        <v>42202</v>
      </c>
      <c r="B2382" s="7">
        <v>116906</v>
      </c>
      <c r="C2382" s="7">
        <v>304845</v>
      </c>
      <c r="D2382" s="7">
        <v>119619821992371</v>
      </c>
      <c r="E2382" s="7">
        <v>187939</v>
      </c>
      <c r="F2382" s="7">
        <f>表格1[[#This Row],[sum_satoshi]]/100000000</f>
        <v>1196198.21992371</v>
      </c>
      <c r="G2382" s="7">
        <v>277.83</v>
      </c>
      <c r="H2382" s="7">
        <v>279.66000000000003</v>
      </c>
      <c r="I2382" s="7">
        <v>271.62</v>
      </c>
      <c r="J2382" s="7">
        <v>278.49</v>
      </c>
      <c r="K2382" s="7">
        <v>27591400</v>
      </c>
      <c r="L2382" s="7">
        <v>4001950000</v>
      </c>
      <c r="M2382" s="7">
        <f t="shared" si="66"/>
        <v>0.66000000000002501</v>
      </c>
      <c r="N2382" s="7">
        <f t="shared" si="65"/>
        <v>1</v>
      </c>
    </row>
    <row r="2383" spans="1:14">
      <c r="A2383" s="10">
        <v>42203</v>
      </c>
      <c r="B2383" s="7">
        <v>130695</v>
      </c>
      <c r="C2383" s="7">
        <v>353277</v>
      </c>
      <c r="D2383" s="7">
        <v>91267278234174</v>
      </c>
      <c r="E2383" s="7">
        <v>222582</v>
      </c>
      <c r="F2383" s="7">
        <f>表格1[[#This Row],[sum_satoshi]]/100000000</f>
        <v>912672.78234173998</v>
      </c>
      <c r="G2383" s="7">
        <v>278.49</v>
      </c>
      <c r="H2383" s="7">
        <v>282.31</v>
      </c>
      <c r="I2383" s="7">
        <v>273.08</v>
      </c>
      <c r="J2383" s="7">
        <v>274.49</v>
      </c>
      <c r="K2383" s="7">
        <v>25187100</v>
      </c>
      <c r="L2383" s="7">
        <v>4020820000</v>
      </c>
      <c r="M2383" s="7">
        <f t="shared" si="66"/>
        <v>-4</v>
      </c>
      <c r="N2383" s="7">
        <f t="shared" si="65"/>
        <v>0</v>
      </c>
    </row>
    <row r="2384" spans="1:14">
      <c r="A2384" s="10">
        <v>42204</v>
      </c>
      <c r="B2384" s="7">
        <v>120887</v>
      </c>
      <c r="C2384" s="7">
        <v>387963</v>
      </c>
      <c r="D2384" s="7">
        <v>74166731924929</v>
      </c>
      <c r="E2384" s="7">
        <v>267076</v>
      </c>
      <c r="F2384" s="7">
        <f>表格1[[#This Row],[sum_satoshi]]/100000000</f>
        <v>741667.31924929004</v>
      </c>
      <c r="G2384" s="7">
        <v>274.49</v>
      </c>
      <c r="H2384" s="7">
        <v>276.63</v>
      </c>
      <c r="I2384" s="7">
        <v>272.29000000000002</v>
      </c>
      <c r="J2384" s="7">
        <v>272.49</v>
      </c>
      <c r="K2384" s="7">
        <v>15332500</v>
      </c>
      <c r="L2384" s="7">
        <v>3956140000</v>
      </c>
      <c r="M2384" s="7">
        <f t="shared" si="66"/>
        <v>-2</v>
      </c>
      <c r="N2384" s="7">
        <f t="shared" si="65"/>
        <v>0</v>
      </c>
    </row>
    <row r="2385" spans="1:14">
      <c r="A2385" s="10">
        <v>42205</v>
      </c>
      <c r="B2385" s="7">
        <v>125258</v>
      </c>
      <c r="C2385" s="7">
        <v>341816</v>
      </c>
      <c r="D2385" s="7">
        <v>102103540134784</v>
      </c>
      <c r="E2385" s="7">
        <v>216558</v>
      </c>
      <c r="F2385" s="7">
        <f>表格1[[#This Row],[sum_satoshi]]/100000000</f>
        <v>1021035.40134784</v>
      </c>
      <c r="G2385" s="7">
        <v>272.49</v>
      </c>
      <c r="H2385" s="7">
        <v>278.47000000000003</v>
      </c>
      <c r="I2385" s="7">
        <v>271.63</v>
      </c>
      <c r="J2385" s="7">
        <v>278.41000000000003</v>
      </c>
      <c r="K2385" s="7">
        <v>22711400</v>
      </c>
      <c r="L2385" s="7">
        <v>3938930000</v>
      </c>
      <c r="M2385" s="7">
        <f t="shared" si="66"/>
        <v>5.9200000000000159</v>
      </c>
      <c r="N2385" s="7">
        <f t="shared" si="65"/>
        <v>1</v>
      </c>
    </row>
    <row r="2386" spans="1:14">
      <c r="A2386" s="10">
        <v>42206</v>
      </c>
      <c r="B2386" s="7">
        <v>133785</v>
      </c>
      <c r="C2386" s="7">
        <v>355435</v>
      </c>
      <c r="D2386" s="7">
        <v>107209257105595</v>
      </c>
      <c r="E2386" s="7">
        <v>221650</v>
      </c>
      <c r="F2386" s="7">
        <f>表格1[[#This Row],[sum_satoshi]]/100000000</f>
        <v>1072092.5710559499</v>
      </c>
      <c r="G2386" s="7">
        <v>278.41000000000003</v>
      </c>
      <c r="H2386" s="7">
        <v>280.47000000000003</v>
      </c>
      <c r="I2386" s="7">
        <v>274.8</v>
      </c>
      <c r="J2386" s="7">
        <v>275.10000000000002</v>
      </c>
      <c r="K2386" s="7">
        <v>22930700</v>
      </c>
      <c r="L2386" s="7">
        <v>4017540000</v>
      </c>
      <c r="M2386" s="7">
        <f t="shared" si="66"/>
        <v>-3.3100000000000023</v>
      </c>
      <c r="N2386" s="7">
        <f t="shared" si="65"/>
        <v>0</v>
      </c>
    </row>
    <row r="2387" spans="1:14">
      <c r="A2387" s="10">
        <v>42207</v>
      </c>
      <c r="B2387" s="7">
        <v>131259</v>
      </c>
      <c r="C2387" s="7">
        <v>349498</v>
      </c>
      <c r="D2387" s="7">
        <v>106678186979559</v>
      </c>
      <c r="E2387" s="7">
        <v>218239</v>
      </c>
      <c r="F2387" s="7">
        <f>表格1[[#This Row],[sum_satoshi]]/100000000</f>
        <v>1066781.8697955899</v>
      </c>
      <c r="G2387" s="7">
        <v>275.10000000000002</v>
      </c>
      <c r="H2387" s="7">
        <v>277.01</v>
      </c>
      <c r="I2387" s="7">
        <v>273.87</v>
      </c>
      <c r="J2387" s="7">
        <v>276.62</v>
      </c>
      <c r="K2387" s="7">
        <v>19389800</v>
      </c>
      <c r="L2387" s="7">
        <v>3971960000</v>
      </c>
      <c r="M2387" s="7">
        <f t="shared" si="66"/>
        <v>1.5199999999999818</v>
      </c>
      <c r="N2387" s="7">
        <f t="shared" si="65"/>
        <v>1</v>
      </c>
    </row>
    <row r="2388" spans="1:14">
      <c r="A2388" s="10">
        <v>42208</v>
      </c>
      <c r="B2388" s="7">
        <v>109620</v>
      </c>
      <c r="C2388" s="7">
        <v>291706</v>
      </c>
      <c r="D2388" s="7">
        <v>114772309458962</v>
      </c>
      <c r="E2388" s="7">
        <v>182086</v>
      </c>
      <c r="F2388" s="7">
        <f>表格1[[#This Row],[sum_satoshi]]/100000000</f>
        <v>1147723.0945896199</v>
      </c>
      <c r="G2388" s="7">
        <v>276.62</v>
      </c>
      <c r="H2388" s="7">
        <v>277.49</v>
      </c>
      <c r="I2388" s="7">
        <v>275.20999999999998</v>
      </c>
      <c r="J2388" s="7">
        <v>275.63</v>
      </c>
      <c r="K2388" s="7">
        <v>18531300</v>
      </c>
      <c r="L2388" s="7">
        <v>3997290000</v>
      </c>
      <c r="M2388" s="7">
        <f t="shared" si="66"/>
        <v>-0.99000000000000909</v>
      </c>
      <c r="N2388" s="7">
        <f t="shared" si="65"/>
        <v>0</v>
      </c>
    </row>
    <row r="2389" spans="1:14">
      <c r="A2389" s="10">
        <v>42209</v>
      </c>
      <c r="B2389" s="7">
        <v>109918</v>
      </c>
      <c r="C2389" s="7">
        <v>309756</v>
      </c>
      <c r="D2389" s="7">
        <v>123747571992339</v>
      </c>
      <c r="E2389" s="7">
        <v>199838</v>
      </c>
      <c r="F2389" s="7">
        <f>表格1[[#This Row],[sum_satoshi]]/100000000</f>
        <v>1237475.7199233901</v>
      </c>
      <c r="G2389" s="7">
        <v>275.63</v>
      </c>
      <c r="H2389" s="7">
        <v>289.58</v>
      </c>
      <c r="I2389" s="7">
        <v>275.08999999999997</v>
      </c>
      <c r="J2389" s="7">
        <v>287.97000000000003</v>
      </c>
      <c r="K2389" s="7">
        <v>37199400</v>
      </c>
      <c r="L2389" s="7">
        <v>3978990000</v>
      </c>
      <c r="M2389" s="7">
        <f t="shared" si="66"/>
        <v>12.340000000000032</v>
      </c>
      <c r="N2389" s="7">
        <f t="shared" si="65"/>
        <v>1</v>
      </c>
    </row>
    <row r="2390" spans="1:14">
      <c r="A2390" s="10">
        <v>42210</v>
      </c>
      <c r="B2390" s="7">
        <v>100544</v>
      </c>
      <c r="C2390" s="7">
        <v>285852</v>
      </c>
      <c r="D2390" s="7">
        <v>77515506955406</v>
      </c>
      <c r="E2390" s="7">
        <v>185308</v>
      </c>
      <c r="F2390" s="7">
        <f>表格1[[#This Row],[sum_satoshi]]/100000000</f>
        <v>775155.06955406</v>
      </c>
      <c r="G2390" s="7">
        <v>287.97000000000003</v>
      </c>
      <c r="H2390" s="7">
        <v>290.58999999999997</v>
      </c>
      <c r="I2390" s="7">
        <v>285.63</v>
      </c>
      <c r="J2390" s="7">
        <v>288.13</v>
      </c>
      <c r="K2390" s="7">
        <v>20662200</v>
      </c>
      <c r="L2390" s="7">
        <v>4155500000</v>
      </c>
      <c r="M2390" s="7">
        <f t="shared" si="66"/>
        <v>0.15999999999996817</v>
      </c>
      <c r="N2390" s="7">
        <f t="shared" si="65"/>
        <v>1</v>
      </c>
    </row>
    <row r="2391" spans="1:14">
      <c r="A2391" s="10">
        <v>42211</v>
      </c>
      <c r="B2391" s="7">
        <v>92776</v>
      </c>
      <c r="C2391" s="7">
        <v>448414</v>
      </c>
      <c r="D2391" s="7">
        <v>60570115915549</v>
      </c>
      <c r="E2391" s="7">
        <v>355638</v>
      </c>
      <c r="F2391" s="7">
        <f>表格1[[#This Row],[sum_satoshi]]/100000000</f>
        <v>605701.15915548999</v>
      </c>
      <c r="G2391" s="7">
        <v>288.13</v>
      </c>
      <c r="H2391" s="7">
        <v>292.51</v>
      </c>
      <c r="I2391" s="7">
        <v>287.23</v>
      </c>
      <c r="J2391" s="7">
        <v>291.64</v>
      </c>
      <c r="K2391" s="7">
        <v>16032300</v>
      </c>
      <c r="L2391" s="7">
        <v>4163470000</v>
      </c>
      <c r="M2391" s="7">
        <f t="shared" si="66"/>
        <v>3.5099999999999909</v>
      </c>
      <c r="N2391" s="7">
        <f t="shared" si="65"/>
        <v>1</v>
      </c>
    </row>
    <row r="2392" spans="1:14">
      <c r="A2392" s="10">
        <v>42212</v>
      </c>
      <c r="B2392" s="7">
        <v>115226</v>
      </c>
      <c r="C2392" s="7">
        <v>545164</v>
      </c>
      <c r="D2392" s="7">
        <v>102338728472386</v>
      </c>
      <c r="E2392" s="7">
        <v>429938</v>
      </c>
      <c r="F2392" s="7">
        <f>表格1[[#This Row],[sum_satoshi]]/100000000</f>
        <v>1023387.28472386</v>
      </c>
      <c r="G2392" s="7">
        <v>291.64</v>
      </c>
      <c r="H2392" s="7">
        <v>295.68</v>
      </c>
      <c r="I2392" s="7">
        <v>285.93</v>
      </c>
      <c r="J2392" s="7">
        <v>292.73</v>
      </c>
      <c r="K2392" s="7">
        <v>30592000</v>
      </c>
      <c r="L2392" s="7">
        <v>4222210000</v>
      </c>
      <c r="M2392" s="7">
        <f t="shared" si="66"/>
        <v>1.0900000000000318</v>
      </c>
      <c r="N2392" s="7">
        <f t="shared" si="65"/>
        <v>1</v>
      </c>
    </row>
    <row r="2393" spans="1:14">
      <c r="A2393" s="10">
        <v>42213</v>
      </c>
      <c r="B2393" s="7">
        <v>118350</v>
      </c>
      <c r="C2393" s="7">
        <v>475750</v>
      </c>
      <c r="D2393" s="7">
        <v>122571279994698</v>
      </c>
      <c r="E2393" s="7">
        <v>357400</v>
      </c>
      <c r="F2393" s="7">
        <f>表格1[[#This Row],[sum_satoshi]]/100000000</f>
        <v>1225712.7999469801</v>
      </c>
      <c r="G2393" s="7">
        <v>292.73</v>
      </c>
      <c r="H2393" s="7">
        <v>296.14999999999998</v>
      </c>
      <c r="I2393" s="7">
        <v>292.11</v>
      </c>
      <c r="J2393" s="7">
        <v>293.79000000000002</v>
      </c>
      <c r="K2393" s="7">
        <v>25453600</v>
      </c>
      <c r="L2393" s="7">
        <v>4237650000</v>
      </c>
      <c r="M2393" s="7">
        <f t="shared" si="66"/>
        <v>1.0600000000000023</v>
      </c>
      <c r="N2393" s="7">
        <f t="shared" si="65"/>
        <v>1</v>
      </c>
    </row>
    <row r="2394" spans="1:14">
      <c r="A2394" s="10">
        <v>42214</v>
      </c>
      <c r="B2394" s="7">
        <v>143200</v>
      </c>
      <c r="C2394" s="7">
        <v>1535909</v>
      </c>
      <c r="D2394" s="7">
        <v>112486287126056</v>
      </c>
      <c r="E2394" s="7">
        <v>1392709</v>
      </c>
      <c r="F2394" s="7">
        <f>表格1[[#This Row],[sum_satoshi]]/100000000</f>
        <v>1124862.8712605599</v>
      </c>
      <c r="G2394" s="7">
        <v>293.79000000000002</v>
      </c>
      <c r="H2394" s="7">
        <v>293.91000000000003</v>
      </c>
      <c r="I2394" s="7">
        <v>287.8</v>
      </c>
      <c r="J2394" s="7">
        <v>288.77</v>
      </c>
      <c r="K2394" s="7">
        <v>24672600</v>
      </c>
      <c r="L2394" s="7">
        <v>4250940000</v>
      </c>
      <c r="M2394" s="7">
        <f t="shared" si="66"/>
        <v>-5.0200000000000387</v>
      </c>
      <c r="N2394" s="7">
        <f t="shared" si="65"/>
        <v>0</v>
      </c>
    </row>
    <row r="2395" spans="1:14">
      <c r="A2395" s="10">
        <v>42215</v>
      </c>
      <c r="B2395" s="7">
        <v>123577</v>
      </c>
      <c r="C2395" s="7">
        <v>1203632</v>
      </c>
      <c r="D2395" s="7">
        <v>104577138149004</v>
      </c>
      <c r="E2395" s="7">
        <v>1080055</v>
      </c>
      <c r="F2395" s="7">
        <f>表格1[[#This Row],[sum_satoshi]]/100000000</f>
        <v>1045771.38149004</v>
      </c>
      <c r="G2395" s="7">
        <v>288.77</v>
      </c>
      <c r="H2395" s="7">
        <v>289.72000000000003</v>
      </c>
      <c r="I2395" s="7">
        <v>285.51</v>
      </c>
      <c r="J2395" s="7">
        <v>287.29000000000002</v>
      </c>
      <c r="K2395" s="7">
        <v>21635800</v>
      </c>
      <c r="L2395" s="7">
        <v>4174360000</v>
      </c>
      <c r="M2395" s="7">
        <f t="shared" si="66"/>
        <v>-1.4799999999999613</v>
      </c>
      <c r="N2395" s="7">
        <f t="shared" si="65"/>
        <v>0</v>
      </c>
    </row>
    <row r="2396" spans="1:14">
      <c r="A2396" s="10">
        <v>42216</v>
      </c>
      <c r="B2396" s="7">
        <v>147503</v>
      </c>
      <c r="C2396" s="7">
        <v>1621968</v>
      </c>
      <c r="D2396" s="7">
        <v>103653320835002</v>
      </c>
      <c r="E2396" s="7">
        <v>1474465</v>
      </c>
      <c r="F2396" s="7">
        <f>表格1[[#This Row],[sum_satoshi]]/100000000</f>
        <v>1036533.20835002</v>
      </c>
      <c r="G2396" s="7">
        <v>287.29000000000002</v>
      </c>
      <c r="H2396" s="7">
        <v>288.58</v>
      </c>
      <c r="I2396" s="7">
        <v>281.77</v>
      </c>
      <c r="J2396" s="7">
        <v>283.94</v>
      </c>
      <c r="K2396" s="7">
        <v>23629100</v>
      </c>
      <c r="L2396" s="7">
        <v>4155010000</v>
      </c>
      <c r="M2396" s="7">
        <f t="shared" si="66"/>
        <v>-3.3500000000000227</v>
      </c>
      <c r="N2396" s="7">
        <f t="shared" si="65"/>
        <v>0</v>
      </c>
    </row>
    <row r="2397" spans="1:14">
      <c r="A2397" s="10">
        <v>42217</v>
      </c>
      <c r="B2397" s="7">
        <v>147481</v>
      </c>
      <c r="C2397" s="7">
        <v>1685670</v>
      </c>
      <c r="D2397" s="7">
        <v>79512804576656</v>
      </c>
      <c r="E2397" s="7">
        <v>1538189</v>
      </c>
      <c r="F2397" s="7">
        <f>表格1[[#This Row],[sum_satoshi]]/100000000</f>
        <v>795128.04576656001</v>
      </c>
      <c r="G2397" s="7">
        <v>283.94</v>
      </c>
      <c r="H2397" s="7">
        <v>284.31</v>
      </c>
      <c r="I2397" s="7">
        <v>276.98</v>
      </c>
      <c r="J2397" s="7">
        <v>280.04000000000002</v>
      </c>
      <c r="K2397" s="7">
        <v>18995000</v>
      </c>
      <c r="L2397" s="7">
        <v>4112610000</v>
      </c>
      <c r="M2397" s="7">
        <f t="shared" si="66"/>
        <v>-3.8999999999999773</v>
      </c>
      <c r="N2397" s="7">
        <f t="shared" si="65"/>
        <v>0</v>
      </c>
    </row>
    <row r="2398" spans="1:14">
      <c r="A2398" s="10">
        <v>42218</v>
      </c>
      <c r="B2398" s="7">
        <v>103600</v>
      </c>
      <c r="C2398" s="7">
        <v>535021</v>
      </c>
      <c r="D2398" s="7">
        <v>65297145225527</v>
      </c>
      <c r="E2398" s="7">
        <v>431421</v>
      </c>
      <c r="F2398" s="7">
        <f>表格1[[#This Row],[sum_satoshi]]/100000000</f>
        <v>652971.45225526998</v>
      </c>
      <c r="G2398" s="7">
        <v>280.04000000000002</v>
      </c>
      <c r="H2398" s="7">
        <v>282.13</v>
      </c>
      <c r="I2398" s="7">
        <v>276.69</v>
      </c>
      <c r="J2398" s="7">
        <v>281.64999999999998</v>
      </c>
      <c r="K2398" s="7">
        <v>17722200</v>
      </c>
      <c r="L2398" s="7">
        <v>4052470000</v>
      </c>
      <c r="M2398" s="7">
        <f t="shared" si="66"/>
        <v>1.6099999999999568</v>
      </c>
      <c r="N2398" s="7">
        <f t="shared" si="65"/>
        <v>1</v>
      </c>
    </row>
    <row r="2399" spans="1:14">
      <c r="A2399" s="10">
        <v>42219</v>
      </c>
      <c r="B2399" s="7">
        <v>119844</v>
      </c>
      <c r="C2399" s="7">
        <v>437649</v>
      </c>
      <c r="D2399" s="7">
        <v>103923801036461</v>
      </c>
      <c r="E2399" s="7">
        <v>317805</v>
      </c>
      <c r="F2399" s="7">
        <f>表格1[[#This Row],[sum_satoshi]]/100000000</f>
        <v>1039238.01036461</v>
      </c>
      <c r="G2399" s="7">
        <v>281.64999999999998</v>
      </c>
      <c r="H2399" s="7">
        <v>284.79000000000002</v>
      </c>
      <c r="I2399" s="7">
        <v>279.33</v>
      </c>
      <c r="J2399" s="7">
        <v>280.48</v>
      </c>
      <c r="K2399" s="7">
        <v>21474100</v>
      </c>
      <c r="L2399" s="7">
        <v>4087610000</v>
      </c>
      <c r="M2399" s="7">
        <f t="shared" si="66"/>
        <v>-1.1699999999999591</v>
      </c>
      <c r="N2399" s="7">
        <f t="shared" si="65"/>
        <v>0</v>
      </c>
    </row>
    <row r="2400" spans="1:14">
      <c r="A2400" s="10">
        <v>42220</v>
      </c>
      <c r="B2400" s="7">
        <v>132547</v>
      </c>
      <c r="C2400" s="7">
        <v>1305324</v>
      </c>
      <c r="D2400" s="7">
        <v>119033555150663</v>
      </c>
      <c r="E2400" s="7">
        <v>1172777</v>
      </c>
      <c r="F2400" s="7">
        <f>表格1[[#This Row],[sum_satoshi]]/100000000</f>
        <v>1190335.5515066299</v>
      </c>
      <c r="G2400" s="7">
        <v>280.48</v>
      </c>
      <c r="H2400" s="7">
        <v>285.18</v>
      </c>
      <c r="I2400" s="7">
        <v>280.45999999999998</v>
      </c>
      <c r="J2400" s="7">
        <v>284.5</v>
      </c>
      <c r="K2400" s="7">
        <v>21908700</v>
      </c>
      <c r="L2400" s="7">
        <v>4065870000</v>
      </c>
      <c r="M2400" s="7">
        <f t="shared" si="66"/>
        <v>4.0199999999999818</v>
      </c>
      <c r="N2400" s="7">
        <f t="shared" si="65"/>
        <v>1</v>
      </c>
    </row>
    <row r="2401" spans="1:14">
      <c r="A2401" s="10">
        <v>42221</v>
      </c>
      <c r="B2401" s="7">
        <v>133758</v>
      </c>
      <c r="C2401" s="7">
        <v>1376332</v>
      </c>
      <c r="D2401" s="7">
        <v>125188195199382</v>
      </c>
      <c r="E2401" s="7">
        <v>1242574</v>
      </c>
      <c r="F2401" s="7">
        <f>表格1[[#This Row],[sum_satoshi]]/100000000</f>
        <v>1251881.95199382</v>
      </c>
      <c r="G2401" s="7">
        <v>284.5</v>
      </c>
      <c r="H2401" s="7">
        <v>285.04000000000002</v>
      </c>
      <c r="I2401" s="7">
        <v>281.02</v>
      </c>
      <c r="J2401" s="7">
        <v>281.38</v>
      </c>
      <c r="K2401" s="7">
        <v>20128000</v>
      </c>
      <c r="L2401" s="7">
        <v>4119190000</v>
      </c>
      <c r="M2401" s="7">
        <f t="shared" si="66"/>
        <v>-3.1200000000000045</v>
      </c>
      <c r="N2401" s="7">
        <f t="shared" si="65"/>
        <v>0</v>
      </c>
    </row>
    <row r="2402" spans="1:14">
      <c r="A2402" s="10">
        <v>42222</v>
      </c>
      <c r="B2402" s="7">
        <v>134838</v>
      </c>
      <c r="C2402" s="7">
        <v>1501226</v>
      </c>
      <c r="D2402" s="7">
        <v>116478209964292</v>
      </c>
      <c r="E2402" s="7">
        <v>1366388</v>
      </c>
      <c r="F2402" s="7">
        <f>表格1[[#This Row],[sum_satoshi]]/100000000</f>
        <v>1164782.0996429201</v>
      </c>
      <c r="G2402" s="7">
        <v>281.38</v>
      </c>
      <c r="H2402" s="7">
        <v>281.38</v>
      </c>
      <c r="I2402" s="7">
        <v>277.79000000000002</v>
      </c>
      <c r="J2402" s="7">
        <v>278.25</v>
      </c>
      <c r="K2402" s="7">
        <v>18792100</v>
      </c>
      <c r="L2402" s="7">
        <v>4077600000</v>
      </c>
      <c r="M2402" s="7">
        <f t="shared" si="66"/>
        <v>-3.1299999999999955</v>
      </c>
      <c r="N2402" s="7">
        <f t="shared" si="65"/>
        <v>0</v>
      </c>
    </row>
    <row r="2403" spans="1:14">
      <c r="A2403" s="10">
        <v>42223</v>
      </c>
      <c r="B2403" s="7">
        <v>111345</v>
      </c>
      <c r="C2403" s="7">
        <v>552295</v>
      </c>
      <c r="D2403" s="7">
        <v>113524796613394</v>
      </c>
      <c r="E2403" s="7">
        <v>440950</v>
      </c>
      <c r="F2403" s="7">
        <f>表格1[[#This Row],[sum_satoshi]]/100000000</f>
        <v>1135247.96613394</v>
      </c>
      <c r="G2403" s="7">
        <v>278.25</v>
      </c>
      <c r="H2403" s="7">
        <v>279.72000000000003</v>
      </c>
      <c r="I2403" s="7">
        <v>275.49</v>
      </c>
      <c r="J2403" s="7">
        <v>279.02999999999997</v>
      </c>
      <c r="K2403" s="7">
        <v>42484800</v>
      </c>
      <c r="L2403" s="7">
        <v>4032820000</v>
      </c>
      <c r="M2403" s="7">
        <f t="shared" si="66"/>
        <v>0.77999999999997272</v>
      </c>
      <c r="N2403" s="7">
        <f t="shared" si="65"/>
        <v>1</v>
      </c>
    </row>
    <row r="2404" spans="1:14">
      <c r="A2404" s="10">
        <v>42224</v>
      </c>
      <c r="B2404" s="7">
        <v>101512</v>
      </c>
      <c r="C2404" s="7">
        <v>326336</v>
      </c>
      <c r="D2404" s="7">
        <v>126064404190664</v>
      </c>
      <c r="E2404" s="7">
        <v>224824</v>
      </c>
      <c r="F2404" s="7">
        <f>表格1[[#This Row],[sum_satoshi]]/100000000</f>
        <v>1260644.0419066399</v>
      </c>
      <c r="G2404" s="7">
        <v>279.02999999999997</v>
      </c>
      <c r="H2404" s="7">
        <v>279.20999999999998</v>
      </c>
      <c r="I2404" s="7">
        <v>259.27</v>
      </c>
      <c r="J2404" s="7">
        <v>260.2</v>
      </c>
      <c r="K2404" s="7">
        <v>58533000</v>
      </c>
      <c r="L2404" s="7">
        <v>4048270000</v>
      </c>
      <c r="M2404" s="7">
        <f t="shared" si="66"/>
        <v>-18.829999999999984</v>
      </c>
      <c r="N2404" s="7">
        <f t="shared" si="65"/>
        <v>0</v>
      </c>
    </row>
    <row r="2405" spans="1:14">
      <c r="A2405" s="10">
        <v>42225</v>
      </c>
      <c r="B2405" s="7">
        <v>90534</v>
      </c>
      <c r="C2405" s="7">
        <v>315183</v>
      </c>
      <c r="D2405" s="7">
        <v>124391131982422</v>
      </c>
      <c r="E2405" s="7">
        <v>224649</v>
      </c>
      <c r="F2405" s="7">
        <f>表格1[[#This Row],[sum_satoshi]]/100000000</f>
        <v>1243911.3198242199</v>
      </c>
      <c r="G2405" s="7">
        <v>260.2</v>
      </c>
      <c r="H2405" s="7">
        <v>266.8</v>
      </c>
      <c r="I2405" s="7">
        <v>259.7</v>
      </c>
      <c r="J2405" s="7">
        <v>264.44</v>
      </c>
      <c r="K2405" s="7">
        <v>23789600</v>
      </c>
      <c r="L2405" s="7">
        <v>3779770000</v>
      </c>
      <c r="M2405" s="7">
        <f t="shared" si="66"/>
        <v>4.2400000000000091</v>
      </c>
      <c r="N2405" s="7">
        <f t="shared" si="65"/>
        <v>1</v>
      </c>
    </row>
    <row r="2406" spans="1:14">
      <c r="A2406" s="10">
        <v>42226</v>
      </c>
      <c r="B2406" s="7">
        <v>116841</v>
      </c>
      <c r="C2406" s="7">
        <v>346650</v>
      </c>
      <c r="D2406" s="7">
        <v>125273705403442</v>
      </c>
      <c r="E2406" s="7">
        <v>229809</v>
      </c>
      <c r="F2406" s="7">
        <f>表格1[[#This Row],[sum_satoshi]]/100000000</f>
        <v>1252737.0540344201</v>
      </c>
      <c r="G2406" s="7">
        <v>264.44</v>
      </c>
      <c r="H2406" s="7">
        <v>266.35000000000002</v>
      </c>
      <c r="I2406" s="7">
        <v>261.95999999999998</v>
      </c>
      <c r="J2406" s="7">
        <v>263.76</v>
      </c>
      <c r="K2406" s="7">
        <v>20979400</v>
      </c>
      <c r="L2406" s="7">
        <v>3843850000</v>
      </c>
      <c r="M2406" s="7">
        <f t="shared" si="66"/>
        <v>-0.68000000000000682</v>
      </c>
      <c r="N2406" s="7">
        <f t="shared" si="65"/>
        <v>0</v>
      </c>
    </row>
    <row r="2407" spans="1:14">
      <c r="A2407" s="10">
        <v>42227</v>
      </c>
      <c r="B2407" s="7">
        <v>114741</v>
      </c>
      <c r="C2407" s="7">
        <v>317853</v>
      </c>
      <c r="D2407" s="7">
        <v>118995900416973</v>
      </c>
      <c r="E2407" s="7">
        <v>203112</v>
      </c>
      <c r="F2407" s="7">
        <f>表格1[[#This Row],[sum_satoshi]]/100000000</f>
        <v>1189959.00416973</v>
      </c>
      <c r="G2407" s="7">
        <v>263.76</v>
      </c>
      <c r="H2407" s="7">
        <v>270.97000000000003</v>
      </c>
      <c r="I2407" s="7">
        <v>263.64</v>
      </c>
      <c r="J2407" s="7">
        <v>270.92</v>
      </c>
      <c r="K2407" s="7">
        <v>25433900</v>
      </c>
      <c r="L2407" s="7">
        <v>3828500000</v>
      </c>
      <c r="M2407" s="7">
        <f t="shared" si="66"/>
        <v>7.160000000000025</v>
      </c>
      <c r="N2407" s="7">
        <f t="shared" si="65"/>
        <v>1</v>
      </c>
    </row>
    <row r="2408" spans="1:14">
      <c r="A2408" s="10">
        <v>42228</v>
      </c>
      <c r="B2408" s="7">
        <v>117898</v>
      </c>
      <c r="C2408" s="7">
        <v>332487</v>
      </c>
      <c r="D2408" s="7">
        <v>136733717584128</v>
      </c>
      <c r="E2408" s="7">
        <v>214589</v>
      </c>
      <c r="F2408" s="7">
        <f>表格1[[#This Row],[sum_satoshi]]/100000000</f>
        <v>1367337.17584128</v>
      </c>
      <c r="G2408" s="7">
        <v>270.92</v>
      </c>
      <c r="H2408" s="7">
        <v>271.2</v>
      </c>
      <c r="I2408" s="7">
        <v>264.81</v>
      </c>
      <c r="J2408" s="7">
        <v>265.64</v>
      </c>
      <c r="K2408" s="7">
        <v>26815400</v>
      </c>
      <c r="L2408" s="7">
        <v>3920210000</v>
      </c>
      <c r="M2408" s="7">
        <f t="shared" si="66"/>
        <v>-5.2800000000000296</v>
      </c>
      <c r="N2408" s="7">
        <f t="shared" si="65"/>
        <v>0</v>
      </c>
    </row>
    <row r="2409" spans="1:14">
      <c r="A2409" s="10">
        <v>42229</v>
      </c>
      <c r="B2409" s="7">
        <v>117507</v>
      </c>
      <c r="C2409" s="7">
        <v>327870</v>
      </c>
      <c r="D2409" s="7">
        <v>147699721235010</v>
      </c>
      <c r="E2409" s="7">
        <v>210363</v>
      </c>
      <c r="F2409" s="7">
        <f>表格1[[#This Row],[sum_satoshi]]/100000000</f>
        <v>1476997.2123501</v>
      </c>
      <c r="G2409" s="7">
        <v>265.64</v>
      </c>
      <c r="H2409" s="7">
        <v>265.95</v>
      </c>
      <c r="I2409" s="7">
        <v>262.17</v>
      </c>
      <c r="J2409" s="7">
        <v>263.33999999999997</v>
      </c>
      <c r="K2409" s="7">
        <v>27685500</v>
      </c>
      <c r="L2409" s="7">
        <v>3857090000</v>
      </c>
      <c r="M2409" s="7">
        <f t="shared" si="66"/>
        <v>-2.3000000000000114</v>
      </c>
      <c r="N2409" s="7">
        <f t="shared" si="65"/>
        <v>0</v>
      </c>
    </row>
    <row r="2410" spans="1:14">
      <c r="A2410" s="10">
        <v>42230</v>
      </c>
      <c r="B2410" s="7">
        <v>111255</v>
      </c>
      <c r="C2410" s="7">
        <v>318110</v>
      </c>
      <c r="D2410" s="7">
        <v>139673376104885</v>
      </c>
      <c r="E2410" s="7">
        <v>206855</v>
      </c>
      <c r="F2410" s="7">
        <f>表格1[[#This Row],[sum_satoshi]]/100000000</f>
        <v>1396733.7610488499</v>
      </c>
      <c r="G2410" s="7">
        <v>263.33999999999997</v>
      </c>
      <c r="H2410" s="7">
        <v>267.06</v>
      </c>
      <c r="I2410" s="7">
        <v>261.13</v>
      </c>
      <c r="J2410" s="7">
        <v>264.87</v>
      </c>
      <c r="K2410" s="7">
        <v>27091200</v>
      </c>
      <c r="L2410" s="7">
        <v>3828340000</v>
      </c>
      <c r="M2410" s="7">
        <f t="shared" si="66"/>
        <v>1.5300000000000296</v>
      </c>
      <c r="N2410" s="7">
        <f t="shared" si="65"/>
        <v>1</v>
      </c>
    </row>
    <row r="2411" spans="1:14">
      <c r="A2411" s="10">
        <v>42231</v>
      </c>
      <c r="B2411" s="7">
        <v>94944</v>
      </c>
      <c r="C2411" s="7">
        <v>310933</v>
      </c>
      <c r="D2411" s="7">
        <v>105160112839156</v>
      </c>
      <c r="E2411" s="7">
        <v>215989</v>
      </c>
      <c r="F2411" s="7">
        <f>表格1[[#This Row],[sum_satoshi]]/100000000</f>
        <v>1051601.1283915599</v>
      </c>
      <c r="G2411" s="7">
        <v>264.87</v>
      </c>
      <c r="H2411" s="7">
        <v>265.99</v>
      </c>
      <c r="I2411" s="7">
        <v>260.13</v>
      </c>
      <c r="J2411" s="7">
        <v>260.73</v>
      </c>
      <c r="K2411" s="7">
        <v>19321100</v>
      </c>
      <c r="L2411" s="7">
        <v>3849530000</v>
      </c>
      <c r="M2411" s="7">
        <f t="shared" si="66"/>
        <v>-4.1399999999999864</v>
      </c>
      <c r="N2411" s="7">
        <f t="shared" si="65"/>
        <v>0</v>
      </c>
    </row>
    <row r="2412" spans="1:14">
      <c r="A2412" s="10">
        <v>42232</v>
      </c>
      <c r="B2412" s="7">
        <v>89498</v>
      </c>
      <c r="C2412" s="7">
        <v>322581</v>
      </c>
      <c r="D2412" s="7">
        <v>110299214464067</v>
      </c>
      <c r="E2412" s="7">
        <v>233083</v>
      </c>
      <c r="F2412" s="7">
        <f>表格1[[#This Row],[sum_satoshi]]/100000000</f>
        <v>1102992.1446406699</v>
      </c>
      <c r="G2412" s="7">
        <v>260.73</v>
      </c>
      <c r="H2412" s="7">
        <v>261.7</v>
      </c>
      <c r="I2412" s="7">
        <v>255.74</v>
      </c>
      <c r="J2412" s="7">
        <v>257.67</v>
      </c>
      <c r="K2412" s="7">
        <v>29717000</v>
      </c>
      <c r="L2412" s="7">
        <v>3797330000</v>
      </c>
      <c r="M2412" s="7">
        <f t="shared" si="66"/>
        <v>-3.0600000000000023</v>
      </c>
      <c r="N2412" s="7">
        <f t="shared" si="65"/>
        <v>0</v>
      </c>
    </row>
    <row r="2413" spans="1:14">
      <c r="A2413" s="10">
        <v>42233</v>
      </c>
      <c r="B2413" s="7">
        <v>115049</v>
      </c>
      <c r="C2413" s="7">
        <v>325385</v>
      </c>
      <c r="D2413" s="7">
        <v>153469841447352</v>
      </c>
      <c r="E2413" s="7">
        <v>210336</v>
      </c>
      <c r="F2413" s="7">
        <f>表格1[[#This Row],[sum_satoshi]]/100000000</f>
        <v>1534698.4144735199</v>
      </c>
      <c r="G2413" s="7">
        <v>257.67</v>
      </c>
      <c r="H2413" s="7">
        <v>259.64</v>
      </c>
      <c r="I2413" s="7">
        <v>256.05</v>
      </c>
      <c r="J2413" s="7">
        <v>256.98</v>
      </c>
      <c r="K2413" s="7">
        <v>21617900</v>
      </c>
      <c r="L2413" s="7">
        <v>3749260000</v>
      </c>
      <c r="M2413" s="7">
        <f t="shared" si="66"/>
        <v>-0.68999999999999773</v>
      </c>
      <c r="N2413" s="7">
        <f t="shared" si="65"/>
        <v>0</v>
      </c>
    </row>
    <row r="2414" spans="1:14">
      <c r="A2414" s="10">
        <v>42234</v>
      </c>
      <c r="B2414" s="7">
        <v>119798</v>
      </c>
      <c r="C2414" s="7">
        <v>343321</v>
      </c>
      <c r="D2414" s="7">
        <v>183800614031516</v>
      </c>
      <c r="E2414" s="7">
        <v>223523</v>
      </c>
      <c r="F2414" s="7">
        <f>表格1[[#This Row],[sum_satoshi]]/100000000</f>
        <v>1838006.1403151599</v>
      </c>
      <c r="G2414" s="7">
        <v>256.98</v>
      </c>
      <c r="H2414" s="7">
        <v>257.12</v>
      </c>
      <c r="I2414" s="7">
        <v>214.03</v>
      </c>
      <c r="J2414" s="7">
        <v>219</v>
      </c>
      <c r="K2414" s="7">
        <v>42147200</v>
      </c>
      <c r="L2414" s="7">
        <v>3742020000</v>
      </c>
      <c r="M2414" s="7">
        <f t="shared" si="66"/>
        <v>-37.980000000000018</v>
      </c>
      <c r="N2414" s="7">
        <f t="shared" si="65"/>
        <v>0</v>
      </c>
    </row>
    <row r="2415" spans="1:14">
      <c r="A2415" s="10">
        <v>42235</v>
      </c>
      <c r="B2415" s="7">
        <v>120151</v>
      </c>
      <c r="C2415" s="7">
        <v>331696</v>
      </c>
      <c r="D2415" s="7">
        <v>167200019389037</v>
      </c>
      <c r="E2415" s="7">
        <v>211545</v>
      </c>
      <c r="F2415" s="7">
        <f>表格1[[#This Row],[sum_satoshi]]/100000000</f>
        <v>1672000.19389037</v>
      </c>
      <c r="G2415" s="7">
        <v>219</v>
      </c>
      <c r="H2415" s="7">
        <v>236.55</v>
      </c>
      <c r="I2415" s="7">
        <v>219</v>
      </c>
      <c r="J2415" s="7">
        <v>225.39</v>
      </c>
      <c r="K2415" s="7">
        <v>60869200</v>
      </c>
      <c r="L2415" s="7">
        <v>3274860000</v>
      </c>
      <c r="M2415" s="7">
        <f t="shared" si="66"/>
        <v>6.3899999999999864</v>
      </c>
      <c r="N2415" s="7">
        <f t="shared" ref="N2415:N2478" si="67">IF((J2415-J2414)&gt;0,1,0)</f>
        <v>1</v>
      </c>
    </row>
    <row r="2416" spans="1:14">
      <c r="A2416" s="10">
        <v>42236</v>
      </c>
      <c r="B2416" s="7">
        <v>118230</v>
      </c>
      <c r="C2416" s="7">
        <v>323835</v>
      </c>
      <c r="D2416" s="7">
        <v>161404440955466</v>
      </c>
      <c r="E2416" s="7">
        <v>205605</v>
      </c>
      <c r="F2416" s="7">
        <f>表格1[[#This Row],[sum_satoshi]]/100000000</f>
        <v>1614044.4095546601</v>
      </c>
      <c r="G2416" s="7">
        <v>225.39</v>
      </c>
      <c r="H2416" s="7">
        <v>236.63</v>
      </c>
      <c r="I2416" s="7">
        <v>225.39</v>
      </c>
      <c r="J2416" s="7">
        <v>234.69</v>
      </c>
      <c r="K2416" s="7">
        <v>32275000</v>
      </c>
      <c r="L2416" s="7">
        <v>3293570000</v>
      </c>
      <c r="M2416" s="7">
        <f t="shared" si="66"/>
        <v>9.3000000000000114</v>
      </c>
      <c r="N2416" s="7">
        <f t="shared" si="67"/>
        <v>1</v>
      </c>
    </row>
    <row r="2417" spans="1:14">
      <c r="A2417" s="10">
        <v>42237</v>
      </c>
      <c r="B2417" s="7">
        <v>113792</v>
      </c>
      <c r="C2417" s="7">
        <v>328887</v>
      </c>
      <c r="D2417" s="7">
        <v>144306266057510</v>
      </c>
      <c r="E2417" s="7">
        <v>215095</v>
      </c>
      <c r="F2417" s="7">
        <f>表格1[[#This Row],[sum_satoshi]]/100000000</f>
        <v>1443062.6605751</v>
      </c>
      <c r="G2417" s="7">
        <v>234.69</v>
      </c>
      <c r="H2417" s="7">
        <v>235.86</v>
      </c>
      <c r="I2417" s="7">
        <v>230.82</v>
      </c>
      <c r="J2417" s="7">
        <v>231.94</v>
      </c>
      <c r="K2417" s="7">
        <v>23173800</v>
      </c>
      <c r="L2417" s="7">
        <v>3417200000</v>
      </c>
      <c r="M2417" s="7">
        <f t="shared" si="66"/>
        <v>-2.75</v>
      </c>
      <c r="N2417" s="7">
        <f t="shared" si="67"/>
        <v>0</v>
      </c>
    </row>
    <row r="2418" spans="1:14">
      <c r="A2418" s="10">
        <v>42238</v>
      </c>
      <c r="B2418" s="7">
        <v>105665</v>
      </c>
      <c r="C2418" s="7">
        <v>356063</v>
      </c>
      <c r="D2418" s="7">
        <v>129852028880768</v>
      </c>
      <c r="E2418" s="7">
        <v>250398</v>
      </c>
      <c r="F2418" s="7">
        <f>表格1[[#This Row],[sum_satoshi]]/100000000</f>
        <v>1298520.2888076799</v>
      </c>
      <c r="G2418" s="7">
        <v>231.94</v>
      </c>
      <c r="H2418" s="7">
        <v>234.27</v>
      </c>
      <c r="I2418" s="7">
        <v>221.82</v>
      </c>
      <c r="J2418" s="7">
        <v>229.74</v>
      </c>
      <c r="K2418" s="7">
        <v>23205900</v>
      </c>
      <c r="L2418" s="7">
        <v>3379050000</v>
      </c>
      <c r="M2418" s="7">
        <f t="shared" si="66"/>
        <v>-2.1999999999999886</v>
      </c>
      <c r="N2418" s="7">
        <f t="shared" si="67"/>
        <v>0</v>
      </c>
    </row>
    <row r="2419" spans="1:14">
      <c r="A2419" s="10">
        <v>42239</v>
      </c>
      <c r="B2419" s="7">
        <v>94529</v>
      </c>
      <c r="C2419" s="7">
        <v>335200</v>
      </c>
      <c r="D2419" s="7">
        <v>105427688783656</v>
      </c>
      <c r="E2419" s="7">
        <v>240671</v>
      </c>
      <c r="F2419" s="7">
        <f>表格1[[#This Row],[sum_satoshi]]/100000000</f>
        <v>1054276.8878365599</v>
      </c>
      <c r="G2419" s="7">
        <v>229.74</v>
      </c>
      <c r="H2419" s="7">
        <v>232.03</v>
      </c>
      <c r="I2419" s="7">
        <v>224.98</v>
      </c>
      <c r="J2419" s="7">
        <v>227.59</v>
      </c>
      <c r="K2419" s="7">
        <v>18406600</v>
      </c>
      <c r="L2419" s="7">
        <v>3346760000</v>
      </c>
      <c r="M2419" s="7">
        <f t="shared" si="66"/>
        <v>-2.1500000000000057</v>
      </c>
      <c r="N2419" s="7">
        <f t="shared" si="67"/>
        <v>0</v>
      </c>
    </row>
    <row r="2420" spans="1:14">
      <c r="A2420" s="10">
        <v>42240</v>
      </c>
      <c r="B2420" s="7">
        <v>125368</v>
      </c>
      <c r="C2420" s="7">
        <v>356433</v>
      </c>
      <c r="D2420" s="7">
        <v>204476255924103</v>
      </c>
      <c r="E2420" s="7">
        <v>231065</v>
      </c>
      <c r="F2420" s="7">
        <f>表格1[[#This Row],[sum_satoshi]]/100000000</f>
        <v>2044762.5592410299</v>
      </c>
      <c r="G2420" s="7">
        <v>227.59</v>
      </c>
      <c r="H2420" s="7">
        <v>227.59</v>
      </c>
      <c r="I2420" s="7">
        <v>208.79</v>
      </c>
      <c r="J2420" s="7">
        <v>209.13</v>
      </c>
      <c r="K2420" s="7">
        <v>59220700</v>
      </c>
      <c r="L2420" s="7">
        <v>3314640000</v>
      </c>
      <c r="M2420" s="7">
        <f t="shared" si="66"/>
        <v>-18.460000000000008</v>
      </c>
      <c r="N2420" s="7">
        <f t="shared" si="67"/>
        <v>0</v>
      </c>
    </row>
    <row r="2421" spans="1:14">
      <c r="A2421" s="10">
        <v>42241</v>
      </c>
      <c r="B2421" s="7">
        <v>121973</v>
      </c>
      <c r="C2421" s="7">
        <v>345314</v>
      </c>
      <c r="D2421" s="7">
        <v>209068239652463</v>
      </c>
      <c r="E2421" s="7">
        <v>223341</v>
      </c>
      <c r="F2421" s="7">
        <f>表格1[[#This Row],[sum_satoshi]]/100000000</f>
        <v>2090682.39652463</v>
      </c>
      <c r="G2421" s="7">
        <v>209.13</v>
      </c>
      <c r="H2421" s="7">
        <v>226.28</v>
      </c>
      <c r="I2421" s="7">
        <v>198.23</v>
      </c>
      <c r="J2421" s="7">
        <v>221.71</v>
      </c>
      <c r="K2421" s="7">
        <v>61089200</v>
      </c>
      <c r="L2421" s="7">
        <v>3053250000</v>
      </c>
      <c r="M2421" s="7">
        <f t="shared" si="66"/>
        <v>12.580000000000013</v>
      </c>
      <c r="N2421" s="7">
        <f t="shared" si="67"/>
        <v>1</v>
      </c>
    </row>
    <row r="2422" spans="1:14">
      <c r="A2422" s="10">
        <v>42242</v>
      </c>
      <c r="B2422" s="7">
        <v>122852</v>
      </c>
      <c r="C2422" s="7">
        <v>335652</v>
      </c>
      <c r="D2422" s="7">
        <v>160266508233333</v>
      </c>
      <c r="E2422" s="7">
        <v>212800</v>
      </c>
      <c r="F2422" s="7">
        <f>表格1[[#This Row],[sum_satoshi]]/100000000</f>
        <v>1602665.0823333301</v>
      </c>
      <c r="G2422" s="7">
        <v>221.71</v>
      </c>
      <c r="H2422" s="7">
        <v>230.4</v>
      </c>
      <c r="I2422" s="7">
        <v>219.71</v>
      </c>
      <c r="J2422" s="7">
        <v>225.38</v>
      </c>
      <c r="K2422" s="7">
        <v>31808000</v>
      </c>
      <c r="L2422" s="7">
        <v>3228540000</v>
      </c>
      <c r="M2422" s="7">
        <f t="shared" si="66"/>
        <v>3.6699999999999875</v>
      </c>
      <c r="N2422" s="7">
        <f t="shared" si="67"/>
        <v>1</v>
      </c>
    </row>
    <row r="2423" spans="1:14">
      <c r="A2423" s="10">
        <v>42243</v>
      </c>
      <c r="B2423" s="7">
        <v>120079</v>
      </c>
      <c r="C2423" s="7">
        <v>334089</v>
      </c>
      <c r="D2423" s="7">
        <v>152136430173592</v>
      </c>
      <c r="E2423" s="7">
        <v>214010</v>
      </c>
      <c r="F2423" s="7">
        <f>表格1[[#This Row],[sum_satoshi]]/100000000</f>
        <v>1521364.3017359199</v>
      </c>
      <c r="G2423" s="7">
        <v>225.38</v>
      </c>
      <c r="H2423" s="7">
        <v>228.03</v>
      </c>
      <c r="I2423" s="7">
        <v>222.85</v>
      </c>
      <c r="J2423" s="7">
        <v>224.26</v>
      </c>
      <c r="K2423" s="7">
        <v>21905400</v>
      </c>
      <c r="L2423" s="7">
        <v>3287220000</v>
      </c>
      <c r="M2423" s="7">
        <f t="shared" si="66"/>
        <v>-1.1200000000000045</v>
      </c>
      <c r="N2423" s="7">
        <f t="shared" si="67"/>
        <v>0</v>
      </c>
    </row>
    <row r="2424" spans="1:14">
      <c r="A2424" s="10">
        <v>42244</v>
      </c>
      <c r="B2424" s="7">
        <v>120385</v>
      </c>
      <c r="C2424" s="7">
        <v>346730</v>
      </c>
      <c r="D2424" s="7">
        <v>169674570956622</v>
      </c>
      <c r="E2424" s="7">
        <v>226345</v>
      </c>
      <c r="F2424" s="7">
        <f>表格1[[#This Row],[sum_satoshi]]/100000000</f>
        <v>1696745.7095662199</v>
      </c>
      <c r="G2424" s="7">
        <v>224.26</v>
      </c>
      <c r="H2424" s="7">
        <v>234.72</v>
      </c>
      <c r="I2424" s="7">
        <v>219.91</v>
      </c>
      <c r="J2424" s="7">
        <v>230.98</v>
      </c>
      <c r="K2424" s="7">
        <v>31336600</v>
      </c>
      <c r="L2424" s="7">
        <v>3268370000</v>
      </c>
      <c r="M2424" s="7">
        <f t="shared" si="66"/>
        <v>6.7199999999999989</v>
      </c>
      <c r="N2424" s="7">
        <f t="shared" si="67"/>
        <v>1</v>
      </c>
    </row>
    <row r="2425" spans="1:14">
      <c r="A2425" s="10">
        <v>42245</v>
      </c>
      <c r="B2425" s="7">
        <v>107489</v>
      </c>
      <c r="C2425" s="7">
        <v>344630</v>
      </c>
      <c r="D2425" s="7">
        <v>97060320765135</v>
      </c>
      <c r="E2425" s="7">
        <v>237141</v>
      </c>
      <c r="F2425" s="7">
        <f>表格1[[#This Row],[sum_satoshi]]/100000000</f>
        <v>970603.20765134995</v>
      </c>
      <c r="G2425" s="7">
        <v>230.98</v>
      </c>
      <c r="H2425" s="7">
        <v>232.93</v>
      </c>
      <c r="I2425" s="7">
        <v>227</v>
      </c>
      <c r="J2425" s="7">
        <v>229.76</v>
      </c>
      <c r="K2425" s="7">
        <v>17142500</v>
      </c>
      <c r="L2425" s="7">
        <v>3368880000</v>
      </c>
      <c r="M2425" s="7">
        <f t="shared" si="66"/>
        <v>-1.2199999999999989</v>
      </c>
      <c r="N2425" s="7">
        <f t="shared" si="67"/>
        <v>0</v>
      </c>
    </row>
    <row r="2426" spans="1:14">
      <c r="A2426" s="10">
        <v>42246</v>
      </c>
      <c r="B2426" s="7">
        <v>98339</v>
      </c>
      <c r="C2426" s="7">
        <v>345570</v>
      </c>
      <c r="D2426" s="7">
        <v>79637296793320</v>
      </c>
      <c r="E2426" s="7">
        <v>247231</v>
      </c>
      <c r="F2426" s="7">
        <f>表格1[[#This Row],[sum_satoshi]]/100000000</f>
        <v>796372.96793319995</v>
      </c>
      <c r="G2426" s="7">
        <v>229.76</v>
      </c>
      <c r="H2426" s="7">
        <v>231.77</v>
      </c>
      <c r="I2426" s="7">
        <v>225.32</v>
      </c>
      <c r="J2426" s="7">
        <v>228.61</v>
      </c>
      <c r="K2426" s="7">
        <v>19412600</v>
      </c>
      <c r="L2426" s="7">
        <v>3345740000</v>
      </c>
      <c r="M2426" s="7">
        <f t="shared" si="66"/>
        <v>-1.1499999999999773</v>
      </c>
      <c r="N2426" s="7">
        <f t="shared" si="67"/>
        <v>0</v>
      </c>
    </row>
    <row r="2427" spans="1:14">
      <c r="A2427" s="10">
        <v>42247</v>
      </c>
      <c r="B2427" s="7">
        <v>127260</v>
      </c>
      <c r="C2427" s="7">
        <v>365587</v>
      </c>
      <c r="D2427" s="7">
        <v>128920302631433</v>
      </c>
      <c r="E2427" s="7">
        <v>238327</v>
      </c>
      <c r="F2427" s="7">
        <f>表格1[[#This Row],[sum_satoshi]]/100000000</f>
        <v>1289203.0263143301</v>
      </c>
      <c r="G2427" s="7">
        <v>228.61</v>
      </c>
      <c r="H2427" s="7">
        <v>231.88</v>
      </c>
      <c r="I2427" s="7">
        <v>224.81</v>
      </c>
      <c r="J2427" s="7">
        <v>230.02</v>
      </c>
      <c r="K2427" s="7">
        <v>20710700</v>
      </c>
      <c r="L2427" s="7">
        <v>3335220000</v>
      </c>
      <c r="M2427" s="7">
        <f t="shared" si="66"/>
        <v>1.4099999999999966</v>
      </c>
      <c r="N2427" s="7">
        <f t="shared" si="67"/>
        <v>1</v>
      </c>
    </row>
    <row r="2428" spans="1:14">
      <c r="A2428" s="10">
        <v>42248</v>
      </c>
      <c r="B2428" s="7">
        <v>130410</v>
      </c>
      <c r="C2428" s="7">
        <v>364279</v>
      </c>
      <c r="D2428" s="7">
        <v>145018935933634</v>
      </c>
      <c r="E2428" s="7">
        <v>233869</v>
      </c>
      <c r="F2428" s="7">
        <f>表格1[[#This Row],[sum_satoshi]]/100000000</f>
        <v>1450189.3593363401</v>
      </c>
      <c r="G2428" s="7">
        <v>230.02</v>
      </c>
      <c r="H2428" s="7">
        <v>231.21</v>
      </c>
      <c r="I2428" s="7">
        <v>226.08</v>
      </c>
      <c r="J2428" s="7">
        <v>227.35</v>
      </c>
      <c r="K2428" s="7">
        <v>20575200</v>
      </c>
      <c r="L2428" s="7">
        <v>3352760000</v>
      </c>
      <c r="M2428" s="7">
        <f t="shared" si="66"/>
        <v>-2.6700000000000159</v>
      </c>
      <c r="N2428" s="7">
        <f t="shared" si="67"/>
        <v>0</v>
      </c>
    </row>
    <row r="2429" spans="1:14">
      <c r="A2429" s="10">
        <v>42249</v>
      </c>
      <c r="B2429" s="7">
        <v>150066</v>
      </c>
      <c r="C2429" s="7">
        <v>2035035</v>
      </c>
      <c r="D2429" s="7">
        <v>142076040373926</v>
      </c>
      <c r="E2429" s="7">
        <v>1884969</v>
      </c>
      <c r="F2429" s="7">
        <f>表格1[[#This Row],[sum_satoshi]]/100000000</f>
        <v>1420760.40373926</v>
      </c>
      <c r="G2429" s="7">
        <v>227.35</v>
      </c>
      <c r="H2429" s="7">
        <v>230.06</v>
      </c>
      <c r="I2429" s="7">
        <v>225.67</v>
      </c>
      <c r="J2429" s="7">
        <v>228.86</v>
      </c>
      <c r="K2429" s="7">
        <v>18760400</v>
      </c>
      <c r="L2429" s="7">
        <v>3321180000</v>
      </c>
      <c r="M2429" s="7">
        <f t="shared" si="66"/>
        <v>1.5100000000000193</v>
      </c>
      <c r="N2429" s="7">
        <f t="shared" si="67"/>
        <v>1</v>
      </c>
    </row>
    <row r="2430" spans="1:14">
      <c r="A2430" s="10">
        <v>42250</v>
      </c>
      <c r="B2430" s="7">
        <v>128682</v>
      </c>
      <c r="C2430" s="7">
        <v>471866</v>
      </c>
      <c r="D2430" s="7">
        <v>124442845717280</v>
      </c>
      <c r="E2430" s="7">
        <v>343184</v>
      </c>
      <c r="F2430" s="7">
        <f>表格1[[#This Row],[sum_satoshi]]/100000000</f>
        <v>1244428.4571728001</v>
      </c>
      <c r="G2430" s="7">
        <v>228.86</v>
      </c>
      <c r="H2430" s="7">
        <v>229.25</v>
      </c>
      <c r="I2430" s="7">
        <v>226.12</v>
      </c>
      <c r="J2430" s="7">
        <v>226.76</v>
      </c>
      <c r="K2430" s="7">
        <v>17482000</v>
      </c>
      <c r="L2430" s="7">
        <v>3340990000</v>
      </c>
      <c r="M2430" s="7">
        <f t="shared" si="66"/>
        <v>-2.1000000000000227</v>
      </c>
      <c r="N2430" s="7">
        <f t="shared" si="67"/>
        <v>0</v>
      </c>
    </row>
    <row r="2431" spans="1:14">
      <c r="A2431" s="10">
        <v>42251</v>
      </c>
      <c r="B2431" s="7">
        <v>103973</v>
      </c>
      <c r="C2431" s="7">
        <v>300886</v>
      </c>
      <c r="D2431" s="7">
        <v>112620763630026</v>
      </c>
      <c r="E2431" s="7">
        <v>196913</v>
      </c>
      <c r="F2431" s="7">
        <f>表格1[[#This Row],[sum_satoshi]]/100000000</f>
        <v>1126207.63630026</v>
      </c>
      <c r="G2431" s="7">
        <v>226.76</v>
      </c>
      <c r="H2431" s="7">
        <v>230.61</v>
      </c>
      <c r="I2431" s="7">
        <v>226.54</v>
      </c>
      <c r="J2431" s="7">
        <v>230.09</v>
      </c>
      <c r="K2431" s="7">
        <v>20962400</v>
      </c>
      <c r="L2431" s="7">
        <v>3311080000</v>
      </c>
      <c r="M2431" s="7">
        <f t="shared" si="66"/>
        <v>3.3300000000000125</v>
      </c>
      <c r="N2431" s="7">
        <f t="shared" si="67"/>
        <v>1</v>
      </c>
    </row>
    <row r="2432" spans="1:14">
      <c r="A2432" s="10">
        <v>42252</v>
      </c>
      <c r="B2432" s="7">
        <v>124218</v>
      </c>
      <c r="C2432" s="7">
        <v>401639</v>
      </c>
      <c r="D2432" s="7">
        <v>92767144731115</v>
      </c>
      <c r="E2432" s="7">
        <v>277421</v>
      </c>
      <c r="F2432" s="7">
        <f>表格1[[#This Row],[sum_satoshi]]/100000000</f>
        <v>927671.44731115003</v>
      </c>
      <c r="G2432" s="7">
        <v>230.09</v>
      </c>
      <c r="H2432" s="7">
        <v>236.26</v>
      </c>
      <c r="I2432" s="7">
        <v>229.16</v>
      </c>
      <c r="J2432" s="7">
        <v>234.68</v>
      </c>
      <c r="K2432" s="7">
        <v>20671400</v>
      </c>
      <c r="L2432" s="7">
        <v>3355470000</v>
      </c>
      <c r="M2432" s="7">
        <f t="shared" si="66"/>
        <v>4.5900000000000034</v>
      </c>
      <c r="N2432" s="7">
        <f t="shared" si="67"/>
        <v>1</v>
      </c>
    </row>
    <row r="2433" spans="1:14">
      <c r="A2433" s="10">
        <v>42253</v>
      </c>
      <c r="B2433" s="7">
        <v>106293</v>
      </c>
      <c r="C2433" s="7">
        <v>352129</v>
      </c>
      <c r="D2433" s="7">
        <v>97459022205547</v>
      </c>
      <c r="E2433" s="7">
        <v>245836</v>
      </c>
      <c r="F2433" s="7">
        <f>表格1[[#This Row],[sum_satoshi]]/100000000</f>
        <v>974590.22205546999</v>
      </c>
      <c r="G2433" s="7">
        <v>234.68</v>
      </c>
      <c r="H2433" s="7">
        <v>243.14</v>
      </c>
      <c r="I2433" s="7">
        <v>234.4</v>
      </c>
      <c r="J2433" s="7">
        <v>239.44</v>
      </c>
      <c r="K2433" s="7">
        <v>25473700</v>
      </c>
      <c r="L2433" s="7">
        <v>3424420000</v>
      </c>
      <c r="M2433" s="7">
        <f t="shared" si="66"/>
        <v>4.7599999999999909</v>
      </c>
      <c r="N2433" s="7">
        <f t="shared" si="67"/>
        <v>1</v>
      </c>
    </row>
    <row r="2434" spans="1:14">
      <c r="A2434" s="10">
        <v>42254</v>
      </c>
      <c r="B2434" s="7">
        <v>125467</v>
      </c>
      <c r="C2434" s="7">
        <v>377514</v>
      </c>
      <c r="D2434" s="7">
        <v>103744943822172</v>
      </c>
      <c r="E2434" s="7">
        <v>252047</v>
      </c>
      <c r="F2434" s="7">
        <f>表格1[[#This Row],[sum_satoshi]]/100000000</f>
        <v>1037449.43822172</v>
      </c>
      <c r="G2434" s="7">
        <v>239.44</v>
      </c>
      <c r="H2434" s="7">
        <v>242.19</v>
      </c>
      <c r="I2434" s="7">
        <v>238.34</v>
      </c>
      <c r="J2434" s="7">
        <v>240.02</v>
      </c>
      <c r="K2434" s="7">
        <v>21192200</v>
      </c>
      <c r="L2434" s="7">
        <v>3499120000</v>
      </c>
      <c r="M2434" s="7">
        <f t="shared" ref="M2434:M2497" si="68">J2434-J2433</f>
        <v>0.58000000000001251</v>
      </c>
      <c r="N2434" s="7">
        <f t="shared" si="67"/>
        <v>1</v>
      </c>
    </row>
    <row r="2435" spans="1:14">
      <c r="A2435" s="10">
        <v>42255</v>
      </c>
      <c r="B2435" s="7">
        <v>125379</v>
      </c>
      <c r="C2435" s="7">
        <v>369270</v>
      </c>
      <c r="D2435" s="7">
        <v>140575572524582</v>
      </c>
      <c r="E2435" s="7">
        <v>243891</v>
      </c>
      <c r="F2435" s="7">
        <f>表格1[[#This Row],[sum_satoshi]]/100000000</f>
        <v>1405755.7252458199</v>
      </c>
      <c r="G2435" s="7">
        <v>240.02</v>
      </c>
      <c r="H2435" s="7">
        <v>245.83</v>
      </c>
      <c r="I2435" s="7">
        <v>239.84</v>
      </c>
      <c r="J2435" s="7">
        <v>243.55</v>
      </c>
      <c r="K2435" s="7">
        <v>26879200</v>
      </c>
      <c r="L2435" s="7">
        <v>3498750000</v>
      </c>
      <c r="M2435" s="7">
        <f t="shared" si="68"/>
        <v>3.5300000000000011</v>
      </c>
      <c r="N2435" s="7">
        <f t="shared" si="67"/>
        <v>1</v>
      </c>
    </row>
    <row r="2436" spans="1:14">
      <c r="A2436" s="10">
        <v>42256</v>
      </c>
      <c r="B2436" s="7">
        <v>126457</v>
      </c>
      <c r="C2436" s="7">
        <v>350231</v>
      </c>
      <c r="D2436" s="7">
        <v>132266748972444</v>
      </c>
      <c r="E2436" s="7">
        <v>223774</v>
      </c>
      <c r="F2436" s="7">
        <f>表格1[[#This Row],[sum_satoshi]]/100000000</f>
        <v>1322667.48972444</v>
      </c>
      <c r="G2436" s="7">
        <v>243.55</v>
      </c>
      <c r="H2436" s="7">
        <v>244.49</v>
      </c>
      <c r="I2436" s="7">
        <v>237.41</v>
      </c>
      <c r="J2436" s="7">
        <v>238.29</v>
      </c>
      <c r="K2436" s="7">
        <v>23635700</v>
      </c>
      <c r="L2436" s="7">
        <v>3551640000</v>
      </c>
      <c r="M2436" s="7">
        <f t="shared" si="68"/>
        <v>-5.2600000000000193</v>
      </c>
      <c r="N2436" s="7">
        <f t="shared" si="67"/>
        <v>0</v>
      </c>
    </row>
    <row r="2437" spans="1:14">
      <c r="A2437" s="10">
        <v>42257</v>
      </c>
      <c r="B2437" s="7">
        <v>124951</v>
      </c>
      <c r="C2437" s="7">
        <v>333310</v>
      </c>
      <c r="D2437" s="7">
        <v>138852981261104</v>
      </c>
      <c r="E2437" s="7">
        <v>208359</v>
      </c>
      <c r="F2437" s="7">
        <f>表格1[[#This Row],[sum_satoshi]]/100000000</f>
        <v>1388529.81261104</v>
      </c>
      <c r="G2437" s="7">
        <v>238.29</v>
      </c>
      <c r="H2437" s="7">
        <v>240.72</v>
      </c>
      <c r="I2437" s="7">
        <v>235.68</v>
      </c>
      <c r="J2437" s="7">
        <v>238.59</v>
      </c>
      <c r="K2437" s="7">
        <v>21215500</v>
      </c>
      <c r="L2437" s="7">
        <v>3478410000</v>
      </c>
      <c r="M2437" s="7">
        <f t="shared" si="68"/>
        <v>0.30000000000001137</v>
      </c>
      <c r="N2437" s="7">
        <f t="shared" si="67"/>
        <v>1</v>
      </c>
    </row>
    <row r="2438" spans="1:14">
      <c r="A2438" s="10">
        <v>42258</v>
      </c>
      <c r="B2438" s="7">
        <v>180002</v>
      </c>
      <c r="C2438" s="7">
        <v>450358</v>
      </c>
      <c r="D2438" s="7">
        <v>122916628666882</v>
      </c>
      <c r="E2438" s="7">
        <v>270356</v>
      </c>
      <c r="F2438" s="7">
        <f>表格1[[#This Row],[sum_satoshi]]/100000000</f>
        <v>1229166.2866688201</v>
      </c>
      <c r="G2438" s="7">
        <v>238.59</v>
      </c>
      <c r="H2438" s="7">
        <v>241.15</v>
      </c>
      <c r="I2438" s="7">
        <v>238.55</v>
      </c>
      <c r="J2438" s="7">
        <v>240.08</v>
      </c>
      <c r="K2438" s="7">
        <v>19224700</v>
      </c>
      <c r="L2438" s="7">
        <v>3479310000</v>
      </c>
      <c r="M2438" s="7">
        <f t="shared" si="68"/>
        <v>1.4900000000000091</v>
      </c>
      <c r="N2438" s="7">
        <f t="shared" si="67"/>
        <v>1</v>
      </c>
    </row>
    <row r="2439" spans="1:14">
      <c r="A2439" s="10">
        <v>42259</v>
      </c>
      <c r="B2439" s="7">
        <v>137740</v>
      </c>
      <c r="C2439" s="7">
        <v>361565</v>
      </c>
      <c r="D2439" s="7">
        <v>79219470143881</v>
      </c>
      <c r="E2439" s="7">
        <v>223825</v>
      </c>
      <c r="F2439" s="7">
        <f>表格1[[#This Row],[sum_satoshi]]/100000000</f>
        <v>792194.70143880998</v>
      </c>
      <c r="G2439" s="7">
        <v>240.08</v>
      </c>
      <c r="H2439" s="7">
        <v>240.11</v>
      </c>
      <c r="I2439" s="7">
        <v>234.19</v>
      </c>
      <c r="J2439" s="7">
        <v>234.82</v>
      </c>
      <c r="K2439" s="7">
        <v>17962600</v>
      </c>
      <c r="L2439" s="7">
        <v>3502520000</v>
      </c>
      <c r="M2439" s="7">
        <f t="shared" si="68"/>
        <v>-5.2600000000000193</v>
      </c>
      <c r="N2439" s="7">
        <f t="shared" si="67"/>
        <v>0</v>
      </c>
    </row>
    <row r="2440" spans="1:14">
      <c r="A2440" s="10">
        <v>42260</v>
      </c>
      <c r="B2440" s="7">
        <v>146048</v>
      </c>
      <c r="C2440" s="7">
        <v>442119</v>
      </c>
      <c r="D2440" s="7">
        <v>85728468697763</v>
      </c>
      <c r="E2440" s="7">
        <v>296071</v>
      </c>
      <c r="F2440" s="7">
        <f>表格1[[#This Row],[sum_satoshi]]/100000000</f>
        <v>857284.68697763002</v>
      </c>
      <c r="G2440" s="7">
        <v>234.82</v>
      </c>
      <c r="H2440" s="7">
        <v>235.64</v>
      </c>
      <c r="I2440" s="7">
        <v>228.98</v>
      </c>
      <c r="J2440" s="7">
        <v>230.33</v>
      </c>
      <c r="K2440" s="7">
        <v>18478800</v>
      </c>
      <c r="L2440" s="7">
        <v>3435990000</v>
      </c>
      <c r="M2440" s="7">
        <f t="shared" si="68"/>
        <v>-4.4899999999999807</v>
      </c>
      <c r="N2440" s="7">
        <f t="shared" si="67"/>
        <v>0</v>
      </c>
    </row>
    <row r="2441" spans="1:14">
      <c r="A2441" s="10">
        <v>42261</v>
      </c>
      <c r="B2441" s="7">
        <v>166715</v>
      </c>
      <c r="C2441" s="7">
        <v>396909</v>
      </c>
      <c r="D2441" s="7">
        <v>127480236453356</v>
      </c>
      <c r="E2441" s="7">
        <v>230194</v>
      </c>
      <c r="F2441" s="7">
        <f>表格1[[#This Row],[sum_satoshi]]/100000000</f>
        <v>1274802.3645335599</v>
      </c>
      <c r="G2441" s="7">
        <v>230.33</v>
      </c>
      <c r="H2441" s="7">
        <v>232.49</v>
      </c>
      <c r="I2441" s="7">
        <v>227.78</v>
      </c>
      <c r="J2441" s="7">
        <v>230.24</v>
      </c>
      <c r="K2441" s="7">
        <v>20997800</v>
      </c>
      <c r="L2441" s="7">
        <v>3369190000</v>
      </c>
      <c r="M2441" s="7">
        <f t="shared" si="68"/>
        <v>-9.0000000000003411E-2</v>
      </c>
      <c r="N2441" s="7">
        <f t="shared" si="67"/>
        <v>0</v>
      </c>
    </row>
    <row r="2442" spans="1:14">
      <c r="A2442" s="10">
        <v>42262</v>
      </c>
      <c r="B2442" s="7">
        <v>162999</v>
      </c>
      <c r="C2442" s="7">
        <v>403102</v>
      </c>
      <c r="D2442" s="7">
        <v>132880824684986</v>
      </c>
      <c r="E2442" s="7">
        <v>240103</v>
      </c>
      <c r="F2442" s="7">
        <f>表格1[[#This Row],[sum_satoshi]]/100000000</f>
        <v>1328808.2468498601</v>
      </c>
      <c r="G2442" s="7">
        <v>230.24</v>
      </c>
      <c r="H2442" s="7">
        <v>231.56</v>
      </c>
      <c r="I2442" s="7">
        <v>229.41</v>
      </c>
      <c r="J2442" s="7">
        <v>229.92</v>
      </c>
      <c r="K2442" s="7">
        <v>19177800</v>
      </c>
      <c r="L2442" s="7">
        <v>3368360000</v>
      </c>
      <c r="M2442" s="7">
        <f t="shared" si="68"/>
        <v>-0.3200000000000216</v>
      </c>
      <c r="N2442" s="7">
        <f t="shared" si="67"/>
        <v>0</v>
      </c>
    </row>
    <row r="2443" spans="1:14">
      <c r="A2443" s="10">
        <v>42263</v>
      </c>
      <c r="B2443" s="7">
        <v>167269</v>
      </c>
      <c r="C2443" s="7">
        <v>379713</v>
      </c>
      <c r="D2443" s="7">
        <v>144770335135686</v>
      </c>
      <c r="E2443" s="7">
        <v>212444</v>
      </c>
      <c r="F2443" s="7">
        <f>表格1[[#This Row],[sum_satoshi]]/100000000</f>
        <v>1447703.35135686</v>
      </c>
      <c r="G2443" s="7">
        <v>229.92</v>
      </c>
      <c r="H2443" s="7">
        <v>231.01</v>
      </c>
      <c r="I2443" s="7">
        <v>226.69</v>
      </c>
      <c r="J2443" s="7">
        <v>228.8</v>
      </c>
      <c r="K2443" s="7">
        <v>20144200</v>
      </c>
      <c r="L2443" s="7">
        <v>3365740000</v>
      </c>
      <c r="M2443" s="7">
        <f t="shared" si="68"/>
        <v>-1.1199999999999761</v>
      </c>
      <c r="N2443" s="7">
        <f t="shared" si="67"/>
        <v>0</v>
      </c>
    </row>
    <row r="2444" spans="1:14">
      <c r="A2444" s="10">
        <v>42264</v>
      </c>
      <c r="B2444" s="7">
        <v>259279</v>
      </c>
      <c r="C2444" s="7">
        <v>499988</v>
      </c>
      <c r="D2444" s="7">
        <v>131355011067816</v>
      </c>
      <c r="E2444" s="7">
        <v>240709</v>
      </c>
      <c r="F2444" s="7">
        <f>表格1[[#This Row],[sum_satoshi]]/100000000</f>
        <v>1313550.1106781601</v>
      </c>
      <c r="G2444" s="7">
        <v>228.8</v>
      </c>
      <c r="H2444" s="7">
        <v>234.62</v>
      </c>
      <c r="I2444" s="7">
        <v>228.39</v>
      </c>
      <c r="J2444" s="7">
        <v>232.79</v>
      </c>
      <c r="K2444" s="7">
        <v>18935400</v>
      </c>
      <c r="L2444" s="7">
        <v>3349390000</v>
      </c>
      <c r="M2444" s="7">
        <f t="shared" si="68"/>
        <v>3.9899999999999807</v>
      </c>
      <c r="N2444" s="7">
        <f t="shared" si="67"/>
        <v>1</v>
      </c>
    </row>
    <row r="2445" spans="1:14">
      <c r="A2445" s="10">
        <v>42265</v>
      </c>
      <c r="B2445" s="7">
        <v>161504</v>
      </c>
      <c r="C2445" s="7">
        <v>406400</v>
      </c>
      <c r="D2445" s="7">
        <v>129418943775994</v>
      </c>
      <c r="E2445" s="7">
        <v>244896</v>
      </c>
      <c r="F2445" s="7">
        <f>表格1[[#This Row],[sum_satoshi]]/100000000</f>
        <v>1294189.43775994</v>
      </c>
      <c r="G2445" s="7">
        <v>232.79</v>
      </c>
      <c r="H2445" s="7">
        <v>234.31</v>
      </c>
      <c r="I2445" s="7">
        <v>231.76</v>
      </c>
      <c r="J2445" s="7">
        <v>232.72</v>
      </c>
      <c r="K2445" s="7">
        <v>20242200</v>
      </c>
      <c r="L2445" s="7">
        <v>3415440000</v>
      </c>
      <c r="M2445" s="7">
        <f t="shared" si="68"/>
        <v>-6.9999999999993179E-2</v>
      </c>
      <c r="N2445" s="7">
        <f t="shared" si="67"/>
        <v>0</v>
      </c>
    </row>
    <row r="2446" spans="1:14">
      <c r="A2446" s="10">
        <v>42266</v>
      </c>
      <c r="B2446" s="7">
        <v>114851</v>
      </c>
      <c r="C2446" s="7">
        <v>308448</v>
      </c>
      <c r="D2446" s="7">
        <v>110384171048611</v>
      </c>
      <c r="E2446" s="7">
        <v>193597</v>
      </c>
      <c r="F2446" s="7">
        <f>表格1[[#This Row],[sum_satoshi]]/100000000</f>
        <v>1103841.7104861101</v>
      </c>
      <c r="G2446" s="7">
        <v>232.72</v>
      </c>
      <c r="H2446" s="7">
        <v>233.2</v>
      </c>
      <c r="I2446" s="7">
        <v>230.83</v>
      </c>
      <c r="J2446" s="7">
        <v>231.24</v>
      </c>
      <c r="K2446" s="7">
        <v>12712600</v>
      </c>
      <c r="L2446" s="7">
        <v>3406390000</v>
      </c>
      <c r="M2446" s="7">
        <f t="shared" si="68"/>
        <v>-1.4799999999999898</v>
      </c>
      <c r="N2446" s="7">
        <f t="shared" si="67"/>
        <v>0</v>
      </c>
    </row>
    <row r="2447" spans="1:14">
      <c r="A2447" s="10">
        <v>42267</v>
      </c>
      <c r="B2447" s="7">
        <v>109158</v>
      </c>
      <c r="C2447" s="7">
        <v>437493</v>
      </c>
      <c r="D2447" s="7">
        <v>92133993116026</v>
      </c>
      <c r="E2447" s="7">
        <v>328335</v>
      </c>
      <c r="F2447" s="7">
        <f>表格1[[#This Row],[sum_satoshi]]/100000000</f>
        <v>921339.93116025999</v>
      </c>
      <c r="G2447" s="7">
        <v>231.24</v>
      </c>
      <c r="H2447" s="7">
        <v>232.08</v>
      </c>
      <c r="I2447" s="7">
        <v>230.66</v>
      </c>
      <c r="J2447" s="7">
        <v>230.86</v>
      </c>
      <c r="K2447" s="7">
        <v>14444700</v>
      </c>
      <c r="L2447" s="7">
        <v>3385770000</v>
      </c>
      <c r="M2447" s="7">
        <f t="shared" si="68"/>
        <v>-0.37999999999999545</v>
      </c>
      <c r="N2447" s="7">
        <f t="shared" si="67"/>
        <v>0</v>
      </c>
    </row>
    <row r="2448" spans="1:14">
      <c r="A2448" s="10">
        <v>42268</v>
      </c>
      <c r="B2448" s="7">
        <v>131679</v>
      </c>
      <c r="C2448" s="7">
        <v>398650</v>
      </c>
      <c r="D2448" s="7">
        <v>162634688548079</v>
      </c>
      <c r="E2448" s="7">
        <v>266971</v>
      </c>
      <c r="F2448" s="7">
        <f>表格1[[#This Row],[sum_satoshi]]/100000000</f>
        <v>1626346.8854807899</v>
      </c>
      <c r="G2448" s="7">
        <v>230.86</v>
      </c>
      <c r="H2448" s="7">
        <v>231.26</v>
      </c>
      <c r="I2448" s="7">
        <v>226.15</v>
      </c>
      <c r="J2448" s="7">
        <v>226.61</v>
      </c>
      <c r="K2448" s="7">
        <v>19678800</v>
      </c>
      <c r="L2448" s="7">
        <v>3383840000</v>
      </c>
      <c r="M2448" s="7">
        <f t="shared" si="68"/>
        <v>-4.25</v>
      </c>
      <c r="N2448" s="7">
        <f t="shared" si="67"/>
        <v>0</v>
      </c>
    </row>
    <row r="2449" spans="1:14">
      <c r="A2449" s="10">
        <v>42269</v>
      </c>
      <c r="B2449" s="7">
        <v>136784</v>
      </c>
      <c r="C2449" s="7">
        <v>420927</v>
      </c>
      <c r="D2449" s="7">
        <v>150930154905111</v>
      </c>
      <c r="E2449" s="7">
        <v>284143</v>
      </c>
      <c r="F2449" s="7">
        <f>表格1[[#This Row],[sum_satoshi]]/100000000</f>
        <v>1509301.5490511099</v>
      </c>
      <c r="G2449" s="7">
        <v>226.61</v>
      </c>
      <c r="H2449" s="7">
        <v>232.11</v>
      </c>
      <c r="I2449" s="7">
        <v>224.6</v>
      </c>
      <c r="J2449" s="7">
        <v>230.52</v>
      </c>
      <c r="K2449" s="7">
        <v>25009300</v>
      </c>
      <c r="L2449" s="7">
        <v>3322420000</v>
      </c>
      <c r="M2449" s="7">
        <f t="shared" si="68"/>
        <v>3.9099999999999966</v>
      </c>
      <c r="N2449" s="7">
        <f t="shared" si="67"/>
        <v>1</v>
      </c>
    </row>
    <row r="2450" spans="1:14">
      <c r="A2450" s="10">
        <v>42270</v>
      </c>
      <c r="B2450" s="7">
        <v>131400</v>
      </c>
      <c r="C2450" s="7">
        <v>356808</v>
      </c>
      <c r="D2450" s="7">
        <v>127511138661954</v>
      </c>
      <c r="E2450" s="7">
        <v>225408</v>
      </c>
      <c r="F2450" s="7">
        <f>表格1[[#This Row],[sum_satoshi]]/100000000</f>
        <v>1275111.3866195399</v>
      </c>
      <c r="G2450" s="7">
        <v>230.52</v>
      </c>
      <c r="H2450" s="7">
        <v>231.74</v>
      </c>
      <c r="I2450" s="7">
        <v>229.16</v>
      </c>
      <c r="J2450" s="7">
        <v>229.96</v>
      </c>
      <c r="K2450" s="7">
        <v>17254100</v>
      </c>
      <c r="L2450" s="7">
        <v>3381390000</v>
      </c>
      <c r="M2450" s="7">
        <f t="shared" si="68"/>
        <v>-0.56000000000000227</v>
      </c>
      <c r="N2450" s="7">
        <f t="shared" si="67"/>
        <v>0</v>
      </c>
    </row>
    <row r="2451" spans="1:14">
      <c r="A2451" s="10">
        <v>42271</v>
      </c>
      <c r="B2451" s="7">
        <v>125367</v>
      </c>
      <c r="C2451" s="7">
        <v>343646</v>
      </c>
      <c r="D2451" s="7">
        <v>121883938380385</v>
      </c>
      <c r="E2451" s="7">
        <v>218279</v>
      </c>
      <c r="F2451" s="7">
        <f>表格1[[#This Row],[sum_satoshi]]/100000000</f>
        <v>1218839.38380385</v>
      </c>
      <c r="G2451" s="7">
        <v>229.96</v>
      </c>
      <c r="H2451" s="7">
        <v>235.54</v>
      </c>
      <c r="I2451" s="7">
        <v>229.94</v>
      </c>
      <c r="J2451" s="7">
        <v>234.28</v>
      </c>
      <c r="K2451" s="7">
        <v>25097800</v>
      </c>
      <c r="L2451" s="7">
        <v>3373850000</v>
      </c>
      <c r="M2451" s="7">
        <f t="shared" si="68"/>
        <v>4.3199999999999932</v>
      </c>
      <c r="N2451" s="7">
        <f t="shared" si="67"/>
        <v>1</v>
      </c>
    </row>
    <row r="2452" spans="1:14">
      <c r="A2452" s="10">
        <v>42272</v>
      </c>
      <c r="B2452" s="7">
        <v>128166</v>
      </c>
      <c r="C2452" s="7">
        <v>351663</v>
      </c>
      <c r="D2452" s="7">
        <v>137761343558706</v>
      </c>
      <c r="E2452" s="7">
        <v>223497</v>
      </c>
      <c r="F2452" s="7">
        <f>表格1[[#This Row],[sum_satoshi]]/100000000</f>
        <v>1377613.4355870599</v>
      </c>
      <c r="G2452" s="7">
        <v>234.28</v>
      </c>
      <c r="H2452" s="7">
        <v>237.11</v>
      </c>
      <c r="I2452" s="7">
        <v>233.5</v>
      </c>
      <c r="J2452" s="7">
        <v>234.84</v>
      </c>
      <c r="K2452" s="7">
        <v>22363600</v>
      </c>
      <c r="L2452" s="7">
        <v>3433300000</v>
      </c>
      <c r="M2452" s="7">
        <f t="shared" si="68"/>
        <v>0.56000000000000227</v>
      </c>
      <c r="N2452" s="7">
        <f t="shared" si="67"/>
        <v>1</v>
      </c>
    </row>
    <row r="2453" spans="1:14">
      <c r="A2453" s="10">
        <v>42273</v>
      </c>
      <c r="B2453" s="7">
        <v>115622</v>
      </c>
      <c r="C2453" s="7">
        <v>349373</v>
      </c>
      <c r="D2453" s="7">
        <v>103172286317704</v>
      </c>
      <c r="E2453" s="7">
        <v>233751</v>
      </c>
      <c r="F2453" s="7">
        <f>表格1[[#This Row],[sum_satoshi]]/100000000</f>
        <v>1031722.86317704</v>
      </c>
      <c r="G2453" s="7">
        <v>234.84</v>
      </c>
      <c r="H2453" s="7">
        <v>235.14</v>
      </c>
      <c r="I2453" s="7">
        <v>233.18</v>
      </c>
      <c r="J2453" s="7">
        <v>234.21</v>
      </c>
      <c r="K2453" s="7">
        <v>13724100</v>
      </c>
      <c r="L2453" s="7">
        <v>3444730000</v>
      </c>
      <c r="M2453" s="7">
        <f t="shared" si="68"/>
        <v>-0.62999999999999545</v>
      </c>
      <c r="N2453" s="7">
        <f t="shared" si="67"/>
        <v>0</v>
      </c>
    </row>
    <row r="2454" spans="1:14">
      <c r="A2454" s="10">
        <v>42274</v>
      </c>
      <c r="B2454" s="7">
        <v>108749</v>
      </c>
      <c r="C2454" s="7">
        <v>365006</v>
      </c>
      <c r="D2454" s="7">
        <v>76230797362298</v>
      </c>
      <c r="E2454" s="7">
        <v>256257</v>
      </c>
      <c r="F2454" s="7">
        <f>表格1[[#This Row],[sum_satoshi]]/100000000</f>
        <v>762307.97362297995</v>
      </c>
      <c r="G2454" s="7">
        <v>234.21</v>
      </c>
      <c r="H2454" s="7">
        <v>234.48</v>
      </c>
      <c r="I2454" s="7">
        <v>232.65</v>
      </c>
      <c r="J2454" s="7">
        <v>232.85</v>
      </c>
      <c r="K2454" s="7">
        <v>14179900</v>
      </c>
      <c r="L2454" s="7">
        <v>3431860000</v>
      </c>
      <c r="M2454" s="7">
        <f t="shared" si="68"/>
        <v>-1.3600000000000136</v>
      </c>
      <c r="N2454" s="7">
        <f t="shared" si="67"/>
        <v>0</v>
      </c>
    </row>
    <row r="2455" spans="1:14">
      <c r="A2455" s="10">
        <v>42275</v>
      </c>
      <c r="B2455" s="7">
        <v>138570</v>
      </c>
      <c r="C2455" s="7">
        <v>365718</v>
      </c>
      <c r="D2455" s="7">
        <v>149894232585883</v>
      </c>
      <c r="E2455" s="7">
        <v>227148</v>
      </c>
      <c r="F2455" s="7">
        <f>表格1[[#This Row],[sum_satoshi]]/100000000</f>
        <v>1498942.32585883</v>
      </c>
      <c r="G2455" s="7">
        <v>232.85</v>
      </c>
      <c r="H2455" s="7">
        <v>239.69</v>
      </c>
      <c r="I2455" s="7">
        <v>232.77</v>
      </c>
      <c r="J2455" s="7">
        <v>239.34</v>
      </c>
      <c r="K2455" s="7">
        <v>24713000</v>
      </c>
      <c r="L2455" s="7">
        <v>3413630000</v>
      </c>
      <c r="M2455" s="7">
        <f t="shared" si="68"/>
        <v>6.4900000000000091</v>
      </c>
      <c r="N2455" s="7">
        <f t="shared" si="67"/>
        <v>1</v>
      </c>
    </row>
    <row r="2456" spans="1:14">
      <c r="A2456" s="10">
        <v>42276</v>
      </c>
      <c r="B2456" s="7">
        <v>140664</v>
      </c>
      <c r="C2456" s="7">
        <v>387826</v>
      </c>
      <c r="D2456" s="7">
        <v>170823225344776</v>
      </c>
      <c r="E2456" s="7">
        <v>247162</v>
      </c>
      <c r="F2456" s="7">
        <f>表格1[[#This Row],[sum_satoshi]]/100000000</f>
        <v>1708232.2534477599</v>
      </c>
      <c r="G2456" s="7">
        <v>239.34</v>
      </c>
      <c r="H2456" s="7">
        <v>240.32</v>
      </c>
      <c r="I2456" s="7">
        <v>236.16</v>
      </c>
      <c r="J2456" s="7">
        <v>236.62</v>
      </c>
      <c r="K2456" s="7">
        <v>22691300</v>
      </c>
      <c r="L2456" s="7">
        <v>3505090000</v>
      </c>
      <c r="M2456" s="7">
        <f t="shared" si="68"/>
        <v>-2.7199999999999989</v>
      </c>
      <c r="N2456" s="7">
        <f t="shared" si="67"/>
        <v>0</v>
      </c>
    </row>
    <row r="2457" spans="1:14">
      <c r="A2457" s="10">
        <v>42277</v>
      </c>
      <c r="B2457" s="7">
        <v>139848</v>
      </c>
      <c r="C2457" s="7">
        <v>389145</v>
      </c>
      <c r="D2457" s="7">
        <v>142795531671063</v>
      </c>
      <c r="E2457" s="7">
        <v>249297</v>
      </c>
      <c r="F2457" s="7">
        <f>表格1[[#This Row],[sum_satoshi]]/100000000</f>
        <v>1427955.31671063</v>
      </c>
      <c r="G2457" s="7">
        <v>236.62</v>
      </c>
      <c r="H2457" s="7">
        <v>238.12</v>
      </c>
      <c r="I2457" s="7">
        <v>235.44</v>
      </c>
      <c r="J2457" s="7">
        <v>236.25</v>
      </c>
      <c r="K2457" s="7">
        <v>19743500</v>
      </c>
      <c r="L2457" s="7">
        <v>3471280000</v>
      </c>
      <c r="M2457" s="7">
        <f t="shared" si="68"/>
        <v>-0.37000000000000455</v>
      </c>
      <c r="N2457" s="7">
        <f t="shared" si="67"/>
        <v>0</v>
      </c>
    </row>
    <row r="2458" spans="1:14">
      <c r="A2458" s="10">
        <v>42278</v>
      </c>
      <c r="B2458" s="7">
        <v>134327</v>
      </c>
      <c r="C2458" s="7">
        <v>357285</v>
      </c>
      <c r="D2458" s="7">
        <v>159427351700912</v>
      </c>
      <c r="E2458" s="7">
        <v>222958</v>
      </c>
      <c r="F2458" s="7">
        <f>表格1[[#This Row],[sum_satoshi]]/100000000</f>
        <v>1594273.51700912</v>
      </c>
      <c r="G2458" s="7">
        <v>236.25</v>
      </c>
      <c r="H2458" s="7">
        <v>238.95</v>
      </c>
      <c r="I2458" s="7">
        <v>235.96</v>
      </c>
      <c r="J2458" s="7">
        <v>237.57</v>
      </c>
      <c r="K2458" s="7">
        <v>20488800</v>
      </c>
      <c r="L2458" s="7">
        <v>3462800000</v>
      </c>
      <c r="M2458" s="7">
        <f t="shared" si="68"/>
        <v>1.3199999999999932</v>
      </c>
      <c r="N2458" s="7">
        <f t="shared" si="67"/>
        <v>1</v>
      </c>
    </row>
    <row r="2459" spans="1:14">
      <c r="A2459" s="10">
        <v>42279</v>
      </c>
      <c r="B2459" s="7">
        <v>139746</v>
      </c>
      <c r="C2459" s="7">
        <v>376114</v>
      </c>
      <c r="D2459" s="7">
        <v>173693617324965</v>
      </c>
      <c r="E2459" s="7">
        <v>236368</v>
      </c>
      <c r="F2459" s="7">
        <f>表格1[[#This Row],[sum_satoshi]]/100000000</f>
        <v>1736936.17324965</v>
      </c>
      <c r="G2459" s="7">
        <v>237.57</v>
      </c>
      <c r="H2459" s="7">
        <v>238.83</v>
      </c>
      <c r="I2459" s="7">
        <v>236.98</v>
      </c>
      <c r="J2459" s="7">
        <v>237.4</v>
      </c>
      <c r="K2459" s="7">
        <v>19677900</v>
      </c>
      <c r="L2459" s="7">
        <v>3482190000</v>
      </c>
      <c r="M2459" s="7">
        <f t="shared" si="68"/>
        <v>-0.16999999999998749</v>
      </c>
      <c r="N2459" s="7">
        <f t="shared" si="67"/>
        <v>0</v>
      </c>
    </row>
    <row r="2460" spans="1:14">
      <c r="A2460" s="10">
        <v>42280</v>
      </c>
      <c r="B2460" s="7">
        <v>119567</v>
      </c>
      <c r="C2460" s="7">
        <v>300092</v>
      </c>
      <c r="D2460" s="7">
        <v>101463364625697</v>
      </c>
      <c r="E2460" s="7">
        <v>180525</v>
      </c>
      <c r="F2460" s="7">
        <f>表格1[[#This Row],[sum_satoshi]]/100000000</f>
        <v>1014633.64625697</v>
      </c>
      <c r="G2460" s="7">
        <v>237.4</v>
      </c>
      <c r="H2460" s="7">
        <v>239.6</v>
      </c>
      <c r="I2460" s="7">
        <v>237.23</v>
      </c>
      <c r="J2460" s="7">
        <v>239.09</v>
      </c>
      <c r="K2460" s="7">
        <v>16482700</v>
      </c>
      <c r="L2460" s="7">
        <v>3482100000</v>
      </c>
      <c r="M2460" s="7">
        <f t="shared" si="68"/>
        <v>1.6899999999999977</v>
      </c>
      <c r="N2460" s="7">
        <f t="shared" si="67"/>
        <v>1</v>
      </c>
    </row>
    <row r="2461" spans="1:14">
      <c r="A2461" s="10">
        <v>42281</v>
      </c>
      <c r="B2461" s="7">
        <v>103531</v>
      </c>
      <c r="C2461" s="7">
        <v>389225</v>
      </c>
      <c r="D2461" s="7">
        <v>87592170145288</v>
      </c>
      <c r="E2461" s="7">
        <v>285694</v>
      </c>
      <c r="F2461" s="7">
        <f>表格1[[#This Row],[sum_satoshi]]/100000000</f>
        <v>875921.70145288005</v>
      </c>
      <c r="G2461" s="7">
        <v>239.09</v>
      </c>
      <c r="H2461" s="7">
        <v>239.5</v>
      </c>
      <c r="I2461" s="7">
        <v>238.45</v>
      </c>
      <c r="J2461" s="7">
        <v>238.69</v>
      </c>
      <c r="K2461" s="7">
        <v>12999000</v>
      </c>
      <c r="L2461" s="7">
        <v>3502460000</v>
      </c>
      <c r="M2461" s="7">
        <f t="shared" si="68"/>
        <v>-0.40000000000000568</v>
      </c>
      <c r="N2461" s="7">
        <f t="shared" si="67"/>
        <v>0</v>
      </c>
    </row>
    <row r="2462" spans="1:14">
      <c r="A2462" s="10">
        <v>42282</v>
      </c>
      <c r="B2462" s="7">
        <v>125548</v>
      </c>
      <c r="C2462" s="7">
        <v>334952</v>
      </c>
      <c r="D2462" s="7">
        <v>137604646078868</v>
      </c>
      <c r="E2462" s="7">
        <v>209404</v>
      </c>
      <c r="F2462" s="7">
        <f>表格1[[#This Row],[sum_satoshi]]/100000000</f>
        <v>1376046.46078868</v>
      </c>
      <c r="G2462" s="7">
        <v>238.69</v>
      </c>
      <c r="H2462" s="7">
        <v>240.65</v>
      </c>
      <c r="I2462" s="7">
        <v>237.22</v>
      </c>
      <c r="J2462" s="7">
        <v>240.59</v>
      </c>
      <c r="K2462" s="7">
        <v>23335900</v>
      </c>
      <c r="L2462" s="7">
        <v>3497740000</v>
      </c>
      <c r="M2462" s="7">
        <f t="shared" si="68"/>
        <v>1.9000000000000057</v>
      </c>
      <c r="N2462" s="7">
        <f t="shared" si="67"/>
        <v>1</v>
      </c>
    </row>
    <row r="2463" spans="1:14">
      <c r="A2463" s="10">
        <v>42283</v>
      </c>
      <c r="B2463" s="7">
        <v>144510</v>
      </c>
      <c r="C2463" s="7">
        <v>370623</v>
      </c>
      <c r="D2463" s="7">
        <v>174689378552007</v>
      </c>
      <c r="E2463" s="7">
        <v>226113</v>
      </c>
      <c r="F2463" s="7">
        <f>表格1[[#This Row],[sum_satoshi]]/100000000</f>
        <v>1746893.78552007</v>
      </c>
      <c r="G2463" s="7">
        <v>240.59</v>
      </c>
      <c r="H2463" s="7">
        <v>247.57</v>
      </c>
      <c r="I2463" s="7">
        <v>240.34</v>
      </c>
      <c r="J2463" s="7">
        <v>246.42</v>
      </c>
      <c r="K2463" s="7">
        <v>27535100</v>
      </c>
      <c r="L2463" s="7">
        <v>3531230000</v>
      </c>
      <c r="M2463" s="7">
        <f t="shared" si="68"/>
        <v>5.8299999999999841</v>
      </c>
      <c r="N2463" s="7">
        <f t="shared" si="67"/>
        <v>1</v>
      </c>
    </row>
    <row r="2464" spans="1:14">
      <c r="A2464" s="10">
        <v>42284</v>
      </c>
      <c r="B2464" s="7">
        <v>134931</v>
      </c>
      <c r="C2464" s="7">
        <v>354353</v>
      </c>
      <c r="D2464" s="7">
        <v>146728793117194</v>
      </c>
      <c r="E2464" s="7">
        <v>219422</v>
      </c>
      <c r="F2464" s="7">
        <f>表格1[[#This Row],[sum_satoshi]]/100000000</f>
        <v>1467287.9311719399</v>
      </c>
      <c r="G2464" s="7">
        <v>246.42</v>
      </c>
      <c r="H2464" s="7">
        <v>246.95</v>
      </c>
      <c r="I2464" s="7">
        <v>242.8</v>
      </c>
      <c r="J2464" s="7">
        <v>243.27</v>
      </c>
      <c r="K2464" s="7">
        <v>22999200</v>
      </c>
      <c r="L2464" s="7">
        <v>3617400000</v>
      </c>
      <c r="M2464" s="7">
        <f t="shared" si="68"/>
        <v>-3.1499999999999773</v>
      </c>
      <c r="N2464" s="7">
        <f t="shared" si="67"/>
        <v>0</v>
      </c>
    </row>
    <row r="2465" spans="1:14">
      <c r="A2465" s="10">
        <v>42285</v>
      </c>
      <c r="B2465" s="7">
        <v>140348</v>
      </c>
      <c r="C2465" s="7">
        <v>365684</v>
      </c>
      <c r="D2465" s="7">
        <v>202449303942357</v>
      </c>
      <c r="E2465" s="7">
        <v>225336</v>
      </c>
      <c r="F2465" s="7">
        <f>表格1[[#This Row],[sum_satoshi]]/100000000</f>
        <v>2024493.03942357</v>
      </c>
      <c r="G2465" s="7">
        <v>243.27</v>
      </c>
      <c r="H2465" s="7">
        <v>244.71</v>
      </c>
      <c r="I2465" s="7">
        <v>242.58</v>
      </c>
      <c r="J2465" s="7">
        <v>242.69</v>
      </c>
      <c r="K2465" s="7">
        <v>18515300</v>
      </c>
      <c r="L2465" s="7">
        <v>3572730000</v>
      </c>
      <c r="M2465" s="7">
        <f t="shared" si="68"/>
        <v>-0.58000000000001251</v>
      </c>
      <c r="N2465" s="7">
        <f t="shared" si="67"/>
        <v>0</v>
      </c>
    </row>
    <row r="2466" spans="1:14">
      <c r="A2466" s="10">
        <v>42286</v>
      </c>
      <c r="B2466" s="7">
        <v>114644</v>
      </c>
      <c r="C2466" s="7">
        <v>290543</v>
      </c>
      <c r="D2466" s="7">
        <v>128557608755692</v>
      </c>
      <c r="E2466" s="7">
        <v>175899</v>
      </c>
      <c r="F2466" s="7">
        <f>表格1[[#This Row],[sum_satoshi]]/100000000</f>
        <v>1285576.08755692</v>
      </c>
      <c r="G2466" s="7">
        <v>242.69</v>
      </c>
      <c r="H2466" s="7">
        <v>244.45</v>
      </c>
      <c r="I2466" s="7">
        <v>242.36</v>
      </c>
      <c r="J2466" s="7">
        <v>244.32</v>
      </c>
      <c r="K2466" s="7">
        <v>17353100</v>
      </c>
      <c r="L2466" s="7">
        <v>3565090000</v>
      </c>
      <c r="M2466" s="7">
        <f t="shared" si="68"/>
        <v>1.6299999999999955</v>
      </c>
      <c r="N2466" s="7">
        <f t="shared" si="67"/>
        <v>1</v>
      </c>
    </row>
    <row r="2467" spans="1:14">
      <c r="A2467" s="10">
        <v>42287</v>
      </c>
      <c r="B2467" s="7">
        <v>127005</v>
      </c>
      <c r="C2467" s="7">
        <v>381515</v>
      </c>
      <c r="D2467" s="7">
        <v>120236083765817</v>
      </c>
      <c r="E2467" s="7">
        <v>254510</v>
      </c>
      <c r="F2467" s="7">
        <f>表格1[[#This Row],[sum_satoshi]]/100000000</f>
        <v>1202360.8376581699</v>
      </c>
      <c r="G2467" s="7">
        <v>244.32</v>
      </c>
      <c r="H2467" s="7">
        <v>245.59</v>
      </c>
      <c r="I2467" s="7">
        <v>243.28</v>
      </c>
      <c r="J2467" s="7">
        <v>245.33</v>
      </c>
      <c r="K2467" s="7">
        <v>15912700</v>
      </c>
      <c r="L2467" s="7">
        <v>3584120000</v>
      </c>
      <c r="M2467" s="7">
        <f t="shared" si="68"/>
        <v>1.0100000000000193</v>
      </c>
      <c r="N2467" s="7">
        <f t="shared" si="67"/>
        <v>1</v>
      </c>
    </row>
    <row r="2468" spans="1:14">
      <c r="A2468" s="10">
        <v>42288</v>
      </c>
      <c r="B2468" s="7">
        <v>104550</v>
      </c>
      <c r="C2468" s="7">
        <v>333467</v>
      </c>
      <c r="D2468" s="7">
        <v>98435427152275</v>
      </c>
      <c r="E2468" s="7">
        <v>228917</v>
      </c>
      <c r="F2468" s="7">
        <f>表格1[[#This Row],[sum_satoshi]]/100000000</f>
        <v>984354.27152275003</v>
      </c>
      <c r="G2468" s="7">
        <v>245.33</v>
      </c>
      <c r="H2468" s="7">
        <v>248.22</v>
      </c>
      <c r="I2468" s="7">
        <v>244.77</v>
      </c>
      <c r="J2468" s="7">
        <v>247.53</v>
      </c>
      <c r="K2468" s="7">
        <v>16827300</v>
      </c>
      <c r="L2468" s="7">
        <v>3599840000</v>
      </c>
      <c r="M2468" s="7">
        <f t="shared" si="68"/>
        <v>2.1999999999999886</v>
      </c>
      <c r="N2468" s="7">
        <f t="shared" si="67"/>
        <v>1</v>
      </c>
    </row>
    <row r="2469" spans="1:14">
      <c r="A2469" s="10">
        <v>42289</v>
      </c>
      <c r="B2469" s="7">
        <v>134410</v>
      </c>
      <c r="C2469" s="7">
        <v>339391</v>
      </c>
      <c r="D2469" s="7">
        <v>142059710122915</v>
      </c>
      <c r="E2469" s="7">
        <v>204981</v>
      </c>
      <c r="F2469" s="7">
        <f>表格1[[#This Row],[sum_satoshi]]/100000000</f>
        <v>1420597.1012291501</v>
      </c>
      <c r="G2469" s="7">
        <v>247.53</v>
      </c>
      <c r="H2469" s="7">
        <v>247.77</v>
      </c>
      <c r="I2469" s="7">
        <v>245.07</v>
      </c>
      <c r="J2469" s="7">
        <v>245.59</v>
      </c>
      <c r="K2469" s="7">
        <v>17388300</v>
      </c>
      <c r="L2469" s="7">
        <v>3632110000</v>
      </c>
      <c r="M2469" s="7">
        <f t="shared" si="68"/>
        <v>-1.9399999999999977</v>
      </c>
      <c r="N2469" s="7">
        <f t="shared" si="67"/>
        <v>0</v>
      </c>
    </row>
    <row r="2470" spans="1:14">
      <c r="A2470" s="10">
        <v>42290</v>
      </c>
      <c r="B2470" s="7">
        <v>134878</v>
      </c>
      <c r="C2470" s="7">
        <v>339328</v>
      </c>
      <c r="D2470" s="7">
        <v>168683309401906</v>
      </c>
      <c r="E2470" s="7">
        <v>204450</v>
      </c>
      <c r="F2470" s="7">
        <f>表格1[[#This Row],[sum_satoshi]]/100000000</f>
        <v>1686833.09401906</v>
      </c>
      <c r="G2470" s="7">
        <v>245.59</v>
      </c>
      <c r="H2470" s="7">
        <v>250.55</v>
      </c>
      <c r="I2470" s="7">
        <v>243.88</v>
      </c>
      <c r="J2470" s="7">
        <v>249.94</v>
      </c>
      <c r="K2470" s="7">
        <v>28198500</v>
      </c>
      <c r="L2470" s="7">
        <v>3608340000</v>
      </c>
      <c r="M2470" s="7">
        <f t="shared" si="68"/>
        <v>4.3499999999999943</v>
      </c>
      <c r="N2470" s="7">
        <f t="shared" si="67"/>
        <v>1</v>
      </c>
    </row>
    <row r="2471" spans="1:14">
      <c r="A2471" s="10">
        <v>42291</v>
      </c>
      <c r="B2471" s="7">
        <v>141985</v>
      </c>
      <c r="C2471" s="7">
        <v>353913</v>
      </c>
      <c r="D2471" s="7">
        <v>171237926801327</v>
      </c>
      <c r="E2471" s="7">
        <v>211928</v>
      </c>
      <c r="F2471" s="7">
        <f>表格1[[#This Row],[sum_satoshi]]/100000000</f>
        <v>1712379.2680132701</v>
      </c>
      <c r="G2471" s="7">
        <v>249.94</v>
      </c>
      <c r="H2471" s="7">
        <v>254.94</v>
      </c>
      <c r="I2471" s="7">
        <v>249.27</v>
      </c>
      <c r="J2471" s="7">
        <v>252.59</v>
      </c>
      <c r="K2471" s="7">
        <v>27462600</v>
      </c>
      <c r="L2471" s="7">
        <v>3672370000</v>
      </c>
      <c r="M2471" s="7">
        <f t="shared" si="68"/>
        <v>2.6500000000000057</v>
      </c>
      <c r="N2471" s="7">
        <f t="shared" si="67"/>
        <v>1</v>
      </c>
    </row>
    <row r="2472" spans="1:14">
      <c r="A2472" s="10">
        <v>42292</v>
      </c>
      <c r="B2472" s="7">
        <v>153495</v>
      </c>
      <c r="C2472" s="7">
        <v>429043</v>
      </c>
      <c r="D2472" s="7">
        <v>198842269847142</v>
      </c>
      <c r="E2472" s="7">
        <v>275548</v>
      </c>
      <c r="F2472" s="7">
        <f>表格1[[#This Row],[sum_satoshi]]/100000000</f>
        <v>1988422.69847142</v>
      </c>
      <c r="G2472" s="7">
        <v>252.59</v>
      </c>
      <c r="H2472" s="7">
        <v>256.66000000000003</v>
      </c>
      <c r="I2472" s="7">
        <v>252.54</v>
      </c>
      <c r="J2472" s="7">
        <v>254.81</v>
      </c>
      <c r="K2472" s="7">
        <v>25223500</v>
      </c>
      <c r="L2472" s="7">
        <v>3711800000</v>
      </c>
      <c r="M2472" s="7">
        <f t="shared" si="68"/>
        <v>2.2199999999999989</v>
      </c>
      <c r="N2472" s="7">
        <f t="shared" si="67"/>
        <v>1</v>
      </c>
    </row>
    <row r="2473" spans="1:14">
      <c r="A2473" s="10">
        <v>42293</v>
      </c>
      <c r="B2473" s="7">
        <v>143286</v>
      </c>
      <c r="C2473" s="7">
        <v>392290</v>
      </c>
      <c r="D2473" s="7">
        <v>185042922716790</v>
      </c>
      <c r="E2473" s="7">
        <v>249004</v>
      </c>
      <c r="F2473" s="7">
        <f>表格1[[#This Row],[sum_satoshi]]/100000000</f>
        <v>1850429.2271679</v>
      </c>
      <c r="G2473" s="7">
        <v>254.81</v>
      </c>
      <c r="H2473" s="7">
        <v>266.95999999999998</v>
      </c>
      <c r="I2473" s="7">
        <v>254.57</v>
      </c>
      <c r="J2473" s="7">
        <v>262.94</v>
      </c>
      <c r="K2473" s="7">
        <v>35901500</v>
      </c>
      <c r="L2473" s="7">
        <v>3745090000</v>
      </c>
      <c r="M2473" s="7">
        <f t="shared" si="68"/>
        <v>8.1299999999999955</v>
      </c>
      <c r="N2473" s="7">
        <f t="shared" si="67"/>
        <v>1</v>
      </c>
    </row>
    <row r="2474" spans="1:14">
      <c r="A2474" s="10">
        <v>42294</v>
      </c>
      <c r="B2474" s="7">
        <v>135911</v>
      </c>
      <c r="C2474" s="7">
        <v>429136</v>
      </c>
      <c r="D2474" s="7">
        <v>152865121646131</v>
      </c>
      <c r="E2474" s="7">
        <v>293225</v>
      </c>
      <c r="F2474" s="7">
        <f>表格1[[#This Row],[sum_satoshi]]/100000000</f>
        <v>1528651.2164613099</v>
      </c>
      <c r="G2474" s="7">
        <v>262.94</v>
      </c>
      <c r="H2474" s="7">
        <v>274.54000000000002</v>
      </c>
      <c r="I2474" s="7">
        <v>262.7</v>
      </c>
      <c r="J2474" s="7">
        <v>271.2</v>
      </c>
      <c r="K2474" s="7">
        <v>43199600</v>
      </c>
      <c r="L2474" s="7">
        <v>3870490000</v>
      </c>
      <c r="M2474" s="7">
        <f t="shared" si="68"/>
        <v>8.2599999999999909</v>
      </c>
      <c r="N2474" s="7">
        <f t="shared" si="67"/>
        <v>1</v>
      </c>
    </row>
    <row r="2475" spans="1:14">
      <c r="A2475" s="10">
        <v>42295</v>
      </c>
      <c r="B2475" s="7">
        <v>119706</v>
      </c>
      <c r="C2475" s="7">
        <v>382222</v>
      </c>
      <c r="D2475" s="7">
        <v>107854997247945</v>
      </c>
      <c r="E2475" s="7">
        <v>262516</v>
      </c>
      <c r="F2475" s="7">
        <f>表格1[[#This Row],[sum_satoshi]]/100000000</f>
        <v>1078549.9724794501</v>
      </c>
      <c r="G2475" s="7">
        <v>271.2</v>
      </c>
      <c r="H2475" s="7">
        <v>272.27999999999997</v>
      </c>
      <c r="I2475" s="7">
        <v>261.38</v>
      </c>
      <c r="J2475" s="7">
        <v>262.89999999999998</v>
      </c>
      <c r="K2475" s="7">
        <v>22434300</v>
      </c>
      <c r="L2475" s="7">
        <v>3991620000</v>
      </c>
      <c r="M2475" s="7">
        <f t="shared" si="68"/>
        <v>-8.3000000000000114</v>
      </c>
      <c r="N2475" s="7">
        <f t="shared" si="67"/>
        <v>0</v>
      </c>
    </row>
    <row r="2476" spans="1:14">
      <c r="A2476" s="10">
        <v>42296</v>
      </c>
      <c r="B2476" s="7">
        <v>143969</v>
      </c>
      <c r="C2476" s="7">
        <v>388766</v>
      </c>
      <c r="D2476" s="7">
        <v>148602103871472</v>
      </c>
      <c r="E2476" s="7">
        <v>244797</v>
      </c>
      <c r="F2476" s="7">
        <f>表格1[[#This Row],[sum_satoshi]]/100000000</f>
        <v>1486021.0387147199</v>
      </c>
      <c r="G2476" s="7">
        <v>262.89999999999998</v>
      </c>
      <c r="H2476" s="7">
        <v>265.54000000000002</v>
      </c>
      <c r="I2476" s="7">
        <v>261.63</v>
      </c>
      <c r="J2476" s="7">
        <v>264.42</v>
      </c>
      <c r="K2476" s="7">
        <v>25258800</v>
      </c>
      <c r="L2476" s="7">
        <v>3859270000</v>
      </c>
      <c r="M2476" s="7">
        <f t="shared" si="68"/>
        <v>1.5200000000000387</v>
      </c>
      <c r="N2476" s="7">
        <f t="shared" si="67"/>
        <v>1</v>
      </c>
    </row>
    <row r="2477" spans="1:14">
      <c r="A2477" s="10">
        <v>42297</v>
      </c>
      <c r="B2477" s="7">
        <v>146349</v>
      </c>
      <c r="C2477" s="7">
        <v>423367</v>
      </c>
      <c r="D2477" s="7">
        <v>157107720841233</v>
      </c>
      <c r="E2477" s="7">
        <v>277018</v>
      </c>
      <c r="F2477" s="7">
        <f>表格1[[#This Row],[sum_satoshi]]/100000000</f>
        <v>1571077.2084123299</v>
      </c>
      <c r="G2477" s="7">
        <v>264.42</v>
      </c>
      <c r="H2477" s="7">
        <v>272.22000000000003</v>
      </c>
      <c r="I2477" s="7">
        <v>264.02</v>
      </c>
      <c r="J2477" s="7">
        <v>270.22000000000003</v>
      </c>
      <c r="K2477" s="7">
        <v>30889800</v>
      </c>
      <c r="L2477" s="7">
        <v>3885570000</v>
      </c>
      <c r="M2477" s="7">
        <f t="shared" si="68"/>
        <v>5.8000000000000114</v>
      </c>
      <c r="N2477" s="7">
        <f t="shared" si="67"/>
        <v>1</v>
      </c>
    </row>
    <row r="2478" spans="1:14">
      <c r="A2478" s="10">
        <v>42298</v>
      </c>
      <c r="B2478" s="7">
        <v>150199</v>
      </c>
      <c r="C2478" s="7">
        <v>410974</v>
      </c>
      <c r="D2478" s="7">
        <v>141503064167153</v>
      </c>
      <c r="E2478" s="7">
        <v>260775</v>
      </c>
      <c r="F2478" s="7">
        <f>表格1[[#This Row],[sum_satoshi]]/100000000</f>
        <v>1415030.64167153</v>
      </c>
      <c r="G2478" s="7">
        <v>270.22000000000003</v>
      </c>
      <c r="H2478" s="7">
        <v>271.58999999999997</v>
      </c>
      <c r="I2478" s="7">
        <v>264.12</v>
      </c>
      <c r="J2478" s="7">
        <v>267.33</v>
      </c>
      <c r="K2478" s="7">
        <v>25637300</v>
      </c>
      <c r="L2478" s="7">
        <v>3970980000</v>
      </c>
      <c r="M2478" s="7">
        <f t="shared" si="68"/>
        <v>-2.8900000000000432</v>
      </c>
      <c r="N2478" s="7">
        <f t="shared" si="67"/>
        <v>0</v>
      </c>
    </row>
    <row r="2479" spans="1:14">
      <c r="A2479" s="10">
        <v>42299</v>
      </c>
      <c r="B2479" s="7">
        <v>147402</v>
      </c>
      <c r="C2479" s="7">
        <v>403929</v>
      </c>
      <c r="D2479" s="7">
        <v>157889106109877</v>
      </c>
      <c r="E2479" s="7">
        <v>256527</v>
      </c>
      <c r="F2479" s="7">
        <f>表格1[[#This Row],[sum_satoshi]]/100000000</f>
        <v>1578891.06109877</v>
      </c>
      <c r="G2479" s="7">
        <v>267.33</v>
      </c>
      <c r="H2479" s="7">
        <v>278.61</v>
      </c>
      <c r="I2479" s="7">
        <v>267.3</v>
      </c>
      <c r="J2479" s="7">
        <v>274.41000000000003</v>
      </c>
      <c r="K2479" s="7">
        <v>37808600</v>
      </c>
      <c r="L2479" s="7">
        <v>3930500000</v>
      </c>
      <c r="M2479" s="7">
        <f t="shared" si="68"/>
        <v>7.0800000000000409</v>
      </c>
      <c r="N2479" s="7">
        <f t="shared" ref="N2479:N2542" si="69">IF((J2479-J2478)&gt;0,1,0)</f>
        <v>1</v>
      </c>
    </row>
    <row r="2480" spans="1:14">
      <c r="A2480" s="10">
        <v>42300</v>
      </c>
      <c r="B2480" s="7">
        <v>143468</v>
      </c>
      <c r="C2480" s="7">
        <v>399107</v>
      </c>
      <c r="D2480" s="7">
        <v>145753256793875</v>
      </c>
      <c r="E2480" s="7">
        <v>255639</v>
      </c>
      <c r="F2480" s="7">
        <f>表格1[[#This Row],[sum_satoshi]]/100000000</f>
        <v>1457532.5679387499</v>
      </c>
      <c r="G2480" s="7">
        <v>274.41000000000003</v>
      </c>
      <c r="H2480" s="7">
        <v>279.11</v>
      </c>
      <c r="I2480" s="7">
        <v>274.23</v>
      </c>
      <c r="J2480" s="7">
        <v>277.45999999999998</v>
      </c>
      <c r="K2480" s="7">
        <v>29442500</v>
      </c>
      <c r="L2480" s="7">
        <v>4037010000</v>
      </c>
      <c r="M2480" s="7">
        <f t="shared" si="68"/>
        <v>3.0499999999999545</v>
      </c>
      <c r="N2480" s="7">
        <f t="shared" si="69"/>
        <v>1</v>
      </c>
    </row>
    <row r="2481" spans="1:14">
      <c r="A2481" s="10">
        <v>42301</v>
      </c>
      <c r="B2481" s="7">
        <v>140128</v>
      </c>
      <c r="C2481" s="7">
        <v>442125</v>
      </c>
      <c r="D2481" s="7">
        <v>136669517100088</v>
      </c>
      <c r="E2481" s="7">
        <v>301997</v>
      </c>
      <c r="F2481" s="7">
        <f>表格1[[#This Row],[sum_satoshi]]/100000000</f>
        <v>1366695.17100088</v>
      </c>
      <c r="G2481" s="7">
        <v>277.45999999999998</v>
      </c>
      <c r="H2481" s="7">
        <v>282.95999999999998</v>
      </c>
      <c r="I2481" s="7">
        <v>277.45</v>
      </c>
      <c r="J2481" s="7">
        <v>282.66000000000003</v>
      </c>
      <c r="K2481" s="7">
        <v>25942400</v>
      </c>
      <c r="L2481" s="7">
        <v>4080140000</v>
      </c>
      <c r="M2481" s="7">
        <f t="shared" si="68"/>
        <v>5.2000000000000455</v>
      </c>
      <c r="N2481" s="7">
        <f t="shared" si="69"/>
        <v>1</v>
      </c>
    </row>
    <row r="2482" spans="1:14">
      <c r="A2482" s="10">
        <v>42302</v>
      </c>
      <c r="B2482" s="7">
        <v>131488</v>
      </c>
      <c r="C2482" s="7">
        <v>409240</v>
      </c>
      <c r="D2482" s="7">
        <v>142012121900680</v>
      </c>
      <c r="E2482" s="7">
        <v>277752</v>
      </c>
      <c r="F2482" s="7">
        <f>表格1[[#This Row],[sum_satoshi]]/100000000</f>
        <v>1420121.2190068001</v>
      </c>
      <c r="G2482" s="7">
        <v>282.66000000000003</v>
      </c>
      <c r="H2482" s="7">
        <v>294.61</v>
      </c>
      <c r="I2482" s="7">
        <v>282.45</v>
      </c>
      <c r="J2482" s="7">
        <v>283.07</v>
      </c>
      <c r="K2482" s="7">
        <v>45717100</v>
      </c>
      <c r="L2482" s="7">
        <v>4154100000</v>
      </c>
      <c r="M2482" s="7">
        <f t="shared" si="68"/>
        <v>0.40999999999996817</v>
      </c>
      <c r="N2482" s="7">
        <f t="shared" si="69"/>
        <v>1</v>
      </c>
    </row>
    <row r="2483" spans="1:14">
      <c r="A2483" s="10">
        <v>42303</v>
      </c>
      <c r="B2483" s="7">
        <v>116400</v>
      </c>
      <c r="C2483" s="7">
        <v>342001</v>
      </c>
      <c r="D2483" s="7">
        <v>155755562343750</v>
      </c>
      <c r="E2483" s="7">
        <v>225601</v>
      </c>
      <c r="F2483" s="7">
        <f>表格1[[#This Row],[sum_satoshi]]/100000000</f>
        <v>1557555.6234375001</v>
      </c>
      <c r="G2483" s="7">
        <v>283.07</v>
      </c>
      <c r="H2483" s="7">
        <v>286.14</v>
      </c>
      <c r="I2483" s="7">
        <v>280.89999999999998</v>
      </c>
      <c r="J2483" s="7">
        <v>286.13</v>
      </c>
      <c r="K2483" s="7">
        <v>32108800</v>
      </c>
      <c r="L2483" s="7">
        <v>4187410000</v>
      </c>
      <c r="M2483" s="7">
        <f t="shared" si="68"/>
        <v>3.0600000000000023</v>
      </c>
      <c r="N2483" s="7">
        <f t="shared" si="69"/>
        <v>1</v>
      </c>
    </row>
    <row r="2484" spans="1:14">
      <c r="A2484" s="10">
        <v>42304</v>
      </c>
      <c r="B2484" s="7">
        <v>153740</v>
      </c>
      <c r="C2484" s="7">
        <v>405468</v>
      </c>
      <c r="D2484" s="7">
        <v>184185110119850</v>
      </c>
      <c r="E2484" s="7">
        <v>251728</v>
      </c>
      <c r="F2484" s="7">
        <f>表格1[[#This Row],[sum_satoshi]]/100000000</f>
        <v>1841851.1011985</v>
      </c>
      <c r="G2484" s="7">
        <v>286.13</v>
      </c>
      <c r="H2484" s="7">
        <v>297.16000000000003</v>
      </c>
      <c r="I2484" s="7">
        <v>286.10000000000002</v>
      </c>
      <c r="J2484" s="7">
        <v>294.39999999999998</v>
      </c>
      <c r="K2484" s="7">
        <v>46331800</v>
      </c>
      <c r="L2484" s="7">
        <v>4211500000</v>
      </c>
      <c r="M2484" s="7">
        <f t="shared" si="68"/>
        <v>8.2699999999999818</v>
      </c>
      <c r="N2484" s="7">
        <f t="shared" si="69"/>
        <v>1</v>
      </c>
    </row>
    <row r="2485" spans="1:14">
      <c r="A2485" s="10">
        <v>42305</v>
      </c>
      <c r="B2485" s="7">
        <v>160175</v>
      </c>
      <c r="C2485" s="7">
        <v>405231</v>
      </c>
      <c r="D2485" s="7">
        <v>201830080739473</v>
      </c>
      <c r="E2485" s="7">
        <v>245056</v>
      </c>
      <c r="F2485" s="7">
        <f>表格1[[#This Row],[sum_satoshi]]/100000000</f>
        <v>2018300.8073947299</v>
      </c>
      <c r="G2485" s="7">
        <v>294.39999999999998</v>
      </c>
      <c r="H2485" s="7">
        <v>306.58999999999997</v>
      </c>
      <c r="I2485" s="7">
        <v>294.39999999999998</v>
      </c>
      <c r="J2485" s="7">
        <v>303.89</v>
      </c>
      <c r="K2485" s="7">
        <v>50808100</v>
      </c>
      <c r="L2485" s="7">
        <v>4338430000</v>
      </c>
      <c r="M2485" s="7">
        <f t="shared" si="68"/>
        <v>9.4900000000000091</v>
      </c>
      <c r="N2485" s="7">
        <f t="shared" si="69"/>
        <v>1</v>
      </c>
    </row>
    <row r="2486" spans="1:14">
      <c r="A2486" s="10">
        <v>42306</v>
      </c>
      <c r="B2486" s="7">
        <v>161062</v>
      </c>
      <c r="C2486" s="7">
        <v>423102</v>
      </c>
      <c r="D2486" s="7">
        <v>235002892719132</v>
      </c>
      <c r="E2486" s="7">
        <v>262040</v>
      </c>
      <c r="F2486" s="7">
        <f>表格1[[#This Row],[sum_satoshi]]/100000000</f>
        <v>2350028.9271913199</v>
      </c>
      <c r="G2486" s="7">
        <v>303.89</v>
      </c>
      <c r="H2486" s="7">
        <v>318.72000000000003</v>
      </c>
      <c r="I2486" s="7">
        <v>301.06</v>
      </c>
      <c r="J2486" s="7">
        <v>313.58999999999997</v>
      </c>
      <c r="K2486" s="7">
        <v>64495900</v>
      </c>
      <c r="L2486" s="7">
        <v>4496390000</v>
      </c>
      <c r="M2486" s="7">
        <f t="shared" si="68"/>
        <v>9.6999999999999886</v>
      </c>
      <c r="N2486" s="7">
        <f t="shared" si="69"/>
        <v>1</v>
      </c>
    </row>
    <row r="2487" spans="1:14">
      <c r="A2487" s="10">
        <v>42307</v>
      </c>
      <c r="B2487" s="7">
        <v>166695</v>
      </c>
      <c r="C2487" s="7">
        <v>446980</v>
      </c>
      <c r="D2487" s="7">
        <v>257036249573105</v>
      </c>
      <c r="E2487" s="7">
        <v>280285</v>
      </c>
      <c r="F2487" s="7">
        <f>表格1[[#This Row],[sum_satoshi]]/100000000</f>
        <v>2570362.4957310501</v>
      </c>
      <c r="G2487" s="7">
        <v>313.58999999999997</v>
      </c>
      <c r="H2487" s="7">
        <v>333.75</v>
      </c>
      <c r="I2487" s="7">
        <v>313.39</v>
      </c>
      <c r="J2487" s="7">
        <v>326</v>
      </c>
      <c r="K2487" s="7">
        <v>78305000</v>
      </c>
      <c r="L2487" s="7">
        <v>4639690000</v>
      </c>
      <c r="M2487" s="7">
        <f t="shared" si="68"/>
        <v>12.410000000000025</v>
      </c>
      <c r="N2487" s="7">
        <f t="shared" si="69"/>
        <v>1</v>
      </c>
    </row>
    <row r="2488" spans="1:14">
      <c r="A2488" s="10">
        <v>42308</v>
      </c>
      <c r="B2488" s="7">
        <v>155400</v>
      </c>
      <c r="C2488" s="7">
        <v>449376</v>
      </c>
      <c r="D2488" s="7">
        <v>185973545598104</v>
      </c>
      <c r="E2488" s="7">
        <v>293976</v>
      </c>
      <c r="F2488" s="7">
        <f>表格1[[#This Row],[sum_satoshi]]/100000000</f>
        <v>1859735.4559810399</v>
      </c>
      <c r="G2488" s="7">
        <v>326</v>
      </c>
      <c r="H2488" s="7">
        <v>331.04</v>
      </c>
      <c r="I2488" s="7">
        <v>306.73</v>
      </c>
      <c r="J2488" s="7">
        <v>312.43</v>
      </c>
      <c r="K2488" s="7">
        <v>48598100</v>
      </c>
      <c r="L2488" s="7">
        <v>4856410000</v>
      </c>
      <c r="M2488" s="7">
        <f t="shared" si="68"/>
        <v>-13.569999999999993</v>
      </c>
      <c r="N2488" s="7">
        <f t="shared" si="69"/>
        <v>0</v>
      </c>
    </row>
    <row r="2489" spans="1:14">
      <c r="A2489" s="10">
        <v>42309</v>
      </c>
      <c r="B2489" s="7">
        <v>152488</v>
      </c>
      <c r="C2489" s="7">
        <v>461336</v>
      </c>
      <c r="D2489" s="7">
        <v>172897313519118</v>
      </c>
      <c r="E2489" s="7">
        <v>308848</v>
      </c>
      <c r="F2489" s="7">
        <f>表格1[[#This Row],[sum_satoshi]]/100000000</f>
        <v>1728973.13519118</v>
      </c>
      <c r="G2489" s="7">
        <v>312.43</v>
      </c>
      <c r="H2489" s="7">
        <v>327.72</v>
      </c>
      <c r="I2489" s="7">
        <v>310.32</v>
      </c>
      <c r="J2489" s="7">
        <v>325.08</v>
      </c>
      <c r="K2489" s="7">
        <v>37001100</v>
      </c>
      <c r="L2489" s="7">
        <v>4657890000</v>
      </c>
      <c r="M2489" s="7">
        <f t="shared" si="68"/>
        <v>12.649999999999977</v>
      </c>
      <c r="N2489" s="7">
        <f t="shared" si="69"/>
        <v>1</v>
      </c>
    </row>
    <row r="2490" spans="1:14">
      <c r="A2490" s="10">
        <v>42310</v>
      </c>
      <c r="B2490" s="7">
        <v>172108</v>
      </c>
      <c r="C2490" s="7">
        <v>455185</v>
      </c>
      <c r="D2490" s="7">
        <v>257733399727873</v>
      </c>
      <c r="E2490" s="7">
        <v>283077</v>
      </c>
      <c r="F2490" s="7">
        <f>表格1[[#This Row],[sum_satoshi]]/100000000</f>
        <v>2577333.9972787299</v>
      </c>
      <c r="G2490" s="7">
        <v>325.08</v>
      </c>
      <c r="H2490" s="7">
        <v>364.77</v>
      </c>
      <c r="I2490" s="7">
        <v>322.07</v>
      </c>
      <c r="J2490" s="7">
        <v>359.35</v>
      </c>
      <c r="K2490" s="7">
        <v>101918000</v>
      </c>
      <c r="L2490" s="7">
        <v>4820850000</v>
      </c>
      <c r="M2490" s="7">
        <f t="shared" si="68"/>
        <v>34.270000000000039</v>
      </c>
      <c r="N2490" s="7">
        <f t="shared" si="69"/>
        <v>1</v>
      </c>
    </row>
    <row r="2491" spans="1:14">
      <c r="A2491" s="10">
        <v>42311</v>
      </c>
      <c r="B2491" s="7">
        <v>186362</v>
      </c>
      <c r="C2491" s="7">
        <v>510512</v>
      </c>
      <c r="D2491" s="7">
        <v>366425798200513</v>
      </c>
      <c r="E2491" s="7">
        <v>324150</v>
      </c>
      <c r="F2491" s="7">
        <f>表格1[[#This Row],[sum_satoshi]]/100000000</f>
        <v>3664257.98200513</v>
      </c>
      <c r="G2491" s="7">
        <v>359.35</v>
      </c>
      <c r="H2491" s="7">
        <v>416.62</v>
      </c>
      <c r="I2491" s="7">
        <v>355.81</v>
      </c>
      <c r="J2491" s="7">
        <v>400.71</v>
      </c>
      <c r="K2491" s="7">
        <v>206162000</v>
      </c>
      <c r="L2491" s="7">
        <v>5353680000</v>
      </c>
      <c r="M2491" s="7">
        <f t="shared" si="68"/>
        <v>41.359999999999957</v>
      </c>
      <c r="N2491" s="7">
        <f t="shared" si="69"/>
        <v>1</v>
      </c>
    </row>
    <row r="2492" spans="1:14">
      <c r="A2492" s="10">
        <v>42312</v>
      </c>
      <c r="B2492" s="7">
        <v>204198</v>
      </c>
      <c r="C2492" s="7">
        <v>555995</v>
      </c>
      <c r="D2492" s="7">
        <v>1105797693370930</v>
      </c>
      <c r="E2492" s="7">
        <v>351797</v>
      </c>
      <c r="F2492" s="7">
        <f>表格1[[#This Row],[sum_satoshi]]/100000000</f>
        <v>11057976.933709299</v>
      </c>
      <c r="G2492" s="7">
        <v>400.71</v>
      </c>
      <c r="H2492" s="7">
        <v>492.4</v>
      </c>
      <c r="I2492" s="7">
        <v>374.33</v>
      </c>
      <c r="J2492" s="7">
        <v>408.74</v>
      </c>
      <c r="K2492" s="7">
        <v>263900000</v>
      </c>
      <c r="L2492" s="7">
        <v>5973510000</v>
      </c>
      <c r="M2492" s="7">
        <f t="shared" si="68"/>
        <v>8.0300000000000296</v>
      </c>
      <c r="N2492" s="7">
        <f t="shared" si="69"/>
        <v>1</v>
      </c>
    </row>
    <row r="2493" spans="1:14">
      <c r="A2493" s="10">
        <v>42313</v>
      </c>
      <c r="B2493" s="7">
        <v>182809</v>
      </c>
      <c r="C2493" s="7">
        <v>505951</v>
      </c>
      <c r="D2493" s="7">
        <v>372938769000474</v>
      </c>
      <c r="E2493" s="7">
        <v>323142</v>
      </c>
      <c r="F2493" s="7">
        <f>表格1[[#This Row],[sum_satoshi]]/100000000</f>
        <v>3729387.6900047399</v>
      </c>
      <c r="G2493" s="7">
        <v>408.74</v>
      </c>
      <c r="H2493" s="7">
        <v>447.25</v>
      </c>
      <c r="I2493" s="7">
        <v>375.47</v>
      </c>
      <c r="J2493" s="7">
        <v>387.51</v>
      </c>
      <c r="K2493" s="7">
        <v>151825000</v>
      </c>
      <c r="L2493" s="7">
        <v>6040410000</v>
      </c>
      <c r="M2493" s="7">
        <f t="shared" si="68"/>
        <v>-21.230000000000018</v>
      </c>
      <c r="N2493" s="7">
        <f t="shared" si="69"/>
        <v>0</v>
      </c>
    </row>
    <row r="2494" spans="1:14">
      <c r="A2494" s="10">
        <v>42314</v>
      </c>
      <c r="B2494" s="7">
        <v>166893</v>
      </c>
      <c r="C2494" s="7">
        <v>510990</v>
      </c>
      <c r="D2494" s="7">
        <v>280117294753550</v>
      </c>
      <c r="E2494" s="7">
        <v>344097</v>
      </c>
      <c r="F2494" s="7">
        <f>表格1[[#This Row],[sum_satoshi]]/100000000</f>
        <v>2801172.9475354999</v>
      </c>
      <c r="G2494" s="7">
        <v>387.51</v>
      </c>
      <c r="H2494" s="7">
        <v>395.99</v>
      </c>
      <c r="I2494" s="7">
        <v>353.62</v>
      </c>
      <c r="J2494" s="7">
        <v>374.95</v>
      </c>
      <c r="K2494" s="7">
        <v>122687000</v>
      </c>
      <c r="L2494" s="7">
        <v>5745320000</v>
      </c>
      <c r="M2494" s="7">
        <f t="shared" si="68"/>
        <v>-12.560000000000002</v>
      </c>
      <c r="N2494" s="7">
        <f t="shared" si="69"/>
        <v>0</v>
      </c>
    </row>
    <row r="2495" spans="1:14">
      <c r="A2495" s="10">
        <v>42315</v>
      </c>
      <c r="B2495" s="7">
        <v>151497</v>
      </c>
      <c r="C2495" s="7">
        <v>415585</v>
      </c>
      <c r="D2495" s="7">
        <v>227025738568465</v>
      </c>
      <c r="E2495" s="7">
        <v>264088</v>
      </c>
      <c r="F2495" s="7">
        <f>表格1[[#This Row],[sum_satoshi]]/100000000</f>
        <v>2270257.3856846499</v>
      </c>
      <c r="G2495" s="7">
        <v>374.95</v>
      </c>
      <c r="H2495" s="7">
        <v>392.29</v>
      </c>
      <c r="I2495" s="7">
        <v>372.32</v>
      </c>
      <c r="J2495" s="7">
        <v>384.8</v>
      </c>
      <c r="K2495" s="7">
        <v>56625100</v>
      </c>
      <c r="L2495" s="7">
        <v>5542680000</v>
      </c>
      <c r="M2495" s="7">
        <f t="shared" si="68"/>
        <v>9.8500000000000227</v>
      </c>
      <c r="N2495" s="7">
        <f t="shared" si="69"/>
        <v>1</v>
      </c>
    </row>
    <row r="2496" spans="1:14">
      <c r="A2496" s="10">
        <v>42316</v>
      </c>
      <c r="B2496" s="7">
        <v>132550</v>
      </c>
      <c r="C2496" s="7">
        <v>425376</v>
      </c>
      <c r="D2496" s="7">
        <v>195196157118544</v>
      </c>
      <c r="E2496" s="7">
        <v>292826</v>
      </c>
      <c r="F2496" s="7">
        <f>表格1[[#This Row],[sum_satoshi]]/100000000</f>
        <v>1951961.5711854401</v>
      </c>
      <c r="G2496" s="7">
        <v>384.8</v>
      </c>
      <c r="H2496" s="7">
        <v>389.85</v>
      </c>
      <c r="I2496" s="7">
        <v>366.47</v>
      </c>
      <c r="J2496" s="7">
        <v>373.49</v>
      </c>
      <c r="K2496" s="7">
        <v>51817600</v>
      </c>
      <c r="L2496" s="7">
        <v>5692390000</v>
      </c>
      <c r="M2496" s="7">
        <f t="shared" si="68"/>
        <v>-11.310000000000002</v>
      </c>
      <c r="N2496" s="7">
        <f t="shared" si="69"/>
        <v>0</v>
      </c>
    </row>
    <row r="2497" spans="1:14">
      <c r="A2497" s="10">
        <v>42317</v>
      </c>
      <c r="B2497" s="7">
        <v>159836</v>
      </c>
      <c r="C2497" s="7">
        <v>466013</v>
      </c>
      <c r="D2497" s="7">
        <v>307751109458104</v>
      </c>
      <c r="E2497" s="7">
        <v>306177</v>
      </c>
      <c r="F2497" s="7">
        <f>表格1[[#This Row],[sum_satoshi]]/100000000</f>
        <v>3077511.0945810401</v>
      </c>
      <c r="G2497" s="7">
        <v>373.49</v>
      </c>
      <c r="H2497" s="7">
        <v>386.63</v>
      </c>
      <c r="I2497" s="7">
        <v>361.54</v>
      </c>
      <c r="J2497" s="7">
        <v>380.04</v>
      </c>
      <c r="K2497" s="7">
        <v>68224400</v>
      </c>
      <c r="L2497" s="7">
        <v>5546240000</v>
      </c>
      <c r="M2497" s="7">
        <f t="shared" si="68"/>
        <v>6.5500000000000114</v>
      </c>
      <c r="N2497" s="7">
        <f t="shared" si="69"/>
        <v>1</v>
      </c>
    </row>
    <row r="2498" spans="1:14">
      <c r="A2498" s="10">
        <v>42318</v>
      </c>
      <c r="B2498" s="7">
        <v>161962</v>
      </c>
      <c r="C2498" s="7">
        <v>439561</v>
      </c>
      <c r="D2498" s="7">
        <v>294952374403397</v>
      </c>
      <c r="E2498" s="7">
        <v>277599</v>
      </c>
      <c r="F2498" s="7">
        <f>表格1[[#This Row],[sum_satoshi]]/100000000</f>
        <v>2949523.7440339699</v>
      </c>
      <c r="G2498" s="7">
        <v>380.04</v>
      </c>
      <c r="H2498" s="7">
        <v>381.72</v>
      </c>
      <c r="I2498" s="7">
        <v>326.32</v>
      </c>
      <c r="J2498" s="7">
        <v>337.93</v>
      </c>
      <c r="K2498" s="7">
        <v>95797900</v>
      </c>
      <c r="L2498" s="7">
        <v>5631520000</v>
      </c>
      <c r="M2498" s="7">
        <f t="shared" ref="M2498:M2561" si="70">J2498-J2497</f>
        <v>-42.110000000000014</v>
      </c>
      <c r="N2498" s="7">
        <f t="shared" si="69"/>
        <v>0</v>
      </c>
    </row>
    <row r="2499" spans="1:14">
      <c r="A2499" s="10">
        <v>42319</v>
      </c>
      <c r="B2499" s="7">
        <v>158929</v>
      </c>
      <c r="C2499" s="7">
        <v>429240</v>
      </c>
      <c r="D2499" s="7">
        <v>340660913001863</v>
      </c>
      <c r="E2499" s="7">
        <v>270311</v>
      </c>
      <c r="F2499" s="7">
        <f>表格1[[#This Row],[sum_satoshi]]/100000000</f>
        <v>3406609.1300186301</v>
      </c>
      <c r="G2499" s="7">
        <v>337.93</v>
      </c>
      <c r="H2499" s="7">
        <v>341.32</v>
      </c>
      <c r="I2499" s="7">
        <v>298.75</v>
      </c>
      <c r="J2499" s="7">
        <v>312.58</v>
      </c>
      <c r="K2499" s="7">
        <v>107070000</v>
      </c>
      <c r="L2499" s="7">
        <v>5037510000</v>
      </c>
      <c r="M2499" s="7">
        <f t="shared" si="70"/>
        <v>-25.350000000000023</v>
      </c>
      <c r="N2499" s="7">
        <f t="shared" si="69"/>
        <v>0</v>
      </c>
    </row>
    <row r="2500" spans="1:14">
      <c r="A2500" s="10">
        <v>42320</v>
      </c>
      <c r="B2500" s="7">
        <v>157847</v>
      </c>
      <c r="C2500" s="7">
        <v>445833</v>
      </c>
      <c r="D2500" s="7">
        <v>300933015856211</v>
      </c>
      <c r="E2500" s="7">
        <v>287986</v>
      </c>
      <c r="F2500" s="7">
        <f>表格1[[#This Row],[sum_satoshi]]/100000000</f>
        <v>3009330.1585621098</v>
      </c>
      <c r="G2500" s="7">
        <v>312.58</v>
      </c>
      <c r="H2500" s="7">
        <v>345.6</v>
      </c>
      <c r="I2500" s="7">
        <v>312.58</v>
      </c>
      <c r="J2500" s="7">
        <v>336.86</v>
      </c>
      <c r="K2500" s="7">
        <v>78477800</v>
      </c>
      <c r="L2500" s="7">
        <v>4657240000</v>
      </c>
      <c r="M2500" s="7">
        <f t="shared" si="70"/>
        <v>24.28000000000003</v>
      </c>
      <c r="N2500" s="7">
        <f t="shared" si="69"/>
        <v>1</v>
      </c>
    </row>
    <row r="2501" spans="1:14">
      <c r="A2501" s="10">
        <v>42321</v>
      </c>
      <c r="B2501" s="7">
        <v>154827</v>
      </c>
      <c r="C2501" s="7">
        <v>422708</v>
      </c>
      <c r="D2501" s="7">
        <v>285981565289682</v>
      </c>
      <c r="E2501" s="7">
        <v>267881</v>
      </c>
      <c r="F2501" s="7">
        <f>表格1[[#This Row],[sum_satoshi]]/100000000</f>
        <v>2859815.6528968201</v>
      </c>
      <c r="G2501" s="7">
        <v>336.86</v>
      </c>
      <c r="H2501" s="7">
        <v>342.57</v>
      </c>
      <c r="I2501" s="7">
        <v>325.74</v>
      </c>
      <c r="J2501" s="7">
        <v>337.29</v>
      </c>
      <c r="K2501" s="7">
        <v>52003000</v>
      </c>
      <c r="L2501" s="7">
        <v>5020700000</v>
      </c>
      <c r="M2501" s="7">
        <f t="shared" si="70"/>
        <v>0.43000000000000682</v>
      </c>
      <c r="N2501" s="7">
        <f t="shared" si="69"/>
        <v>1</v>
      </c>
    </row>
    <row r="2502" spans="1:14">
      <c r="A2502" s="10">
        <v>42322</v>
      </c>
      <c r="B2502" s="7">
        <v>150474</v>
      </c>
      <c r="C2502" s="7">
        <v>459872</v>
      </c>
      <c r="D2502" s="7">
        <v>310180195660264</v>
      </c>
      <c r="E2502" s="7">
        <v>309398</v>
      </c>
      <c r="F2502" s="7">
        <f>表格1[[#This Row],[sum_satoshi]]/100000000</f>
        <v>3101801.95660264</v>
      </c>
      <c r="G2502" s="7">
        <v>337.29</v>
      </c>
      <c r="H2502" s="7">
        <v>339.3</v>
      </c>
      <c r="I2502" s="7">
        <v>329.19</v>
      </c>
      <c r="J2502" s="7">
        <v>333.55</v>
      </c>
      <c r="K2502" s="7">
        <v>38612000</v>
      </c>
      <c r="L2502" s="7">
        <v>4994250000</v>
      </c>
      <c r="M2502" s="7">
        <f t="shared" si="70"/>
        <v>-3.7400000000000091</v>
      </c>
      <c r="N2502" s="7">
        <f t="shared" si="69"/>
        <v>0</v>
      </c>
    </row>
    <row r="2503" spans="1:14">
      <c r="A2503" s="10">
        <v>42323</v>
      </c>
      <c r="B2503" s="7">
        <v>143369</v>
      </c>
      <c r="C2503" s="7">
        <v>470163</v>
      </c>
      <c r="D2503" s="7">
        <v>217409597076590</v>
      </c>
      <c r="E2503" s="7">
        <v>326794</v>
      </c>
      <c r="F2503" s="7">
        <f>表格1[[#This Row],[sum_satoshi]]/100000000</f>
        <v>2174095.9707658999</v>
      </c>
      <c r="G2503" s="7">
        <v>333.55</v>
      </c>
      <c r="H2503" s="7">
        <v>335.34</v>
      </c>
      <c r="I2503" s="7">
        <v>316.32</v>
      </c>
      <c r="J2503" s="7">
        <v>319.93</v>
      </c>
      <c r="K2503" s="7">
        <v>44213100</v>
      </c>
      <c r="L2503" s="7">
        <v>4942420000</v>
      </c>
      <c r="M2503" s="7">
        <f t="shared" si="70"/>
        <v>-13.620000000000005</v>
      </c>
      <c r="N2503" s="7">
        <f t="shared" si="69"/>
        <v>0</v>
      </c>
    </row>
    <row r="2504" spans="1:14">
      <c r="A2504" s="10">
        <v>42324</v>
      </c>
      <c r="B2504" s="7">
        <v>158316</v>
      </c>
      <c r="C2504" s="7">
        <v>433925</v>
      </c>
      <c r="D2504" s="7">
        <v>267788697569288</v>
      </c>
      <c r="E2504" s="7">
        <v>275609</v>
      </c>
      <c r="F2504" s="7">
        <f>表格1[[#This Row],[sum_satoshi]]/100000000</f>
        <v>2677886.9756928799</v>
      </c>
      <c r="G2504" s="7">
        <v>319.93</v>
      </c>
      <c r="H2504" s="7">
        <v>333.01</v>
      </c>
      <c r="I2504" s="7">
        <v>315.42</v>
      </c>
      <c r="J2504" s="7">
        <v>331.59</v>
      </c>
      <c r="K2504" s="7">
        <v>47980100</v>
      </c>
      <c r="L2504" s="7">
        <v>4746070000</v>
      </c>
      <c r="M2504" s="7">
        <f t="shared" si="70"/>
        <v>11.659999999999968</v>
      </c>
      <c r="N2504" s="7">
        <f t="shared" si="69"/>
        <v>1</v>
      </c>
    </row>
    <row r="2505" spans="1:14">
      <c r="A2505" s="10">
        <v>42325</v>
      </c>
      <c r="B2505" s="7">
        <v>156688</v>
      </c>
      <c r="C2505" s="7">
        <v>431888</v>
      </c>
      <c r="D2505" s="7">
        <v>194182900236853</v>
      </c>
      <c r="E2505" s="7">
        <v>275200</v>
      </c>
      <c r="F2505" s="7">
        <f>表格1[[#This Row],[sum_satoshi]]/100000000</f>
        <v>1941829.00236853</v>
      </c>
      <c r="G2505" s="7">
        <v>331.59</v>
      </c>
      <c r="H2505" s="7">
        <v>340.35</v>
      </c>
      <c r="I2505" s="7">
        <v>330.5</v>
      </c>
      <c r="J2505" s="7">
        <v>335.77</v>
      </c>
      <c r="K2505" s="7">
        <v>51001600</v>
      </c>
      <c r="L2505" s="7">
        <v>4905260000</v>
      </c>
      <c r="M2505" s="7">
        <f t="shared" si="70"/>
        <v>4.1800000000000068</v>
      </c>
      <c r="N2505" s="7">
        <f t="shared" si="69"/>
        <v>1</v>
      </c>
    </row>
    <row r="2506" spans="1:14">
      <c r="A2506" s="10">
        <v>42326</v>
      </c>
      <c r="B2506" s="7">
        <v>165269</v>
      </c>
      <c r="C2506" s="7">
        <v>479268</v>
      </c>
      <c r="D2506" s="7">
        <v>181839525050335</v>
      </c>
      <c r="E2506" s="7">
        <v>313999</v>
      </c>
      <c r="F2506" s="7">
        <f>表格1[[#This Row],[sum_satoshi]]/100000000</f>
        <v>1818395.25050335</v>
      </c>
      <c r="G2506" s="7">
        <v>335.77</v>
      </c>
      <c r="H2506" s="7">
        <v>337.16</v>
      </c>
      <c r="I2506" s="7">
        <v>329.91</v>
      </c>
      <c r="J2506" s="7">
        <v>334.97</v>
      </c>
      <c r="K2506" s="7">
        <v>43783800</v>
      </c>
      <c r="L2506" s="7">
        <v>4969330000</v>
      </c>
      <c r="M2506" s="7">
        <f t="shared" si="70"/>
        <v>-0.79999999999995453</v>
      </c>
      <c r="N2506" s="7">
        <f t="shared" si="69"/>
        <v>0</v>
      </c>
    </row>
    <row r="2507" spans="1:14">
      <c r="A2507" s="10">
        <v>42327</v>
      </c>
      <c r="B2507" s="7">
        <v>154483</v>
      </c>
      <c r="C2507" s="7">
        <v>411612</v>
      </c>
      <c r="D2507" s="7">
        <v>204415995053836</v>
      </c>
      <c r="E2507" s="7">
        <v>257129</v>
      </c>
      <c r="F2507" s="7">
        <f>表格1[[#This Row],[sum_satoshi]]/100000000</f>
        <v>2044159.95053836</v>
      </c>
      <c r="G2507" s="7">
        <v>334.97</v>
      </c>
      <c r="H2507" s="7">
        <v>335.63</v>
      </c>
      <c r="I2507" s="7">
        <v>324.82</v>
      </c>
      <c r="J2507" s="7">
        <v>326.31</v>
      </c>
      <c r="K2507" s="7">
        <v>45011100</v>
      </c>
      <c r="L2507" s="7">
        <v>4971880000</v>
      </c>
      <c r="M2507" s="7">
        <f t="shared" si="70"/>
        <v>-8.660000000000025</v>
      </c>
      <c r="N2507" s="7">
        <f t="shared" si="69"/>
        <v>0</v>
      </c>
    </row>
    <row r="2508" spans="1:14">
      <c r="A2508" s="10">
        <v>42328</v>
      </c>
      <c r="B2508" s="7">
        <v>155774</v>
      </c>
      <c r="C2508" s="7">
        <v>425193</v>
      </c>
      <c r="D2508" s="7">
        <v>223496979231177</v>
      </c>
      <c r="E2508" s="7">
        <v>269419</v>
      </c>
      <c r="F2508" s="7">
        <f>表格1[[#This Row],[sum_satoshi]]/100000000</f>
        <v>2234969.7923117699</v>
      </c>
      <c r="G2508" s="7">
        <v>326.31</v>
      </c>
      <c r="H2508" s="7">
        <v>326.76</v>
      </c>
      <c r="I2508" s="7">
        <v>311.75</v>
      </c>
      <c r="J2508" s="7">
        <v>321.99</v>
      </c>
      <c r="K2508" s="7">
        <v>53152900</v>
      </c>
      <c r="L2508" s="7">
        <v>4850170000</v>
      </c>
      <c r="M2508" s="7">
        <f t="shared" si="70"/>
        <v>-4.3199999999999932</v>
      </c>
      <c r="N2508" s="7">
        <f t="shared" si="69"/>
        <v>0</v>
      </c>
    </row>
    <row r="2509" spans="1:14">
      <c r="A2509" s="10">
        <v>42329</v>
      </c>
      <c r="B2509" s="7">
        <v>151035</v>
      </c>
      <c r="C2509" s="7">
        <v>439128</v>
      </c>
      <c r="D2509" s="7">
        <v>148600749553139</v>
      </c>
      <c r="E2509" s="7">
        <v>288093</v>
      </c>
      <c r="F2509" s="7">
        <f>表格1[[#This Row],[sum_satoshi]]/100000000</f>
        <v>1486007.49553139</v>
      </c>
      <c r="G2509" s="7">
        <v>321.99</v>
      </c>
      <c r="H2509" s="7">
        <v>328.37</v>
      </c>
      <c r="I2509" s="7">
        <v>318.82</v>
      </c>
      <c r="J2509" s="7">
        <v>327.17</v>
      </c>
      <c r="K2509" s="7">
        <v>28200500</v>
      </c>
      <c r="L2509" s="7">
        <v>4787340000</v>
      </c>
      <c r="M2509" s="7">
        <f t="shared" si="70"/>
        <v>5.1800000000000068</v>
      </c>
      <c r="N2509" s="7">
        <f t="shared" si="69"/>
        <v>1</v>
      </c>
    </row>
    <row r="2510" spans="1:14">
      <c r="A2510" s="10">
        <v>42330</v>
      </c>
      <c r="B2510" s="7">
        <v>129659</v>
      </c>
      <c r="C2510" s="7">
        <v>436210</v>
      </c>
      <c r="D2510" s="7">
        <v>114363017193178</v>
      </c>
      <c r="E2510" s="7">
        <v>306551</v>
      </c>
      <c r="F2510" s="7">
        <f>表格1[[#This Row],[sum_satoshi]]/100000000</f>
        <v>1143630.1719317799</v>
      </c>
      <c r="G2510" s="7">
        <v>327.17</v>
      </c>
      <c r="H2510" s="7">
        <v>327.22000000000003</v>
      </c>
      <c r="I2510" s="7">
        <v>320.99</v>
      </c>
      <c r="J2510" s="7">
        <v>324.33999999999997</v>
      </c>
      <c r="K2510" s="7">
        <v>23439400</v>
      </c>
      <c r="L2510" s="7">
        <v>4861340000</v>
      </c>
      <c r="M2510" s="7">
        <f t="shared" si="70"/>
        <v>-2.8300000000000409</v>
      </c>
      <c r="N2510" s="7">
        <f t="shared" si="69"/>
        <v>0</v>
      </c>
    </row>
    <row r="2511" spans="1:14">
      <c r="A2511" s="10">
        <v>42331</v>
      </c>
      <c r="B2511" s="7">
        <v>145272</v>
      </c>
      <c r="C2511" s="7">
        <v>389456</v>
      </c>
      <c r="D2511" s="7">
        <v>134645536631821</v>
      </c>
      <c r="E2511" s="7">
        <v>244184</v>
      </c>
      <c r="F2511" s="7">
        <f>表格1[[#This Row],[sum_satoshi]]/100000000</f>
        <v>1346455.36631821</v>
      </c>
      <c r="G2511" s="7">
        <v>324.33999999999997</v>
      </c>
      <c r="H2511" s="7">
        <v>326.06</v>
      </c>
      <c r="I2511" s="7">
        <v>321.26</v>
      </c>
      <c r="J2511" s="7">
        <v>323.26</v>
      </c>
      <c r="K2511" s="7">
        <v>27478900</v>
      </c>
      <c r="L2511" s="7">
        <v>4823700000</v>
      </c>
      <c r="M2511" s="7">
        <f t="shared" si="70"/>
        <v>-1.0799999999999841</v>
      </c>
      <c r="N2511" s="7">
        <f t="shared" si="69"/>
        <v>0</v>
      </c>
    </row>
    <row r="2512" spans="1:14">
      <c r="A2512" s="10">
        <v>42332</v>
      </c>
      <c r="B2512" s="7">
        <v>152324</v>
      </c>
      <c r="C2512" s="7">
        <v>441271</v>
      </c>
      <c r="D2512" s="7">
        <v>144378347092553</v>
      </c>
      <c r="E2512" s="7">
        <v>288947</v>
      </c>
      <c r="F2512" s="7">
        <f>表格1[[#This Row],[sum_satoshi]]/100000000</f>
        <v>1443783.47092553</v>
      </c>
      <c r="G2512" s="7">
        <v>323.26</v>
      </c>
      <c r="H2512" s="7">
        <v>323.26</v>
      </c>
      <c r="I2512" s="7">
        <v>317.42</v>
      </c>
      <c r="J2512" s="7">
        <v>320.16000000000003</v>
      </c>
      <c r="K2512" s="7">
        <v>29362600</v>
      </c>
      <c r="L2512" s="7">
        <v>4805160000</v>
      </c>
      <c r="M2512" s="7">
        <f t="shared" si="70"/>
        <v>-3.0999999999999659</v>
      </c>
      <c r="N2512" s="7">
        <f t="shared" si="69"/>
        <v>0</v>
      </c>
    </row>
    <row r="2513" spans="1:14">
      <c r="A2513" s="10">
        <v>42333</v>
      </c>
      <c r="B2513" s="7">
        <v>151861</v>
      </c>
      <c r="C2513" s="7">
        <v>410393</v>
      </c>
      <c r="D2513" s="7">
        <v>188676052768574</v>
      </c>
      <c r="E2513" s="7">
        <v>258532</v>
      </c>
      <c r="F2513" s="7">
        <f>表格1[[#This Row],[sum_satoshi]]/100000000</f>
        <v>1886760.52768574</v>
      </c>
      <c r="G2513" s="7">
        <v>320.16000000000003</v>
      </c>
      <c r="H2513" s="7">
        <v>330.56</v>
      </c>
      <c r="I2513" s="7">
        <v>316.26</v>
      </c>
      <c r="J2513" s="7">
        <v>328.98</v>
      </c>
      <c r="K2513" s="7">
        <v>41666900</v>
      </c>
      <c r="L2513" s="7">
        <v>4762230000</v>
      </c>
      <c r="M2513" s="7">
        <f t="shared" si="70"/>
        <v>8.8199999999999932</v>
      </c>
      <c r="N2513" s="7">
        <f t="shared" si="69"/>
        <v>1</v>
      </c>
    </row>
    <row r="2514" spans="1:14">
      <c r="A2514" s="10">
        <v>42334</v>
      </c>
      <c r="B2514" s="7">
        <v>164671</v>
      </c>
      <c r="C2514" s="7">
        <v>439440</v>
      </c>
      <c r="D2514" s="7">
        <v>212111166622834</v>
      </c>
      <c r="E2514" s="7">
        <v>274769</v>
      </c>
      <c r="F2514" s="7">
        <f>表格1[[#This Row],[sum_satoshi]]/100000000</f>
        <v>2121111.66622834</v>
      </c>
      <c r="G2514" s="7">
        <v>328.98</v>
      </c>
      <c r="H2514" s="7">
        <v>368.51</v>
      </c>
      <c r="I2514" s="7">
        <v>328.88</v>
      </c>
      <c r="J2514" s="7">
        <v>353.3</v>
      </c>
      <c r="K2514" s="7">
        <v>106105000</v>
      </c>
      <c r="L2514" s="7">
        <v>4886330000</v>
      </c>
      <c r="M2514" s="7">
        <f t="shared" si="70"/>
        <v>24.319999999999993</v>
      </c>
      <c r="N2514" s="7">
        <f t="shared" si="69"/>
        <v>1</v>
      </c>
    </row>
    <row r="2515" spans="1:14">
      <c r="A2515" s="10">
        <v>42335</v>
      </c>
      <c r="B2515" s="7">
        <v>160235</v>
      </c>
      <c r="C2515" s="7">
        <v>422346</v>
      </c>
      <c r="D2515" s="7">
        <v>217887603913418</v>
      </c>
      <c r="E2515" s="7">
        <v>262111</v>
      </c>
      <c r="F2515" s="7">
        <f>表格1[[#This Row],[sum_satoshi]]/100000000</f>
        <v>2178876.0391341802</v>
      </c>
      <c r="G2515" s="7">
        <v>353.3</v>
      </c>
      <c r="H2515" s="7">
        <v>364.06</v>
      </c>
      <c r="I2515" s="7">
        <v>347.84</v>
      </c>
      <c r="J2515" s="7">
        <v>358.18</v>
      </c>
      <c r="K2515" s="7">
        <v>55179100</v>
      </c>
      <c r="L2515" s="7">
        <v>5238500000</v>
      </c>
      <c r="M2515" s="7">
        <f t="shared" si="70"/>
        <v>4.8799999999999955</v>
      </c>
      <c r="N2515" s="7">
        <f t="shared" si="69"/>
        <v>1</v>
      </c>
    </row>
    <row r="2516" spans="1:14">
      <c r="A2516" s="10">
        <v>42336</v>
      </c>
      <c r="B2516" s="7">
        <v>165676</v>
      </c>
      <c r="C2516" s="7">
        <v>507705</v>
      </c>
      <c r="D2516" s="7">
        <v>196358613133985</v>
      </c>
      <c r="E2516" s="7">
        <v>342029</v>
      </c>
      <c r="F2516" s="7">
        <f>表格1[[#This Row],[sum_satoshi]]/100000000</f>
        <v>1963586.1313398499</v>
      </c>
      <c r="G2516" s="7">
        <v>358.18</v>
      </c>
      <c r="H2516" s="7">
        <v>360.15</v>
      </c>
      <c r="I2516" s="7">
        <v>351.23</v>
      </c>
      <c r="J2516" s="7">
        <v>357.66</v>
      </c>
      <c r="K2516" s="7">
        <v>36816600</v>
      </c>
      <c r="L2516" s="7">
        <v>5318300000</v>
      </c>
      <c r="M2516" s="7">
        <f t="shared" si="70"/>
        <v>-0.51999999999998181</v>
      </c>
      <c r="N2516" s="7">
        <f t="shared" si="69"/>
        <v>0</v>
      </c>
    </row>
    <row r="2517" spans="1:14">
      <c r="A2517" s="10">
        <v>42337</v>
      </c>
      <c r="B2517" s="7">
        <v>129850</v>
      </c>
      <c r="C2517" s="7">
        <v>335336</v>
      </c>
      <c r="D2517" s="7">
        <v>138529260486472</v>
      </c>
      <c r="E2517" s="7">
        <v>205486</v>
      </c>
      <c r="F2517" s="7">
        <f>表格1[[#This Row],[sum_satoshi]]/100000000</f>
        <v>1385292.60486472</v>
      </c>
      <c r="G2517" s="7">
        <v>357.66</v>
      </c>
      <c r="H2517" s="7">
        <v>373.64</v>
      </c>
      <c r="I2517" s="7">
        <v>355.13</v>
      </c>
      <c r="J2517" s="7">
        <v>371.86</v>
      </c>
      <c r="K2517" s="7">
        <v>40409300</v>
      </c>
      <c r="L2517" s="7">
        <v>5324610000</v>
      </c>
      <c r="M2517" s="7">
        <f t="shared" si="70"/>
        <v>14.199999999999989</v>
      </c>
      <c r="N2517" s="7">
        <f t="shared" si="69"/>
        <v>1</v>
      </c>
    </row>
    <row r="2518" spans="1:14">
      <c r="A2518" s="10">
        <v>42338</v>
      </c>
      <c r="B2518" s="7">
        <v>182648</v>
      </c>
      <c r="C2518" s="7">
        <v>576429</v>
      </c>
      <c r="D2518" s="7">
        <v>245683195721292</v>
      </c>
      <c r="E2518" s="7">
        <v>393781</v>
      </c>
      <c r="F2518" s="7">
        <f>表格1[[#This Row],[sum_satoshi]]/100000000</f>
        <v>2456831.9572129198</v>
      </c>
      <c r="G2518" s="7">
        <v>371.86</v>
      </c>
      <c r="H2518" s="7">
        <v>382.49</v>
      </c>
      <c r="I2518" s="7">
        <v>369.34</v>
      </c>
      <c r="J2518" s="7">
        <v>376.91</v>
      </c>
      <c r="K2518" s="7">
        <v>71701600</v>
      </c>
      <c r="L2518" s="7">
        <v>5534000000</v>
      </c>
      <c r="M2518" s="7">
        <f t="shared" si="70"/>
        <v>5.0500000000000114</v>
      </c>
      <c r="N2518" s="7">
        <f t="shared" si="69"/>
        <v>1</v>
      </c>
    </row>
    <row r="2519" spans="1:14">
      <c r="A2519" s="10">
        <v>42339</v>
      </c>
      <c r="B2519" s="7">
        <v>178112</v>
      </c>
      <c r="C2519" s="7">
        <v>480291</v>
      </c>
      <c r="D2519" s="7">
        <v>248656289115708</v>
      </c>
      <c r="E2519" s="7">
        <v>302179</v>
      </c>
      <c r="F2519" s="7">
        <f>表格1[[#This Row],[sum_satoshi]]/100000000</f>
        <v>2486562.89115708</v>
      </c>
      <c r="G2519" s="7">
        <v>376.91</v>
      </c>
      <c r="H2519" s="7">
        <v>379.2</v>
      </c>
      <c r="I2519" s="7">
        <v>355.46</v>
      </c>
      <c r="J2519" s="7">
        <v>362.73</v>
      </c>
      <c r="K2519" s="7">
        <v>60452200</v>
      </c>
      <c r="L2519" s="7">
        <v>5624580000</v>
      </c>
      <c r="M2519" s="7">
        <f t="shared" si="70"/>
        <v>-14.180000000000007</v>
      </c>
      <c r="N2519" s="7">
        <f t="shared" si="69"/>
        <v>0</v>
      </c>
    </row>
    <row r="2520" spans="1:14">
      <c r="A2520" s="10">
        <v>42340</v>
      </c>
      <c r="B2520" s="7">
        <v>183523</v>
      </c>
      <c r="C2520" s="7">
        <v>507333</v>
      </c>
      <c r="D2520" s="7">
        <v>275205229252490</v>
      </c>
      <c r="E2520" s="7">
        <v>323810</v>
      </c>
      <c r="F2520" s="7">
        <f>表格1[[#This Row],[sum_satoshi]]/100000000</f>
        <v>2752052.2925248998</v>
      </c>
      <c r="G2520" s="7">
        <v>362.73</v>
      </c>
      <c r="H2520" s="7">
        <v>362.73</v>
      </c>
      <c r="I2520" s="7">
        <v>348.11</v>
      </c>
      <c r="J2520" s="7">
        <v>359.43</v>
      </c>
      <c r="K2520" s="7">
        <v>54160500</v>
      </c>
      <c r="L2520" s="7">
        <v>5394070000</v>
      </c>
      <c r="M2520" s="7">
        <f t="shared" si="70"/>
        <v>-3.3000000000000114</v>
      </c>
      <c r="N2520" s="7">
        <f t="shared" si="69"/>
        <v>0</v>
      </c>
    </row>
    <row r="2521" spans="1:14">
      <c r="A2521" s="10">
        <v>42341</v>
      </c>
      <c r="B2521" s="7">
        <v>164774</v>
      </c>
      <c r="C2521" s="7">
        <v>408365</v>
      </c>
      <c r="D2521" s="7">
        <v>208229217662109</v>
      </c>
      <c r="E2521" s="7">
        <v>243591</v>
      </c>
      <c r="F2521" s="7">
        <f>表格1[[#This Row],[sum_satoshi]]/100000000</f>
        <v>2082292.1766210899</v>
      </c>
      <c r="G2521" s="7">
        <v>359.43</v>
      </c>
      <c r="H2521" s="7">
        <v>370.8</v>
      </c>
      <c r="I2521" s="7">
        <v>356.24</v>
      </c>
      <c r="J2521" s="7">
        <v>361.31</v>
      </c>
      <c r="K2521" s="7">
        <v>50714900</v>
      </c>
      <c r="L2521" s="7">
        <v>5358040000</v>
      </c>
      <c r="M2521" s="7">
        <f t="shared" si="70"/>
        <v>1.8799999999999955</v>
      </c>
      <c r="N2521" s="7">
        <f t="shared" si="69"/>
        <v>1</v>
      </c>
    </row>
    <row r="2522" spans="1:14">
      <c r="A2522" s="10">
        <v>42342</v>
      </c>
      <c r="B2522" s="7">
        <v>173586</v>
      </c>
      <c r="C2522" s="7">
        <v>471788</v>
      </c>
      <c r="D2522" s="7">
        <v>267926533762503</v>
      </c>
      <c r="E2522" s="7">
        <v>298202</v>
      </c>
      <c r="F2522" s="7">
        <f>表格1[[#This Row],[sum_satoshi]]/100000000</f>
        <v>2679265.33762503</v>
      </c>
      <c r="G2522" s="7">
        <v>361.31</v>
      </c>
      <c r="H2522" s="7">
        <v>364.18</v>
      </c>
      <c r="I2522" s="7">
        <v>355.43</v>
      </c>
      <c r="J2522" s="7">
        <v>363.48</v>
      </c>
      <c r="K2522" s="7">
        <v>35784100</v>
      </c>
      <c r="L2522" s="7">
        <v>5388110000</v>
      </c>
      <c r="M2522" s="7">
        <f t="shared" si="70"/>
        <v>2.1700000000000159</v>
      </c>
      <c r="N2522" s="7">
        <f t="shared" si="69"/>
        <v>1</v>
      </c>
    </row>
    <row r="2523" spans="1:14">
      <c r="A2523" s="10">
        <v>42343</v>
      </c>
      <c r="B2523" s="7">
        <v>186194</v>
      </c>
      <c r="C2523" s="7">
        <v>544145</v>
      </c>
      <c r="D2523" s="7">
        <v>491150215166979</v>
      </c>
      <c r="E2523" s="7">
        <v>357951</v>
      </c>
      <c r="F2523" s="7">
        <f>表格1[[#This Row],[sum_satoshi]]/100000000</f>
        <v>4911502.15166979</v>
      </c>
      <c r="G2523" s="7">
        <v>363.48</v>
      </c>
      <c r="H2523" s="7">
        <v>390.64</v>
      </c>
      <c r="I2523" s="7">
        <v>363.4</v>
      </c>
      <c r="J2523" s="7">
        <v>388.86</v>
      </c>
      <c r="K2523" s="7">
        <v>66282200</v>
      </c>
      <c r="L2523" s="7">
        <v>5426180000</v>
      </c>
      <c r="M2523" s="7">
        <f t="shared" si="70"/>
        <v>25.379999999999995</v>
      </c>
      <c r="N2523" s="7">
        <f t="shared" si="69"/>
        <v>1</v>
      </c>
    </row>
    <row r="2524" spans="1:14">
      <c r="A2524" s="10">
        <v>42344</v>
      </c>
      <c r="B2524" s="7">
        <v>179712</v>
      </c>
      <c r="C2524" s="7">
        <v>526680</v>
      </c>
      <c r="D2524" s="7">
        <v>548813903169665</v>
      </c>
      <c r="E2524" s="7">
        <v>346968</v>
      </c>
      <c r="F2524" s="7">
        <f>表格1[[#This Row],[sum_satoshi]]/100000000</f>
        <v>5488139.0316966502</v>
      </c>
      <c r="G2524" s="7">
        <v>388.86</v>
      </c>
      <c r="H2524" s="7">
        <v>402.3</v>
      </c>
      <c r="I2524" s="7">
        <v>385.37</v>
      </c>
      <c r="J2524" s="7">
        <v>388.46</v>
      </c>
      <c r="K2524" s="7">
        <v>77762000</v>
      </c>
      <c r="L2524" s="7">
        <v>5813290000</v>
      </c>
      <c r="M2524" s="7">
        <f t="shared" si="70"/>
        <v>-0.40000000000003411</v>
      </c>
      <c r="N2524" s="7">
        <f t="shared" si="69"/>
        <v>0</v>
      </c>
    </row>
    <row r="2525" spans="1:14">
      <c r="A2525" s="10">
        <v>42345</v>
      </c>
      <c r="B2525" s="7">
        <v>192830</v>
      </c>
      <c r="C2525" s="7">
        <v>501342</v>
      </c>
      <c r="D2525" s="7">
        <v>319831765567795</v>
      </c>
      <c r="E2525" s="7">
        <v>308512</v>
      </c>
      <c r="F2525" s="7">
        <f>表格1[[#This Row],[sum_satoshi]]/100000000</f>
        <v>3198317.65567795</v>
      </c>
      <c r="G2525" s="7">
        <v>388.46</v>
      </c>
      <c r="H2525" s="7">
        <v>399.84</v>
      </c>
      <c r="I2525" s="7">
        <v>383.67</v>
      </c>
      <c r="J2525" s="7">
        <v>395.86</v>
      </c>
      <c r="K2525" s="7">
        <v>63455800</v>
      </c>
      <c r="L2525" s="7">
        <v>5821140000</v>
      </c>
      <c r="M2525" s="7">
        <f t="shared" si="70"/>
        <v>7.4000000000000341</v>
      </c>
      <c r="N2525" s="7">
        <f t="shared" si="69"/>
        <v>1</v>
      </c>
    </row>
    <row r="2526" spans="1:14">
      <c r="A2526" s="10">
        <v>42346</v>
      </c>
      <c r="B2526" s="7">
        <v>195221</v>
      </c>
      <c r="C2526" s="7">
        <v>550518</v>
      </c>
      <c r="D2526" s="7">
        <v>300897609545382</v>
      </c>
      <c r="E2526" s="7">
        <v>355297</v>
      </c>
      <c r="F2526" s="7">
        <f>表格1[[#This Row],[sum_satoshi]]/100000000</f>
        <v>3008976.0954538202</v>
      </c>
      <c r="G2526" s="7">
        <v>395.86</v>
      </c>
      <c r="H2526" s="7">
        <v>418.14</v>
      </c>
      <c r="I2526" s="7">
        <v>389.58</v>
      </c>
      <c r="J2526" s="7">
        <v>418.14</v>
      </c>
      <c r="K2526" s="7">
        <v>57801400</v>
      </c>
      <c r="L2526" s="7">
        <v>5908810000</v>
      </c>
      <c r="M2526" s="7">
        <f t="shared" si="70"/>
        <v>22.279999999999973</v>
      </c>
      <c r="N2526" s="7">
        <f t="shared" si="69"/>
        <v>1</v>
      </c>
    </row>
    <row r="2527" spans="1:14">
      <c r="A2527" s="10">
        <v>42347</v>
      </c>
      <c r="B2527" s="7">
        <v>220323</v>
      </c>
      <c r="C2527" s="7">
        <v>574959</v>
      </c>
      <c r="D2527" s="7">
        <v>394792992032884</v>
      </c>
      <c r="E2527" s="7">
        <v>354636</v>
      </c>
      <c r="F2527" s="7">
        <f>表格1[[#This Row],[sum_satoshi]]/100000000</f>
        <v>3947929.9203288401</v>
      </c>
      <c r="G2527" s="7">
        <v>418.14</v>
      </c>
      <c r="H2527" s="7">
        <v>423.91</v>
      </c>
      <c r="I2527" s="7">
        <v>405.31</v>
      </c>
      <c r="J2527" s="7">
        <v>418.04</v>
      </c>
      <c r="K2527" s="7">
        <v>90917200</v>
      </c>
      <c r="L2527" s="7">
        <v>6189620000</v>
      </c>
      <c r="M2527" s="7">
        <f t="shared" si="70"/>
        <v>-9.9999999999965894E-2</v>
      </c>
      <c r="N2527" s="7">
        <f t="shared" si="69"/>
        <v>0</v>
      </c>
    </row>
    <row r="2528" spans="1:14">
      <c r="A2528" s="10">
        <v>42348</v>
      </c>
      <c r="B2528" s="7">
        <v>212036</v>
      </c>
      <c r="C2528" s="7">
        <v>579374</v>
      </c>
      <c r="D2528" s="7">
        <v>324590297782918</v>
      </c>
      <c r="E2528" s="7">
        <v>367338</v>
      </c>
      <c r="F2528" s="7">
        <f>表格1[[#This Row],[sum_satoshi]]/100000000</f>
        <v>3245902.9778291802</v>
      </c>
      <c r="G2528" s="7">
        <v>418.04</v>
      </c>
      <c r="H2528" s="7">
        <v>419.97</v>
      </c>
      <c r="I2528" s="7">
        <v>411.28</v>
      </c>
      <c r="J2528" s="7">
        <v>415.25</v>
      </c>
      <c r="K2528" s="7">
        <v>52138900</v>
      </c>
      <c r="L2528" s="7">
        <v>6244360000</v>
      </c>
      <c r="M2528" s="7">
        <f t="shared" si="70"/>
        <v>-2.7900000000000205</v>
      </c>
      <c r="N2528" s="7">
        <f t="shared" si="69"/>
        <v>0</v>
      </c>
    </row>
    <row r="2529" spans="1:14">
      <c r="A2529" s="10">
        <v>42349</v>
      </c>
      <c r="B2529" s="7">
        <v>210259</v>
      </c>
      <c r="C2529" s="7">
        <v>532563</v>
      </c>
      <c r="D2529" s="7">
        <v>377613177971594</v>
      </c>
      <c r="E2529" s="7">
        <v>322304</v>
      </c>
      <c r="F2529" s="7">
        <f>表格1[[#This Row],[sum_satoshi]]/100000000</f>
        <v>3776131.7797159399</v>
      </c>
      <c r="G2529" s="7">
        <v>415.25</v>
      </c>
      <c r="H2529" s="7">
        <v>454.2</v>
      </c>
      <c r="I2529" s="7">
        <v>415.22</v>
      </c>
      <c r="J2529" s="7">
        <v>453.9</v>
      </c>
      <c r="K2529" s="7">
        <v>110944000</v>
      </c>
      <c r="L2529" s="7">
        <v>6206150000</v>
      </c>
      <c r="M2529" s="7">
        <f t="shared" si="70"/>
        <v>38.649999999999977</v>
      </c>
      <c r="N2529" s="7">
        <f t="shared" si="69"/>
        <v>1</v>
      </c>
    </row>
    <row r="2530" spans="1:14">
      <c r="A2530" s="10">
        <v>42350</v>
      </c>
      <c r="B2530" s="7">
        <v>204141</v>
      </c>
      <c r="C2530" s="7">
        <v>592377</v>
      </c>
      <c r="D2530" s="7">
        <v>336285245151952</v>
      </c>
      <c r="E2530" s="7">
        <v>388236</v>
      </c>
      <c r="F2530" s="7">
        <f>表格1[[#This Row],[sum_satoshi]]/100000000</f>
        <v>3362852.45151952</v>
      </c>
      <c r="G2530" s="7">
        <v>453.9</v>
      </c>
      <c r="H2530" s="7">
        <v>470.88</v>
      </c>
      <c r="I2530" s="7">
        <v>408.91</v>
      </c>
      <c r="J2530" s="7">
        <v>435.9</v>
      </c>
      <c r="K2530" s="7">
        <v>131969000</v>
      </c>
      <c r="L2530" s="7">
        <v>6761730000</v>
      </c>
      <c r="M2530" s="7">
        <f t="shared" si="70"/>
        <v>-18</v>
      </c>
      <c r="N2530" s="7">
        <f t="shared" si="69"/>
        <v>0</v>
      </c>
    </row>
    <row r="2531" spans="1:14">
      <c r="A2531" s="10">
        <v>42351</v>
      </c>
      <c r="B2531" s="7">
        <v>189914</v>
      </c>
      <c r="C2531" s="7">
        <v>573185</v>
      </c>
      <c r="D2531" s="7">
        <v>520797668872467</v>
      </c>
      <c r="E2531" s="7">
        <v>383271</v>
      </c>
      <c r="F2531" s="7">
        <f>表格1[[#This Row],[sum_satoshi]]/100000000</f>
        <v>5207976.6887246696</v>
      </c>
      <c r="G2531" s="7">
        <v>435.9</v>
      </c>
      <c r="H2531" s="7">
        <v>442.47</v>
      </c>
      <c r="I2531" s="7">
        <v>422.06</v>
      </c>
      <c r="J2531" s="7">
        <v>433.54</v>
      </c>
      <c r="K2531" s="7">
        <v>55050600</v>
      </c>
      <c r="L2531" s="7">
        <v>6454430000</v>
      </c>
      <c r="M2531" s="7">
        <f t="shared" si="70"/>
        <v>-2.3599999999999568</v>
      </c>
      <c r="N2531" s="7">
        <f t="shared" si="69"/>
        <v>0</v>
      </c>
    </row>
    <row r="2532" spans="1:14">
      <c r="A2532" s="10">
        <v>42352</v>
      </c>
      <c r="B2532" s="7">
        <v>231477</v>
      </c>
      <c r="C2532" s="7">
        <v>593016</v>
      </c>
      <c r="D2532" s="7">
        <v>484977981151321</v>
      </c>
      <c r="E2532" s="7">
        <v>361539</v>
      </c>
      <c r="F2532" s="7">
        <f>表格1[[#This Row],[sum_satoshi]]/100000000</f>
        <v>4849779.8115132097</v>
      </c>
      <c r="G2532" s="7">
        <v>433.54</v>
      </c>
      <c r="H2532" s="7">
        <v>447.77</v>
      </c>
      <c r="I2532" s="7">
        <v>429.14</v>
      </c>
      <c r="J2532" s="7">
        <v>443.84</v>
      </c>
      <c r="K2532" s="7">
        <v>130496000</v>
      </c>
      <c r="L2532" s="7">
        <v>6480070000</v>
      </c>
      <c r="M2532" s="7">
        <f t="shared" si="70"/>
        <v>10.299999999999955</v>
      </c>
      <c r="N2532" s="7">
        <f t="shared" si="69"/>
        <v>1</v>
      </c>
    </row>
    <row r="2533" spans="1:14">
      <c r="A2533" s="10">
        <v>42353</v>
      </c>
      <c r="B2533" s="7">
        <v>223998</v>
      </c>
      <c r="C2533" s="7">
        <v>608051</v>
      </c>
      <c r="D2533" s="7">
        <v>435846470059666</v>
      </c>
      <c r="E2533" s="7">
        <v>384053</v>
      </c>
      <c r="F2533" s="7">
        <f>表格1[[#This Row],[sum_satoshi]]/100000000</f>
        <v>4358464.7005966604</v>
      </c>
      <c r="G2533" s="7">
        <v>443.84</v>
      </c>
      <c r="H2533" s="7">
        <v>465.65</v>
      </c>
      <c r="I2533" s="7">
        <v>443.73</v>
      </c>
      <c r="J2533" s="7">
        <v>465.5</v>
      </c>
      <c r="K2533" s="7">
        <v>83121100</v>
      </c>
      <c r="L2533" s="7">
        <v>6640850000</v>
      </c>
      <c r="M2533" s="7">
        <f t="shared" si="70"/>
        <v>21.660000000000025</v>
      </c>
      <c r="N2533" s="7">
        <f t="shared" si="69"/>
        <v>1</v>
      </c>
    </row>
    <row r="2534" spans="1:14">
      <c r="A2534" s="10">
        <v>42354</v>
      </c>
      <c r="B2534" s="7">
        <v>220420</v>
      </c>
      <c r="C2534" s="7">
        <v>564032</v>
      </c>
      <c r="D2534" s="7">
        <v>443109160023883</v>
      </c>
      <c r="E2534" s="7">
        <v>343612</v>
      </c>
      <c r="F2534" s="7">
        <f>表格1[[#This Row],[sum_satoshi]]/100000000</f>
        <v>4431091.6002388299</v>
      </c>
      <c r="G2534" s="7">
        <v>465.5</v>
      </c>
      <c r="H2534" s="7">
        <v>465.5</v>
      </c>
      <c r="I2534" s="7">
        <v>440.2</v>
      </c>
      <c r="J2534" s="7">
        <v>455.37</v>
      </c>
      <c r="K2534" s="7">
        <v>107944000</v>
      </c>
      <c r="L2534" s="7">
        <v>6962090000</v>
      </c>
      <c r="M2534" s="7">
        <f t="shared" si="70"/>
        <v>-10.129999999999995</v>
      </c>
      <c r="N2534" s="7">
        <f t="shared" si="69"/>
        <v>0</v>
      </c>
    </row>
    <row r="2535" spans="1:14">
      <c r="A2535" s="10">
        <v>42355</v>
      </c>
      <c r="B2535" s="7">
        <v>216297</v>
      </c>
      <c r="C2535" s="7">
        <v>547197</v>
      </c>
      <c r="D2535" s="7">
        <v>417840335579944</v>
      </c>
      <c r="E2535" s="7">
        <v>330900</v>
      </c>
      <c r="F2535" s="7">
        <f>表格1[[#This Row],[sum_satoshi]]/100000000</f>
        <v>4178403.3557994398</v>
      </c>
      <c r="G2535" s="7">
        <v>455.37</v>
      </c>
      <c r="H2535" s="7">
        <v>458.46</v>
      </c>
      <c r="I2535" s="7">
        <v>449.62</v>
      </c>
      <c r="J2535" s="7">
        <v>455.99</v>
      </c>
      <c r="K2535" s="7">
        <v>47978400</v>
      </c>
      <c r="L2535" s="7">
        <v>6807850000</v>
      </c>
      <c r="M2535" s="7">
        <f t="shared" si="70"/>
        <v>0.62000000000000455</v>
      </c>
      <c r="N2535" s="7">
        <f t="shared" si="69"/>
        <v>1</v>
      </c>
    </row>
    <row r="2536" spans="1:14">
      <c r="A2536" s="10">
        <v>42356</v>
      </c>
      <c r="B2536" s="7">
        <v>213847</v>
      </c>
      <c r="C2536" s="7">
        <v>544605</v>
      </c>
      <c r="D2536" s="7">
        <v>406156368894738</v>
      </c>
      <c r="E2536" s="7">
        <v>330758</v>
      </c>
      <c r="F2536" s="7">
        <f>表格1[[#This Row],[sum_satoshi]]/100000000</f>
        <v>4061563.6889473801</v>
      </c>
      <c r="G2536" s="7">
        <v>455.99</v>
      </c>
      <c r="H2536" s="7">
        <v>466.46</v>
      </c>
      <c r="I2536" s="7">
        <v>454.52</v>
      </c>
      <c r="J2536" s="7">
        <v>463.84</v>
      </c>
      <c r="K2536" s="7">
        <v>60220100</v>
      </c>
      <c r="L2536" s="7">
        <v>6825640000</v>
      </c>
      <c r="M2536" s="7">
        <f t="shared" si="70"/>
        <v>7.8499999999999659</v>
      </c>
      <c r="N2536" s="7">
        <f t="shared" si="69"/>
        <v>1</v>
      </c>
    </row>
    <row r="2537" spans="1:14">
      <c r="A2537" s="10">
        <v>42357</v>
      </c>
      <c r="B2537" s="7">
        <v>213876</v>
      </c>
      <c r="C2537" s="7">
        <v>612366</v>
      </c>
      <c r="D2537" s="7">
        <v>387903119974418</v>
      </c>
      <c r="E2537" s="7">
        <v>398490</v>
      </c>
      <c r="F2537" s="7">
        <f>表格1[[#This Row],[sum_satoshi]]/100000000</f>
        <v>3879031.1997441798</v>
      </c>
      <c r="G2537" s="7">
        <v>463.84</v>
      </c>
      <c r="H2537" s="7">
        <v>465.99</v>
      </c>
      <c r="I2537" s="7">
        <v>453.31</v>
      </c>
      <c r="J2537" s="7">
        <v>462.23</v>
      </c>
      <c r="K2537" s="7">
        <v>47892700</v>
      </c>
      <c r="L2537" s="7">
        <v>6942950000</v>
      </c>
      <c r="M2537" s="7">
        <f t="shared" si="70"/>
        <v>-1.6099999999999568</v>
      </c>
      <c r="N2537" s="7">
        <f t="shared" si="69"/>
        <v>0</v>
      </c>
    </row>
    <row r="2538" spans="1:14">
      <c r="A2538" s="10">
        <v>42358</v>
      </c>
      <c r="B2538" s="7">
        <v>193847</v>
      </c>
      <c r="C2538" s="7">
        <v>578907</v>
      </c>
      <c r="D2538" s="7">
        <v>394509058390042</v>
      </c>
      <c r="E2538" s="7">
        <v>385060</v>
      </c>
      <c r="F2538" s="7">
        <f>表格1[[#This Row],[sum_satoshi]]/100000000</f>
        <v>3945090.58390042</v>
      </c>
      <c r="G2538" s="7">
        <v>462.23</v>
      </c>
      <c r="H2538" s="7">
        <v>462.43</v>
      </c>
      <c r="I2538" s="7">
        <v>432.81</v>
      </c>
      <c r="J2538" s="7">
        <v>442.5</v>
      </c>
      <c r="K2538" s="7">
        <v>75409400</v>
      </c>
      <c r="L2538" s="7">
        <v>6925030000</v>
      </c>
      <c r="M2538" s="7">
        <f t="shared" si="70"/>
        <v>-19.730000000000018</v>
      </c>
      <c r="N2538" s="7">
        <f t="shared" si="69"/>
        <v>0</v>
      </c>
    </row>
    <row r="2539" spans="1:14">
      <c r="A2539" s="10">
        <v>42359</v>
      </c>
      <c r="B2539" s="7">
        <v>229444</v>
      </c>
      <c r="C2539" s="7">
        <v>599932</v>
      </c>
      <c r="D2539" s="7">
        <v>531822710857971</v>
      </c>
      <c r="E2539" s="7">
        <v>370488</v>
      </c>
      <c r="F2539" s="7">
        <f>表格1[[#This Row],[sum_satoshi]]/100000000</f>
        <v>5318227.1085797101</v>
      </c>
      <c r="G2539" s="7">
        <v>442.5</v>
      </c>
      <c r="H2539" s="7">
        <v>445.53</v>
      </c>
      <c r="I2539" s="7">
        <v>425.03</v>
      </c>
      <c r="J2539" s="7">
        <v>437.76</v>
      </c>
      <c r="K2539" s="7">
        <v>77639700</v>
      </c>
      <c r="L2539" s="7">
        <v>6636280000</v>
      </c>
      <c r="M2539" s="7">
        <f t="shared" si="70"/>
        <v>-4.7400000000000091</v>
      </c>
      <c r="N2539" s="7">
        <f t="shared" si="69"/>
        <v>0</v>
      </c>
    </row>
    <row r="2540" spans="1:14">
      <c r="A2540" s="10">
        <v>42360</v>
      </c>
      <c r="B2540" s="7">
        <v>222717</v>
      </c>
      <c r="C2540" s="7">
        <v>581895</v>
      </c>
      <c r="D2540" s="7">
        <v>479557296043857</v>
      </c>
      <c r="E2540" s="7">
        <v>359178</v>
      </c>
      <c r="F2540" s="7">
        <f>表格1[[#This Row],[sum_satoshi]]/100000000</f>
        <v>4795572.96043857</v>
      </c>
      <c r="G2540" s="7">
        <v>437.76</v>
      </c>
      <c r="H2540" s="7">
        <v>443.22</v>
      </c>
      <c r="I2540" s="7">
        <v>433.77</v>
      </c>
      <c r="J2540" s="7">
        <v>435.5</v>
      </c>
      <c r="K2540" s="7">
        <v>50840400</v>
      </c>
      <c r="L2540" s="7">
        <v>6556960000</v>
      </c>
      <c r="M2540" s="7">
        <f t="shared" si="70"/>
        <v>-2.2599999999999909</v>
      </c>
      <c r="N2540" s="7">
        <f t="shared" si="69"/>
        <v>0</v>
      </c>
    </row>
    <row r="2541" spans="1:14">
      <c r="A2541" s="10">
        <v>42361</v>
      </c>
      <c r="B2541" s="7">
        <v>221075</v>
      </c>
      <c r="C2541" s="7">
        <v>552232</v>
      </c>
      <c r="D2541" s="7">
        <v>448875724276041</v>
      </c>
      <c r="E2541" s="7">
        <v>331157</v>
      </c>
      <c r="F2541" s="7">
        <f>表格1[[#This Row],[sum_satoshi]]/100000000</f>
        <v>4488757.2427604096</v>
      </c>
      <c r="G2541" s="7">
        <v>435.5</v>
      </c>
      <c r="H2541" s="7">
        <v>445.19</v>
      </c>
      <c r="I2541" s="7">
        <v>435</v>
      </c>
      <c r="J2541" s="7">
        <v>442.84</v>
      </c>
      <c r="K2541" s="7">
        <v>47161400</v>
      </c>
      <c r="L2541" s="7">
        <v>6547850000</v>
      </c>
      <c r="M2541" s="7">
        <f t="shared" si="70"/>
        <v>7.339999999999975</v>
      </c>
      <c r="N2541" s="7">
        <f t="shared" si="69"/>
        <v>1</v>
      </c>
    </row>
    <row r="2542" spans="1:14">
      <c r="A2542" s="10">
        <v>42362</v>
      </c>
      <c r="B2542" s="7">
        <v>210228</v>
      </c>
      <c r="C2542" s="7">
        <v>546490</v>
      </c>
      <c r="D2542" s="7">
        <v>468492776032665</v>
      </c>
      <c r="E2542" s="7">
        <v>336262</v>
      </c>
      <c r="F2542" s="7">
        <f>表格1[[#This Row],[sum_satoshi]]/100000000</f>
        <v>4684927.76032665</v>
      </c>
      <c r="G2542" s="7">
        <v>442.84</v>
      </c>
      <c r="H2542" s="7">
        <v>459.84</v>
      </c>
      <c r="I2542" s="7">
        <v>442.84</v>
      </c>
      <c r="J2542" s="7">
        <v>454.85</v>
      </c>
      <c r="K2542" s="7">
        <v>57157200</v>
      </c>
      <c r="L2542" s="7">
        <v>6645120000</v>
      </c>
      <c r="M2542" s="7">
        <f t="shared" si="70"/>
        <v>12.010000000000048</v>
      </c>
      <c r="N2542" s="7">
        <f t="shared" si="69"/>
        <v>1</v>
      </c>
    </row>
    <row r="2543" spans="1:14">
      <c r="A2543" s="10">
        <v>42363</v>
      </c>
      <c r="B2543" s="7">
        <v>180383</v>
      </c>
      <c r="C2543" s="7">
        <v>477830</v>
      </c>
      <c r="D2543" s="7">
        <v>391327287646014</v>
      </c>
      <c r="E2543" s="7">
        <v>297447</v>
      </c>
      <c r="F2543" s="7">
        <f>表格1[[#This Row],[sum_satoshi]]/100000000</f>
        <v>3913272.8764601401</v>
      </c>
      <c r="G2543" s="7">
        <v>454.85</v>
      </c>
      <c r="H2543" s="7">
        <v>458.67</v>
      </c>
      <c r="I2543" s="7">
        <v>450.65</v>
      </c>
      <c r="J2543" s="7">
        <v>455.31</v>
      </c>
      <c r="K2543" s="7">
        <v>39078500</v>
      </c>
      <c r="L2543" s="7">
        <v>6823120000</v>
      </c>
      <c r="M2543" s="7">
        <f t="shared" si="70"/>
        <v>0.45999999999997954</v>
      </c>
      <c r="N2543" s="7">
        <f t="shared" ref="N2543:N2606" si="71">IF((J2543-J2542)&gt;0,1,0)</f>
        <v>1</v>
      </c>
    </row>
    <row r="2544" spans="1:14">
      <c r="A2544" s="10">
        <v>42364</v>
      </c>
      <c r="B2544" s="7">
        <v>179363</v>
      </c>
      <c r="C2544" s="7">
        <v>530421</v>
      </c>
      <c r="D2544" s="7">
        <v>269965545846315</v>
      </c>
      <c r="E2544" s="7">
        <v>351058</v>
      </c>
      <c r="F2544" s="7">
        <f>表格1[[#This Row],[sum_satoshi]]/100000000</f>
        <v>2699655.4584631501</v>
      </c>
      <c r="G2544" s="7">
        <v>455.31</v>
      </c>
      <c r="H2544" s="7">
        <v>457.66</v>
      </c>
      <c r="I2544" s="7">
        <v>406.39</v>
      </c>
      <c r="J2544" s="7">
        <v>417.22</v>
      </c>
      <c r="K2544" s="7">
        <v>116166000</v>
      </c>
      <c r="L2544" s="7">
        <v>6838480000</v>
      </c>
      <c r="M2544" s="7">
        <f t="shared" si="70"/>
        <v>-38.089999999999975</v>
      </c>
      <c r="N2544" s="7">
        <f t="shared" si="71"/>
        <v>0</v>
      </c>
    </row>
    <row r="2545" spans="1:14">
      <c r="A2545" s="10">
        <v>42365</v>
      </c>
      <c r="B2545" s="7">
        <v>160271</v>
      </c>
      <c r="C2545" s="7">
        <v>496113</v>
      </c>
      <c r="D2545" s="7">
        <v>144742101650303</v>
      </c>
      <c r="E2545" s="7">
        <v>335842</v>
      </c>
      <c r="F2545" s="7">
        <f>表格1[[#This Row],[sum_satoshi]]/100000000</f>
        <v>1447421.01650303</v>
      </c>
      <c r="G2545" s="7">
        <v>417.22</v>
      </c>
      <c r="H2545" s="7">
        <v>425.14</v>
      </c>
      <c r="I2545" s="7">
        <v>408.65</v>
      </c>
      <c r="J2545" s="7">
        <v>422.52</v>
      </c>
      <c r="K2545" s="7">
        <v>53591200</v>
      </c>
      <c r="L2545" s="7">
        <v>6251440000</v>
      </c>
      <c r="M2545" s="7">
        <f t="shared" si="70"/>
        <v>5.2999999999999545</v>
      </c>
      <c r="N2545" s="7">
        <f t="shared" si="71"/>
        <v>1</v>
      </c>
    </row>
    <row r="2546" spans="1:14">
      <c r="A2546" s="10">
        <v>42366</v>
      </c>
      <c r="B2546" s="7">
        <v>173129</v>
      </c>
      <c r="C2546" s="7">
        <v>477365</v>
      </c>
      <c r="D2546" s="7">
        <v>215230907587046</v>
      </c>
      <c r="E2546" s="7">
        <v>304236</v>
      </c>
      <c r="F2546" s="7">
        <f>表格1[[#This Row],[sum_satoshi]]/100000000</f>
        <v>2152309.0758704599</v>
      </c>
      <c r="G2546" s="7">
        <v>422.52</v>
      </c>
      <c r="H2546" s="7">
        <v>429.09</v>
      </c>
      <c r="I2546" s="7">
        <v>417.23</v>
      </c>
      <c r="J2546" s="7">
        <v>421.26</v>
      </c>
      <c r="K2546" s="7">
        <v>49638600</v>
      </c>
      <c r="L2546" s="7">
        <v>6356100000</v>
      </c>
      <c r="M2546" s="7">
        <f t="shared" si="70"/>
        <v>-1.2599999999999909</v>
      </c>
      <c r="N2546" s="7">
        <f t="shared" si="71"/>
        <v>0</v>
      </c>
    </row>
    <row r="2547" spans="1:14">
      <c r="A2547" s="10">
        <v>42367</v>
      </c>
      <c r="B2547" s="7">
        <v>184618</v>
      </c>
      <c r="C2547" s="7">
        <v>480725</v>
      </c>
      <c r="D2547" s="7">
        <v>215784157135711</v>
      </c>
      <c r="E2547" s="7">
        <v>296107</v>
      </c>
      <c r="F2547" s="7">
        <f>表格1[[#This Row],[sum_satoshi]]/100000000</f>
        <v>2157841.57135711</v>
      </c>
      <c r="G2547" s="7">
        <v>421.26</v>
      </c>
      <c r="H2547" s="7">
        <v>432.78</v>
      </c>
      <c r="I2547" s="7">
        <v>419.16</v>
      </c>
      <c r="J2547" s="7">
        <v>432.62</v>
      </c>
      <c r="K2547" s="7">
        <v>51596500</v>
      </c>
      <c r="L2547" s="7">
        <v>6339010000</v>
      </c>
      <c r="M2547" s="7">
        <f t="shared" si="70"/>
        <v>11.360000000000014</v>
      </c>
      <c r="N2547" s="7">
        <f t="shared" si="71"/>
        <v>1</v>
      </c>
    </row>
    <row r="2548" spans="1:14">
      <c r="A2548" s="10">
        <v>42368</v>
      </c>
      <c r="B2548" s="7">
        <v>176447</v>
      </c>
      <c r="C2548" s="7">
        <v>487830</v>
      </c>
      <c r="D2548" s="7">
        <v>229338481854435</v>
      </c>
      <c r="E2548" s="7">
        <v>311383</v>
      </c>
      <c r="F2548" s="7">
        <f>表格1[[#This Row],[sum_satoshi]]/100000000</f>
        <v>2293384.8185443501</v>
      </c>
      <c r="G2548" s="7">
        <v>432.62</v>
      </c>
      <c r="H2548" s="7">
        <v>434.22</v>
      </c>
      <c r="I2548" s="7">
        <v>421.19</v>
      </c>
      <c r="J2548" s="7">
        <v>426.14</v>
      </c>
      <c r="K2548" s="7">
        <v>46889400</v>
      </c>
      <c r="L2548" s="7">
        <v>6508960000</v>
      </c>
      <c r="M2548" s="7">
        <f t="shared" si="70"/>
        <v>-6.4800000000000182</v>
      </c>
      <c r="N2548" s="7">
        <f t="shared" si="71"/>
        <v>0</v>
      </c>
    </row>
    <row r="2549" spans="1:14">
      <c r="A2549" s="10">
        <v>42369</v>
      </c>
      <c r="B2549" s="7">
        <v>155362</v>
      </c>
      <c r="C2549" s="7">
        <v>395512</v>
      </c>
      <c r="D2549" s="7">
        <v>116259762619319</v>
      </c>
      <c r="E2549" s="7">
        <v>240150</v>
      </c>
      <c r="F2549" s="7">
        <f>表格1[[#This Row],[sum_satoshi]]/100000000</f>
        <v>1162597.62619319</v>
      </c>
      <c r="G2549" s="7">
        <v>426.14</v>
      </c>
      <c r="H2549" s="7">
        <v>433.03</v>
      </c>
      <c r="I2549" s="7">
        <v>417.7</v>
      </c>
      <c r="J2549" s="7">
        <v>430.05</v>
      </c>
      <c r="K2549" s="7">
        <v>45996600</v>
      </c>
      <c r="L2549" s="7">
        <v>6399190000</v>
      </c>
      <c r="M2549" s="7">
        <f t="shared" si="70"/>
        <v>3.910000000000025</v>
      </c>
      <c r="N2549" s="7">
        <f t="shared" si="71"/>
        <v>1</v>
      </c>
    </row>
    <row r="2550" spans="1:14">
      <c r="A2550" s="10">
        <v>42370</v>
      </c>
      <c r="B2550" s="7">
        <v>124092</v>
      </c>
      <c r="C2550" s="7">
        <v>361519</v>
      </c>
      <c r="D2550" s="7">
        <v>95748133860626</v>
      </c>
      <c r="E2550" s="7">
        <v>237427</v>
      </c>
      <c r="F2550" s="7">
        <f>表格1[[#This Row],[sum_satoshi]]/100000000</f>
        <v>957481.33860626002</v>
      </c>
      <c r="G2550" s="7">
        <v>430.05</v>
      </c>
      <c r="H2550" s="7">
        <v>436.11</v>
      </c>
      <c r="I2550" s="7">
        <v>427.32</v>
      </c>
      <c r="J2550" s="7">
        <v>434.46</v>
      </c>
      <c r="K2550" s="7">
        <v>36278900</v>
      </c>
      <c r="L2550" s="7">
        <v>6473530000</v>
      </c>
      <c r="M2550" s="7">
        <f t="shared" si="70"/>
        <v>4.4099999999999682</v>
      </c>
      <c r="N2550" s="7">
        <f t="shared" si="71"/>
        <v>1</v>
      </c>
    </row>
    <row r="2551" spans="1:14">
      <c r="A2551" s="10">
        <v>42371</v>
      </c>
      <c r="B2551" s="7">
        <v>149038</v>
      </c>
      <c r="C2551" s="7">
        <v>455120</v>
      </c>
      <c r="D2551" s="7">
        <v>103791980702220</v>
      </c>
      <c r="E2551" s="7">
        <v>306082</v>
      </c>
      <c r="F2551" s="7">
        <f>表格1[[#This Row],[sum_satoshi]]/100000000</f>
        <v>1037919.8070222</v>
      </c>
      <c r="G2551" s="7">
        <v>434.46</v>
      </c>
      <c r="H2551" s="7">
        <v>436.19</v>
      </c>
      <c r="I2551" s="7">
        <v>431.57</v>
      </c>
      <c r="J2551" s="7">
        <v>433.59</v>
      </c>
      <c r="K2551" s="7">
        <v>30096600</v>
      </c>
      <c r="L2551" s="7">
        <v>6533630000</v>
      </c>
      <c r="M2551" s="7">
        <f t="shared" si="70"/>
        <v>-0.87000000000000455</v>
      </c>
      <c r="N2551" s="7">
        <f t="shared" si="71"/>
        <v>0</v>
      </c>
    </row>
    <row r="2552" spans="1:14">
      <c r="A2552" s="10">
        <v>42372</v>
      </c>
      <c r="B2552" s="7">
        <v>142608</v>
      </c>
      <c r="C2552" s="7">
        <v>478708</v>
      </c>
      <c r="D2552" s="7">
        <v>89854795905675</v>
      </c>
      <c r="E2552" s="7">
        <v>336100</v>
      </c>
      <c r="F2552" s="7">
        <f>表格1[[#This Row],[sum_satoshi]]/100000000</f>
        <v>898547.95905675006</v>
      </c>
      <c r="G2552" s="7">
        <v>433.59</v>
      </c>
      <c r="H2552" s="7">
        <v>433.95</v>
      </c>
      <c r="I2552" s="7">
        <v>424.15</v>
      </c>
      <c r="J2552" s="7">
        <v>430.36</v>
      </c>
      <c r="K2552" s="7">
        <v>39633800</v>
      </c>
      <c r="L2552" s="7">
        <v>6519500000</v>
      </c>
      <c r="M2552" s="7">
        <f t="shared" si="70"/>
        <v>-3.2299999999999613</v>
      </c>
      <c r="N2552" s="7">
        <f t="shared" si="71"/>
        <v>0</v>
      </c>
    </row>
    <row r="2553" spans="1:14">
      <c r="A2553" s="10">
        <v>42373</v>
      </c>
      <c r="B2553" s="7">
        <v>181354</v>
      </c>
      <c r="C2553" s="7">
        <v>492865</v>
      </c>
      <c r="D2553" s="7">
        <v>106706838641880</v>
      </c>
      <c r="E2553" s="7">
        <v>311511</v>
      </c>
      <c r="F2553" s="7">
        <f>表格1[[#This Row],[sum_satoshi]]/100000000</f>
        <v>1067068.3864188001</v>
      </c>
      <c r="G2553" s="7">
        <v>430.36</v>
      </c>
      <c r="H2553" s="7">
        <v>435.15</v>
      </c>
      <c r="I2553" s="7">
        <v>429.42</v>
      </c>
      <c r="J2553" s="7">
        <v>433.49</v>
      </c>
      <c r="K2553" s="7">
        <v>38477500</v>
      </c>
      <c r="L2553" s="7">
        <v>6468180000</v>
      </c>
      <c r="M2553" s="7">
        <f t="shared" si="70"/>
        <v>3.1299999999999955</v>
      </c>
      <c r="N2553" s="7">
        <f t="shared" si="71"/>
        <v>1</v>
      </c>
    </row>
    <row r="2554" spans="1:14">
      <c r="A2554" s="10">
        <v>42374</v>
      </c>
      <c r="B2554" s="7">
        <v>182371</v>
      </c>
      <c r="C2554" s="7">
        <v>506371</v>
      </c>
      <c r="D2554" s="7">
        <v>139259919758624</v>
      </c>
      <c r="E2554" s="7">
        <v>324000</v>
      </c>
      <c r="F2554" s="7">
        <f>表格1[[#This Row],[sum_satoshi]]/100000000</f>
        <v>1392599.19758624</v>
      </c>
      <c r="G2554" s="7">
        <v>433.49</v>
      </c>
      <c r="H2554" s="7">
        <v>434.7</v>
      </c>
      <c r="I2554" s="7">
        <v>429.09</v>
      </c>
      <c r="J2554" s="7">
        <v>432.25</v>
      </c>
      <c r="K2554" s="7">
        <v>34522600</v>
      </c>
      <c r="L2554" s="7">
        <v>6515380000</v>
      </c>
      <c r="M2554" s="7">
        <f t="shared" si="70"/>
        <v>-1.2400000000000091</v>
      </c>
      <c r="N2554" s="7">
        <f t="shared" si="71"/>
        <v>0</v>
      </c>
    </row>
    <row r="2555" spans="1:14">
      <c r="A2555" s="10">
        <v>42375</v>
      </c>
      <c r="B2555" s="7">
        <v>172090</v>
      </c>
      <c r="C2555" s="7">
        <v>440544</v>
      </c>
      <c r="D2555" s="7">
        <v>133749690880526</v>
      </c>
      <c r="E2555" s="7">
        <v>268454</v>
      </c>
      <c r="F2555" s="7">
        <f>表格1[[#This Row],[sum_satoshi]]/100000000</f>
        <v>1337496.90880526</v>
      </c>
      <c r="G2555" s="7">
        <v>432.25</v>
      </c>
      <c r="H2555" s="7">
        <v>432.25</v>
      </c>
      <c r="I2555" s="7">
        <v>426.17</v>
      </c>
      <c r="J2555" s="7">
        <v>429.46</v>
      </c>
      <c r="K2555" s="7">
        <v>34042500</v>
      </c>
      <c r="L2555" s="7">
        <v>6498830000</v>
      </c>
      <c r="M2555" s="7">
        <f t="shared" si="70"/>
        <v>-2.7900000000000205</v>
      </c>
      <c r="N2555" s="7">
        <f t="shared" si="71"/>
        <v>0</v>
      </c>
    </row>
    <row r="2556" spans="1:14">
      <c r="A2556" s="10">
        <v>42376</v>
      </c>
      <c r="B2556" s="7">
        <v>190234</v>
      </c>
      <c r="C2556" s="7">
        <v>535250</v>
      </c>
      <c r="D2556" s="7">
        <v>160657386367237</v>
      </c>
      <c r="E2556" s="7">
        <v>345016</v>
      </c>
      <c r="F2556" s="7">
        <f>表格1[[#This Row],[sum_satoshi]]/100000000</f>
        <v>1606573.8636723701</v>
      </c>
      <c r="G2556" s="7">
        <v>429.46</v>
      </c>
      <c r="H2556" s="7">
        <v>460.09</v>
      </c>
      <c r="I2556" s="7">
        <v>429.06</v>
      </c>
      <c r="J2556" s="7">
        <v>458.28</v>
      </c>
      <c r="K2556" s="7">
        <v>87562200</v>
      </c>
      <c r="L2556" s="7">
        <v>6472580000</v>
      </c>
      <c r="M2556" s="7">
        <f t="shared" si="70"/>
        <v>28.819999999999993</v>
      </c>
      <c r="N2556" s="7">
        <f t="shared" si="71"/>
        <v>1</v>
      </c>
    </row>
    <row r="2557" spans="1:14">
      <c r="A2557" s="10">
        <v>42377</v>
      </c>
      <c r="B2557" s="7">
        <v>181407</v>
      </c>
      <c r="C2557" s="7">
        <v>490006</v>
      </c>
      <c r="D2557" s="7">
        <v>119555172997421</v>
      </c>
      <c r="E2557" s="7">
        <v>308599</v>
      </c>
      <c r="F2557" s="7">
        <f>表格1[[#This Row],[sum_satoshi]]/100000000</f>
        <v>1195551.72997421</v>
      </c>
      <c r="G2557" s="7">
        <v>458.28</v>
      </c>
      <c r="H2557" s="7">
        <v>463.95</v>
      </c>
      <c r="I2557" s="7">
        <v>447.39</v>
      </c>
      <c r="J2557" s="7">
        <v>453.37</v>
      </c>
      <c r="K2557" s="7">
        <v>56993000</v>
      </c>
      <c r="L2557" s="7">
        <v>6888600000</v>
      </c>
      <c r="M2557" s="7">
        <f t="shared" si="70"/>
        <v>-4.9099999999999682</v>
      </c>
      <c r="N2557" s="7">
        <f t="shared" si="71"/>
        <v>0</v>
      </c>
    </row>
    <row r="2558" spans="1:14">
      <c r="A2558" s="10">
        <v>42378</v>
      </c>
      <c r="B2558" s="7">
        <v>179968</v>
      </c>
      <c r="C2558" s="7">
        <v>551926</v>
      </c>
      <c r="D2558" s="7">
        <v>84953215428726</v>
      </c>
      <c r="E2558" s="7">
        <v>371958</v>
      </c>
      <c r="F2558" s="7">
        <f>表格1[[#This Row],[sum_satoshi]]/100000000</f>
        <v>849532.15428726003</v>
      </c>
      <c r="G2558" s="7">
        <v>453.37</v>
      </c>
      <c r="H2558" s="7">
        <v>455.11</v>
      </c>
      <c r="I2558" s="7">
        <v>447.3</v>
      </c>
      <c r="J2558" s="7">
        <v>449.14</v>
      </c>
      <c r="K2558" s="7">
        <v>32278000</v>
      </c>
      <c r="L2558" s="7">
        <v>6828000000</v>
      </c>
      <c r="M2558" s="7">
        <f t="shared" si="70"/>
        <v>-4.2300000000000182</v>
      </c>
      <c r="N2558" s="7">
        <f t="shared" si="71"/>
        <v>0</v>
      </c>
    </row>
    <row r="2559" spans="1:14">
      <c r="A2559" s="10">
        <v>42379</v>
      </c>
      <c r="B2559" s="7">
        <v>161317</v>
      </c>
      <c r="C2559" s="7">
        <v>514568</v>
      </c>
      <c r="D2559" s="7">
        <v>116085993187497</v>
      </c>
      <c r="E2559" s="7">
        <v>353251</v>
      </c>
      <c r="F2559" s="7">
        <f>表格1[[#This Row],[sum_satoshi]]/100000000</f>
        <v>1160859.93187497</v>
      </c>
      <c r="G2559" s="7">
        <v>449.14</v>
      </c>
      <c r="H2559" s="7">
        <v>449.84</v>
      </c>
      <c r="I2559" s="7">
        <v>441.19</v>
      </c>
      <c r="J2559" s="7">
        <v>448.96</v>
      </c>
      <c r="K2559" s="7">
        <v>35995900</v>
      </c>
      <c r="L2559" s="7">
        <v>6752210000</v>
      </c>
      <c r="M2559" s="7">
        <f t="shared" si="70"/>
        <v>-0.18000000000000682</v>
      </c>
      <c r="N2559" s="7">
        <f t="shared" si="71"/>
        <v>0</v>
      </c>
    </row>
    <row r="2560" spans="1:14">
      <c r="A2560" s="10">
        <v>42380</v>
      </c>
      <c r="B2560" s="7">
        <v>191196</v>
      </c>
      <c r="C2560" s="7">
        <v>530110</v>
      </c>
      <c r="D2560" s="7">
        <v>182415077178995</v>
      </c>
      <c r="E2560" s="7">
        <v>338914</v>
      </c>
      <c r="F2560" s="7">
        <f>表格1[[#This Row],[sum_satoshi]]/100000000</f>
        <v>1824150.7717899501</v>
      </c>
      <c r="G2560" s="7">
        <v>448.96</v>
      </c>
      <c r="H2560" s="7">
        <v>451.44</v>
      </c>
      <c r="I2560" s="7">
        <v>443.26</v>
      </c>
      <c r="J2560" s="7">
        <v>448.38</v>
      </c>
      <c r="K2560" s="7">
        <v>40450000</v>
      </c>
      <c r="L2560" s="7">
        <v>6761090000</v>
      </c>
      <c r="M2560" s="7">
        <f t="shared" si="70"/>
        <v>-0.57999999999998408</v>
      </c>
      <c r="N2560" s="7">
        <f t="shared" si="71"/>
        <v>0</v>
      </c>
    </row>
    <row r="2561" spans="1:14">
      <c r="A2561" s="10">
        <v>42381</v>
      </c>
      <c r="B2561" s="7">
        <v>194874</v>
      </c>
      <c r="C2561" s="7">
        <v>558341</v>
      </c>
      <c r="D2561" s="7">
        <v>128039596688163</v>
      </c>
      <c r="E2561" s="7">
        <v>363467</v>
      </c>
      <c r="F2561" s="7">
        <f>表格1[[#This Row],[sum_satoshi]]/100000000</f>
        <v>1280395.96688163</v>
      </c>
      <c r="G2561" s="7">
        <v>448.38</v>
      </c>
      <c r="H2561" s="7">
        <v>448.4</v>
      </c>
      <c r="I2561" s="7">
        <v>432.53</v>
      </c>
      <c r="J2561" s="7">
        <v>432.88</v>
      </c>
      <c r="K2561" s="7">
        <v>115607000</v>
      </c>
      <c r="L2561" s="7">
        <v>6755220000</v>
      </c>
      <c r="M2561" s="7">
        <f t="shared" si="70"/>
        <v>-15.5</v>
      </c>
      <c r="N2561" s="7">
        <f t="shared" si="71"/>
        <v>0</v>
      </c>
    </row>
    <row r="2562" spans="1:14">
      <c r="A2562" s="10">
        <v>42382</v>
      </c>
      <c r="B2562" s="7">
        <v>188131</v>
      </c>
      <c r="C2562" s="7">
        <v>487359</v>
      </c>
      <c r="D2562" s="7">
        <v>140953989068399</v>
      </c>
      <c r="E2562" s="7">
        <v>299228</v>
      </c>
      <c r="F2562" s="7">
        <f>表格1[[#This Row],[sum_satoshi]]/100000000</f>
        <v>1409539.89068399</v>
      </c>
      <c r="G2562" s="7">
        <v>432.88</v>
      </c>
      <c r="H2562" s="7">
        <v>435.66</v>
      </c>
      <c r="I2562" s="7">
        <v>422.1</v>
      </c>
      <c r="J2562" s="7">
        <v>432.04</v>
      </c>
      <c r="K2562" s="7">
        <v>173888000</v>
      </c>
      <c r="L2562" s="7">
        <v>6553350000</v>
      </c>
      <c r="M2562" s="7">
        <f t="shared" ref="M2562:M2625" si="72">J2562-J2561</f>
        <v>-0.83999999999997499</v>
      </c>
      <c r="N2562" s="7">
        <f t="shared" si="71"/>
        <v>0</v>
      </c>
    </row>
    <row r="2563" spans="1:14">
      <c r="A2563" s="10">
        <v>42383</v>
      </c>
      <c r="B2563" s="7">
        <v>183182</v>
      </c>
      <c r="C2563" s="7">
        <v>494585</v>
      </c>
      <c r="D2563" s="7">
        <v>122852394450483</v>
      </c>
      <c r="E2563" s="7">
        <v>311403</v>
      </c>
      <c r="F2563" s="7">
        <f>表格1[[#This Row],[sum_satoshi]]/100000000</f>
        <v>1228523.9445048301</v>
      </c>
      <c r="G2563" s="7">
        <v>432.04</v>
      </c>
      <c r="H2563" s="7">
        <v>433.67</v>
      </c>
      <c r="I2563" s="7">
        <v>427.03</v>
      </c>
      <c r="J2563" s="7">
        <v>429.73</v>
      </c>
      <c r="K2563" s="7">
        <v>43945500</v>
      </c>
      <c r="L2563" s="7">
        <v>6519110000</v>
      </c>
      <c r="M2563" s="7">
        <f t="shared" si="72"/>
        <v>-2.3100000000000023</v>
      </c>
      <c r="N2563" s="7">
        <f t="shared" si="71"/>
        <v>0</v>
      </c>
    </row>
    <row r="2564" spans="1:14">
      <c r="A2564" s="10">
        <v>42384</v>
      </c>
      <c r="B2564" s="7">
        <v>183642</v>
      </c>
      <c r="C2564" s="7">
        <v>480131</v>
      </c>
      <c r="D2564" s="7">
        <v>172831276958045</v>
      </c>
      <c r="E2564" s="7">
        <v>296489</v>
      </c>
      <c r="F2564" s="7">
        <f>表格1[[#This Row],[sum_satoshi]]/100000000</f>
        <v>1728312.7695804499</v>
      </c>
      <c r="G2564" s="7">
        <v>429.73</v>
      </c>
      <c r="H2564" s="7">
        <v>429.81</v>
      </c>
      <c r="I2564" s="7">
        <v>358.77</v>
      </c>
      <c r="J2564" s="7">
        <v>358.77</v>
      </c>
      <c r="K2564" s="7">
        <v>153351000</v>
      </c>
      <c r="L2564" s="7">
        <v>6489870000</v>
      </c>
      <c r="M2564" s="7">
        <f t="shared" si="72"/>
        <v>-70.960000000000036</v>
      </c>
      <c r="N2564" s="7">
        <f t="shared" si="71"/>
        <v>0</v>
      </c>
    </row>
    <row r="2565" spans="1:14">
      <c r="A2565" s="10">
        <v>42385</v>
      </c>
      <c r="B2565" s="7">
        <v>191300</v>
      </c>
      <c r="C2565" s="7">
        <v>547754</v>
      </c>
      <c r="D2565" s="7">
        <v>147391485920086</v>
      </c>
      <c r="E2565" s="7">
        <v>356454</v>
      </c>
      <c r="F2565" s="7">
        <f>表格1[[#This Row],[sum_satoshi]]/100000000</f>
        <v>1473914.8592008599</v>
      </c>
      <c r="G2565" s="7">
        <v>358.77</v>
      </c>
      <c r="H2565" s="7">
        <v>390.8</v>
      </c>
      <c r="I2565" s="7">
        <v>353.28</v>
      </c>
      <c r="J2565" s="7">
        <v>387.66</v>
      </c>
      <c r="K2565" s="7">
        <v>120352000</v>
      </c>
      <c r="L2565" s="7">
        <v>5507790000</v>
      </c>
      <c r="M2565" s="7">
        <f t="shared" si="72"/>
        <v>28.890000000000043</v>
      </c>
      <c r="N2565" s="7">
        <f t="shared" si="71"/>
        <v>1</v>
      </c>
    </row>
    <row r="2566" spans="1:14">
      <c r="A2566" s="10">
        <v>42386</v>
      </c>
      <c r="B2566" s="7">
        <v>204128</v>
      </c>
      <c r="C2566" s="7">
        <v>655229</v>
      </c>
      <c r="D2566" s="7">
        <v>1035818068754240</v>
      </c>
      <c r="E2566" s="7">
        <v>451101</v>
      </c>
      <c r="F2566" s="7">
        <f>表格1[[#This Row],[sum_satoshi]]/100000000</f>
        <v>10358180.687542399</v>
      </c>
      <c r="G2566" s="7">
        <v>387.66</v>
      </c>
      <c r="H2566" s="7">
        <v>390.59</v>
      </c>
      <c r="I2566" s="7">
        <v>378.26</v>
      </c>
      <c r="J2566" s="7">
        <v>380.21</v>
      </c>
      <c r="K2566" s="7">
        <v>45319600</v>
      </c>
      <c r="L2566" s="7">
        <v>5842270000</v>
      </c>
      <c r="M2566" s="7">
        <f t="shared" si="72"/>
        <v>-7.4500000000000455</v>
      </c>
      <c r="N2566" s="7">
        <f t="shared" si="71"/>
        <v>0</v>
      </c>
    </row>
    <row r="2567" spans="1:14">
      <c r="A2567" s="10">
        <v>42387</v>
      </c>
      <c r="B2567" s="7">
        <v>213905</v>
      </c>
      <c r="C2567" s="7">
        <v>561828</v>
      </c>
      <c r="D2567" s="7">
        <v>946215327350625</v>
      </c>
      <c r="E2567" s="7">
        <v>347923</v>
      </c>
      <c r="F2567" s="7">
        <f>表格1[[#This Row],[sum_satoshi]]/100000000</f>
        <v>9462153.2735062502</v>
      </c>
      <c r="G2567" s="7">
        <v>380.21</v>
      </c>
      <c r="H2567" s="7">
        <v>387.48</v>
      </c>
      <c r="I2567" s="7">
        <v>374.48</v>
      </c>
      <c r="J2567" s="7">
        <v>385.84</v>
      </c>
      <c r="K2567" s="7">
        <v>54403900</v>
      </c>
      <c r="L2567" s="7">
        <v>5761940000</v>
      </c>
      <c r="M2567" s="7">
        <f t="shared" si="72"/>
        <v>5.6299999999999955</v>
      </c>
      <c r="N2567" s="7">
        <f t="shared" si="71"/>
        <v>1</v>
      </c>
    </row>
    <row r="2568" spans="1:14">
      <c r="A2568" s="10">
        <v>42388</v>
      </c>
      <c r="B2568" s="7">
        <v>186858</v>
      </c>
      <c r="C2568" s="7">
        <v>489778</v>
      </c>
      <c r="D2568" s="7">
        <v>880462911109532</v>
      </c>
      <c r="E2568" s="7">
        <v>302920</v>
      </c>
      <c r="F2568" s="7">
        <f>表格1[[#This Row],[sum_satoshi]]/100000000</f>
        <v>8804629.1110953204</v>
      </c>
      <c r="G2568" s="7">
        <v>385.84</v>
      </c>
      <c r="H2568" s="7">
        <v>386.64</v>
      </c>
      <c r="I2568" s="7">
        <v>376.72</v>
      </c>
      <c r="J2568" s="7">
        <v>377.74</v>
      </c>
      <c r="K2568" s="7">
        <v>46819800</v>
      </c>
      <c r="L2568" s="7">
        <v>5843510000</v>
      </c>
      <c r="M2568" s="7">
        <f t="shared" si="72"/>
        <v>-8.0999999999999659</v>
      </c>
      <c r="N2568" s="7">
        <f t="shared" si="71"/>
        <v>0</v>
      </c>
    </row>
    <row r="2569" spans="1:14">
      <c r="A2569" s="10">
        <v>42389</v>
      </c>
      <c r="B2569" s="7">
        <v>209071</v>
      </c>
      <c r="C2569" s="7">
        <v>598930</v>
      </c>
      <c r="D2569" s="7">
        <v>396710106612386</v>
      </c>
      <c r="E2569" s="7">
        <v>389859</v>
      </c>
      <c r="F2569" s="7">
        <f>表格1[[#This Row],[sum_satoshi]]/100000000</f>
        <v>3967101.06612386</v>
      </c>
      <c r="G2569" s="7">
        <v>377.74</v>
      </c>
      <c r="H2569" s="7">
        <v>424.65</v>
      </c>
      <c r="I2569" s="7">
        <v>374.22</v>
      </c>
      <c r="J2569" s="7">
        <v>418.74</v>
      </c>
      <c r="K2569" s="7">
        <v>121720000</v>
      </c>
      <c r="L2569" s="7">
        <v>5734760000</v>
      </c>
      <c r="M2569" s="7">
        <f t="shared" si="72"/>
        <v>41</v>
      </c>
      <c r="N2569" s="7">
        <f t="shared" si="71"/>
        <v>1</v>
      </c>
    </row>
    <row r="2570" spans="1:14">
      <c r="A2570" s="10">
        <v>42390</v>
      </c>
      <c r="B2570" s="7">
        <v>222743</v>
      </c>
      <c r="C2570" s="7">
        <v>595260</v>
      </c>
      <c r="D2570" s="7">
        <v>526698597493337</v>
      </c>
      <c r="E2570" s="7">
        <v>372517</v>
      </c>
      <c r="F2570" s="7">
        <f>表格1[[#This Row],[sum_satoshi]]/100000000</f>
        <v>5266985.97493337</v>
      </c>
      <c r="G2570" s="7">
        <v>418.74</v>
      </c>
      <c r="H2570" s="7">
        <v>422.66</v>
      </c>
      <c r="I2570" s="7">
        <v>405.44</v>
      </c>
      <c r="J2570" s="7">
        <v>409.94</v>
      </c>
      <c r="K2570" s="7">
        <v>68338000</v>
      </c>
      <c r="L2570" s="7">
        <v>6338800000</v>
      </c>
      <c r="M2570" s="7">
        <f t="shared" si="72"/>
        <v>-8.8000000000000114</v>
      </c>
      <c r="N2570" s="7">
        <f t="shared" si="71"/>
        <v>0</v>
      </c>
    </row>
    <row r="2571" spans="1:14">
      <c r="A2571" s="10">
        <v>42391</v>
      </c>
      <c r="B2571" s="7">
        <v>213683</v>
      </c>
      <c r="C2571" s="7">
        <v>570236</v>
      </c>
      <c r="D2571" s="7">
        <v>771767982261773</v>
      </c>
      <c r="E2571" s="7">
        <v>356553</v>
      </c>
      <c r="F2571" s="7">
        <f>表格1[[#This Row],[sum_satoshi]]/100000000</f>
        <v>7717679.8226177301</v>
      </c>
      <c r="G2571" s="7">
        <v>409.94</v>
      </c>
      <c r="H2571" s="7">
        <v>410.46</v>
      </c>
      <c r="I2571" s="7">
        <v>374.14</v>
      </c>
      <c r="J2571" s="7">
        <v>381.76</v>
      </c>
      <c r="K2571" s="7">
        <v>91546600</v>
      </c>
      <c r="L2571" s="7">
        <v>6190940000</v>
      </c>
      <c r="M2571" s="7">
        <f t="shared" si="72"/>
        <v>-28.180000000000007</v>
      </c>
      <c r="N2571" s="7">
        <f t="shared" si="71"/>
        <v>0</v>
      </c>
    </row>
    <row r="2572" spans="1:14">
      <c r="A2572" s="10">
        <v>42392</v>
      </c>
      <c r="B2572" s="7">
        <v>190400</v>
      </c>
      <c r="C2572" s="7">
        <v>567220</v>
      </c>
      <c r="D2572" s="7">
        <v>2976814546906890</v>
      </c>
      <c r="E2572" s="7">
        <v>376820</v>
      </c>
      <c r="F2572" s="7">
        <f>表格1[[#This Row],[sum_satoshi]]/100000000</f>
        <v>29768145.4690689</v>
      </c>
      <c r="G2572" s="7">
        <v>381.76</v>
      </c>
      <c r="H2572" s="7">
        <v>394.5</v>
      </c>
      <c r="I2572" s="7">
        <v>381.19</v>
      </c>
      <c r="J2572" s="7">
        <v>386.19</v>
      </c>
      <c r="K2572" s="7">
        <v>56247400</v>
      </c>
      <c r="L2572" s="7">
        <v>5779890000</v>
      </c>
      <c r="M2572" s="7">
        <f t="shared" si="72"/>
        <v>4.4300000000000068</v>
      </c>
      <c r="N2572" s="7">
        <f t="shared" si="71"/>
        <v>1</v>
      </c>
    </row>
    <row r="2573" spans="1:14">
      <c r="A2573" s="10">
        <v>42393</v>
      </c>
      <c r="B2573" s="7">
        <v>201425</v>
      </c>
      <c r="C2573" s="7">
        <v>586891</v>
      </c>
      <c r="D2573" s="7">
        <v>6735430337141940</v>
      </c>
      <c r="E2573" s="7">
        <v>385466</v>
      </c>
      <c r="F2573" s="7">
        <f>表格1[[#This Row],[sum_satoshi]]/100000000</f>
        <v>67354303.3714194</v>
      </c>
      <c r="G2573" s="7">
        <v>386.19</v>
      </c>
      <c r="H2573" s="7">
        <v>405.8</v>
      </c>
      <c r="I2573" s="7">
        <v>386.15</v>
      </c>
      <c r="J2573" s="7">
        <v>402.61</v>
      </c>
      <c r="K2573" s="7">
        <v>54824800</v>
      </c>
      <c r="L2573" s="7">
        <v>5867300000</v>
      </c>
      <c r="M2573" s="7">
        <f t="shared" si="72"/>
        <v>16.420000000000016</v>
      </c>
      <c r="N2573" s="7">
        <f t="shared" si="71"/>
        <v>1</v>
      </c>
    </row>
    <row r="2574" spans="1:14">
      <c r="A2574" s="10">
        <v>42394</v>
      </c>
      <c r="B2574" s="7">
        <v>222150</v>
      </c>
      <c r="C2574" s="7">
        <v>599226</v>
      </c>
      <c r="D2574" s="7">
        <v>1736746623097420</v>
      </c>
      <c r="E2574" s="7">
        <v>377076</v>
      </c>
      <c r="F2574" s="7">
        <f>表格1[[#This Row],[sum_satoshi]]/100000000</f>
        <v>17367466.230974201</v>
      </c>
      <c r="G2574" s="7">
        <v>402.61</v>
      </c>
      <c r="H2574" s="7">
        <v>402.64</v>
      </c>
      <c r="I2574" s="7">
        <v>386.52</v>
      </c>
      <c r="J2574" s="7">
        <v>390.66</v>
      </c>
      <c r="K2574" s="7">
        <v>59062400</v>
      </c>
      <c r="L2574" s="7">
        <v>6083900000</v>
      </c>
      <c r="M2574" s="7">
        <f t="shared" si="72"/>
        <v>-11.949999999999989</v>
      </c>
      <c r="N2574" s="7">
        <f t="shared" si="71"/>
        <v>0</v>
      </c>
    </row>
    <row r="2575" spans="1:14">
      <c r="A2575" s="10">
        <v>42395</v>
      </c>
      <c r="B2575" s="7">
        <v>230523</v>
      </c>
      <c r="C2575" s="7">
        <v>619748</v>
      </c>
      <c r="D2575" s="7">
        <v>1039431461062290</v>
      </c>
      <c r="E2575" s="7">
        <v>389225</v>
      </c>
      <c r="F2575" s="7">
        <f>表格1[[#This Row],[sum_satoshi]]/100000000</f>
        <v>10394314.6106229</v>
      </c>
      <c r="G2575" s="7">
        <v>390.66</v>
      </c>
      <c r="H2575" s="7">
        <v>397.57</v>
      </c>
      <c r="I2575" s="7">
        <v>388.03</v>
      </c>
      <c r="J2575" s="7">
        <v>391.43</v>
      </c>
      <c r="K2575" s="7">
        <v>58147000</v>
      </c>
      <c r="L2575" s="7">
        <v>5929520000</v>
      </c>
      <c r="M2575" s="7">
        <f t="shared" si="72"/>
        <v>0.76999999999998181</v>
      </c>
      <c r="N2575" s="7">
        <f t="shared" si="71"/>
        <v>1</v>
      </c>
    </row>
    <row r="2576" spans="1:14">
      <c r="A2576" s="10">
        <v>42396</v>
      </c>
      <c r="B2576" s="7">
        <v>229677</v>
      </c>
      <c r="C2576" s="7">
        <v>596276</v>
      </c>
      <c r="D2576" s="7">
        <v>1389609457514600</v>
      </c>
      <c r="E2576" s="7">
        <v>366599</v>
      </c>
      <c r="F2576" s="7">
        <f>表格1[[#This Row],[sum_satoshi]]/100000000</f>
        <v>13896094.575146001</v>
      </c>
      <c r="G2576" s="7">
        <v>391.43</v>
      </c>
      <c r="H2576" s="7">
        <v>396.57</v>
      </c>
      <c r="I2576" s="7">
        <v>390.49</v>
      </c>
      <c r="J2576" s="7">
        <v>394.63</v>
      </c>
      <c r="K2576" s="7">
        <v>47424400</v>
      </c>
      <c r="L2576" s="7">
        <v>5937780000</v>
      </c>
      <c r="M2576" s="7">
        <f t="shared" si="72"/>
        <v>3.1999999999999886</v>
      </c>
      <c r="N2576" s="7">
        <f t="shared" si="71"/>
        <v>1</v>
      </c>
    </row>
    <row r="2577" spans="1:14">
      <c r="A2577" s="10">
        <v>42397</v>
      </c>
      <c r="B2577" s="7">
        <v>225025</v>
      </c>
      <c r="C2577" s="7">
        <v>590159</v>
      </c>
      <c r="D2577" s="7">
        <v>608436944543765</v>
      </c>
      <c r="E2577" s="7">
        <v>365134</v>
      </c>
      <c r="F2577" s="7">
        <f>表格1[[#This Row],[sum_satoshi]]/100000000</f>
        <v>6084369.4454376502</v>
      </c>
      <c r="G2577" s="7">
        <v>394.63</v>
      </c>
      <c r="H2577" s="7">
        <v>394.99</v>
      </c>
      <c r="I2577" s="7">
        <v>377.09</v>
      </c>
      <c r="J2577" s="7">
        <v>379.38</v>
      </c>
      <c r="K2577" s="7">
        <v>59247900</v>
      </c>
      <c r="L2577" s="7">
        <v>5980180000</v>
      </c>
      <c r="M2577" s="7">
        <f t="shared" si="72"/>
        <v>-15.25</v>
      </c>
      <c r="N2577" s="7">
        <f t="shared" si="71"/>
        <v>0</v>
      </c>
    </row>
    <row r="2578" spans="1:14">
      <c r="A2578" s="10">
        <v>42398</v>
      </c>
      <c r="B2578" s="7">
        <v>224394</v>
      </c>
      <c r="C2578" s="7">
        <v>564169</v>
      </c>
      <c r="D2578" s="7">
        <v>717547821655676</v>
      </c>
      <c r="E2578" s="7">
        <v>339775</v>
      </c>
      <c r="F2578" s="7">
        <f>表格1[[#This Row],[sum_satoshi]]/100000000</f>
        <v>7175478.2165567596</v>
      </c>
      <c r="G2578" s="7">
        <v>379.38</v>
      </c>
      <c r="H2578" s="7">
        <v>384.49</v>
      </c>
      <c r="I2578" s="7">
        <v>363.64</v>
      </c>
      <c r="J2578" s="7">
        <v>378.2</v>
      </c>
      <c r="K2578" s="7">
        <v>86125300</v>
      </c>
      <c r="L2578" s="7">
        <v>5753970000</v>
      </c>
      <c r="M2578" s="7">
        <f t="shared" si="72"/>
        <v>-1.1800000000000068</v>
      </c>
      <c r="N2578" s="7">
        <f t="shared" si="71"/>
        <v>0</v>
      </c>
    </row>
    <row r="2579" spans="1:14">
      <c r="A2579" s="10">
        <v>42399</v>
      </c>
      <c r="B2579" s="7">
        <v>194794</v>
      </c>
      <c r="C2579" s="7">
        <v>583601</v>
      </c>
      <c r="D2579" s="7">
        <v>342246324380961</v>
      </c>
      <c r="E2579" s="7">
        <v>388807</v>
      </c>
      <c r="F2579" s="7">
        <f>表格1[[#This Row],[sum_satoshi]]/100000000</f>
        <v>3422463.2438096101</v>
      </c>
      <c r="G2579" s="7">
        <v>378.2</v>
      </c>
      <c r="H2579" s="7">
        <v>380.7</v>
      </c>
      <c r="I2579" s="7">
        <v>375.43</v>
      </c>
      <c r="J2579" s="7">
        <v>376.94</v>
      </c>
      <c r="K2579" s="7">
        <v>30284400</v>
      </c>
      <c r="L2579" s="7">
        <v>5736760000</v>
      </c>
      <c r="M2579" s="7">
        <f t="shared" si="72"/>
        <v>-1.2599999999999909</v>
      </c>
      <c r="N2579" s="7">
        <f t="shared" si="71"/>
        <v>0</v>
      </c>
    </row>
    <row r="2580" spans="1:14">
      <c r="A2580" s="10">
        <v>42400</v>
      </c>
      <c r="B2580" s="7">
        <v>176045</v>
      </c>
      <c r="C2580" s="7">
        <v>559202</v>
      </c>
      <c r="D2580" s="7">
        <v>170447193934913</v>
      </c>
      <c r="E2580" s="7">
        <v>383157</v>
      </c>
      <c r="F2580" s="7">
        <f>表格1[[#This Row],[sum_satoshi]]/100000000</f>
        <v>1704471.93934913</v>
      </c>
      <c r="G2580" s="7">
        <v>376.94</v>
      </c>
      <c r="H2580" s="7">
        <v>379.53</v>
      </c>
      <c r="I2580" s="7">
        <v>364.29</v>
      </c>
      <c r="J2580" s="7">
        <v>367.13</v>
      </c>
      <c r="K2580" s="7">
        <v>37894300</v>
      </c>
      <c r="L2580" s="7">
        <v>5729870000</v>
      </c>
      <c r="M2580" s="7">
        <f t="shared" si="72"/>
        <v>-9.8100000000000023</v>
      </c>
      <c r="N2580" s="7">
        <f t="shared" si="71"/>
        <v>0</v>
      </c>
    </row>
    <row r="2581" spans="1:14">
      <c r="A2581" s="10">
        <v>42401</v>
      </c>
      <c r="B2581" s="7">
        <v>222398</v>
      </c>
      <c r="C2581" s="7">
        <v>562971</v>
      </c>
      <c r="D2581" s="7">
        <v>535356941784905</v>
      </c>
      <c r="E2581" s="7">
        <v>340573</v>
      </c>
      <c r="F2581" s="7">
        <f>表格1[[#This Row],[sum_satoshi]]/100000000</f>
        <v>5353569.4178490499</v>
      </c>
      <c r="G2581" s="7">
        <v>367.13</v>
      </c>
      <c r="H2581" s="7">
        <v>378.52</v>
      </c>
      <c r="I2581" s="7">
        <v>365.95</v>
      </c>
      <c r="J2581" s="7">
        <v>371.25</v>
      </c>
      <c r="K2581" s="7">
        <v>51656700</v>
      </c>
      <c r="L2581" s="7">
        <v>5596090000</v>
      </c>
      <c r="M2581" s="7">
        <f t="shared" si="72"/>
        <v>4.1200000000000045</v>
      </c>
      <c r="N2581" s="7">
        <f t="shared" si="71"/>
        <v>1</v>
      </c>
    </row>
    <row r="2582" spans="1:14">
      <c r="A2582" s="10">
        <v>42402</v>
      </c>
      <c r="B2582" s="7">
        <v>241722</v>
      </c>
      <c r="C2582" s="7">
        <v>669182</v>
      </c>
      <c r="D2582" s="7">
        <v>381860254542663</v>
      </c>
      <c r="E2582" s="7">
        <v>427460</v>
      </c>
      <c r="F2582" s="7">
        <f>表格1[[#This Row],[sum_satoshi]]/100000000</f>
        <v>3818602.5454266299</v>
      </c>
      <c r="G2582" s="7">
        <v>371.25</v>
      </c>
      <c r="H2582" s="7">
        <v>374.83</v>
      </c>
      <c r="I2582" s="7">
        <v>371.1</v>
      </c>
      <c r="J2582" s="7">
        <v>372.88</v>
      </c>
      <c r="K2582" s="7">
        <v>40378700</v>
      </c>
      <c r="L2582" s="7">
        <v>5651690000</v>
      </c>
      <c r="M2582" s="7">
        <f t="shared" si="72"/>
        <v>1.6299999999999955</v>
      </c>
      <c r="N2582" s="7">
        <f t="shared" si="71"/>
        <v>1</v>
      </c>
    </row>
    <row r="2583" spans="1:14">
      <c r="A2583" s="10">
        <v>42403</v>
      </c>
      <c r="B2583" s="7">
        <v>191224</v>
      </c>
      <c r="C2583" s="7">
        <v>506855</v>
      </c>
      <c r="D2583" s="7">
        <v>157734614794524</v>
      </c>
      <c r="E2583" s="7">
        <v>315631</v>
      </c>
      <c r="F2583" s="7">
        <f>表格1[[#This Row],[sum_satoshi]]/100000000</f>
        <v>1577346.1479452399</v>
      </c>
      <c r="G2583" s="7">
        <v>372.88</v>
      </c>
      <c r="H2583" s="7">
        <v>373.79</v>
      </c>
      <c r="I2583" s="7">
        <v>366.32</v>
      </c>
      <c r="J2583" s="7">
        <v>368.93</v>
      </c>
      <c r="K2583" s="7">
        <v>45933400</v>
      </c>
      <c r="L2583" s="7">
        <v>5679530000</v>
      </c>
      <c r="M2583" s="7">
        <f t="shared" si="72"/>
        <v>-3.9499999999999886</v>
      </c>
      <c r="N2583" s="7">
        <f t="shared" si="71"/>
        <v>0</v>
      </c>
    </row>
    <row r="2584" spans="1:14">
      <c r="A2584" s="10">
        <v>42404</v>
      </c>
      <c r="B2584" s="7">
        <v>200661</v>
      </c>
      <c r="C2584" s="7">
        <v>551018</v>
      </c>
      <c r="D2584" s="7">
        <v>248517249065863</v>
      </c>
      <c r="E2584" s="7">
        <v>350357</v>
      </c>
      <c r="F2584" s="7">
        <f>表格1[[#This Row],[sum_satoshi]]/100000000</f>
        <v>2485172.4906586302</v>
      </c>
      <c r="G2584" s="7">
        <v>368.93</v>
      </c>
      <c r="H2584" s="7">
        <v>391.27</v>
      </c>
      <c r="I2584" s="7">
        <v>368.74</v>
      </c>
      <c r="J2584" s="7">
        <v>388.61</v>
      </c>
      <c r="K2584" s="7">
        <v>69285500</v>
      </c>
      <c r="L2584" s="7">
        <v>5613380000</v>
      </c>
      <c r="M2584" s="7">
        <f t="shared" si="72"/>
        <v>19.680000000000007</v>
      </c>
      <c r="N2584" s="7">
        <f t="shared" si="71"/>
        <v>1</v>
      </c>
    </row>
    <row r="2585" spans="1:14">
      <c r="A2585" s="10">
        <v>42405</v>
      </c>
      <c r="B2585" s="7">
        <v>225488</v>
      </c>
      <c r="C2585" s="7">
        <v>617936</v>
      </c>
      <c r="D2585" s="7">
        <v>348772317900856</v>
      </c>
      <c r="E2585" s="7">
        <v>392448</v>
      </c>
      <c r="F2585" s="7">
        <f>表格1[[#This Row],[sum_satoshi]]/100000000</f>
        <v>3487723.1790085598</v>
      </c>
      <c r="G2585" s="7">
        <v>388.61</v>
      </c>
      <c r="H2585" s="7">
        <v>390.19</v>
      </c>
      <c r="I2585" s="7">
        <v>384.24</v>
      </c>
      <c r="J2585" s="7">
        <v>385.34</v>
      </c>
      <c r="K2585" s="7">
        <v>43825000</v>
      </c>
      <c r="L2585" s="7">
        <v>5898960000</v>
      </c>
      <c r="M2585" s="7">
        <f t="shared" si="72"/>
        <v>-3.2700000000000387</v>
      </c>
      <c r="N2585" s="7">
        <f t="shared" si="71"/>
        <v>0</v>
      </c>
    </row>
    <row r="2586" spans="1:14">
      <c r="A2586" s="10">
        <v>42406</v>
      </c>
      <c r="B2586" s="7">
        <v>224156</v>
      </c>
      <c r="C2586" s="7">
        <v>658304</v>
      </c>
      <c r="D2586" s="7">
        <v>313789180174804</v>
      </c>
      <c r="E2586" s="7">
        <v>434148</v>
      </c>
      <c r="F2586" s="7">
        <f>表格1[[#This Row],[sum_satoshi]]/100000000</f>
        <v>3137891.8017480401</v>
      </c>
      <c r="G2586" s="7">
        <v>385.34</v>
      </c>
      <c r="H2586" s="7">
        <v>385.34</v>
      </c>
      <c r="I2586" s="7">
        <v>370.6</v>
      </c>
      <c r="J2586" s="7">
        <v>375.4</v>
      </c>
      <c r="K2586" s="7">
        <v>49249300</v>
      </c>
      <c r="L2586" s="7">
        <v>5865740000</v>
      </c>
      <c r="M2586" s="7">
        <f t="shared" si="72"/>
        <v>-9.9399999999999977</v>
      </c>
      <c r="N2586" s="7">
        <f t="shared" si="71"/>
        <v>0</v>
      </c>
    </row>
    <row r="2587" spans="1:14">
      <c r="A2587" s="10">
        <v>42407</v>
      </c>
      <c r="B2587" s="7">
        <v>212190</v>
      </c>
      <c r="C2587" s="7">
        <v>730464</v>
      </c>
      <c r="D2587" s="7">
        <v>304171826933026</v>
      </c>
      <c r="E2587" s="7">
        <v>518274</v>
      </c>
      <c r="F2587" s="7">
        <f>表格1[[#This Row],[sum_satoshi]]/100000000</f>
        <v>3041718.2693302599</v>
      </c>
      <c r="G2587" s="7">
        <v>375.4</v>
      </c>
      <c r="H2587" s="7">
        <v>379.56</v>
      </c>
      <c r="I2587" s="7">
        <v>372.88</v>
      </c>
      <c r="J2587" s="7">
        <v>375.28</v>
      </c>
      <c r="K2587" s="7">
        <v>37076300</v>
      </c>
      <c r="L2587" s="7">
        <v>5714760000</v>
      </c>
      <c r="M2587" s="7">
        <f t="shared" si="72"/>
        <v>-0.12000000000000455</v>
      </c>
      <c r="N2587" s="7">
        <f t="shared" si="71"/>
        <v>0</v>
      </c>
    </row>
    <row r="2588" spans="1:14">
      <c r="A2588" s="10">
        <v>42408</v>
      </c>
      <c r="B2588" s="7">
        <v>224755</v>
      </c>
      <c r="C2588" s="7">
        <v>615301</v>
      </c>
      <c r="D2588" s="7">
        <v>262915667830222</v>
      </c>
      <c r="E2588" s="7">
        <v>390546</v>
      </c>
      <c r="F2588" s="7">
        <f>表格1[[#This Row],[sum_satoshi]]/100000000</f>
        <v>2629156.6783022201</v>
      </c>
      <c r="G2588" s="7">
        <v>375.28</v>
      </c>
      <c r="H2588" s="7">
        <v>378.69</v>
      </c>
      <c r="I2588" s="7">
        <v>370.77</v>
      </c>
      <c r="J2588" s="7">
        <v>371.1</v>
      </c>
      <c r="K2588" s="7">
        <v>47671100</v>
      </c>
      <c r="L2588" s="7">
        <v>5720100000</v>
      </c>
      <c r="M2588" s="7">
        <f t="shared" si="72"/>
        <v>-4.17999999999995</v>
      </c>
      <c r="N2588" s="7">
        <f t="shared" si="71"/>
        <v>0</v>
      </c>
    </row>
    <row r="2589" spans="1:14">
      <c r="A2589" s="10">
        <v>42409</v>
      </c>
      <c r="B2589" s="7">
        <v>231240</v>
      </c>
      <c r="C2589" s="7">
        <v>615785</v>
      </c>
      <c r="D2589" s="7">
        <v>222583223531665</v>
      </c>
      <c r="E2589" s="7">
        <v>384545</v>
      </c>
      <c r="F2589" s="7">
        <f>表格1[[#This Row],[sum_satoshi]]/100000000</f>
        <v>2225832.23531665</v>
      </c>
      <c r="G2589" s="7">
        <v>371.1</v>
      </c>
      <c r="H2589" s="7">
        <v>376.29</v>
      </c>
      <c r="I2589" s="7">
        <v>370.91</v>
      </c>
      <c r="J2589" s="7">
        <v>373.32</v>
      </c>
      <c r="K2589" s="7">
        <v>55318500</v>
      </c>
      <c r="L2589" s="7">
        <v>5670880000</v>
      </c>
      <c r="M2589" s="7">
        <f t="shared" si="72"/>
        <v>2.2199999999999704</v>
      </c>
      <c r="N2589" s="7">
        <f t="shared" si="71"/>
        <v>1</v>
      </c>
    </row>
    <row r="2590" spans="1:14">
      <c r="A2590" s="10">
        <v>42410</v>
      </c>
      <c r="B2590" s="7">
        <v>235527</v>
      </c>
      <c r="C2590" s="7">
        <v>610309</v>
      </c>
      <c r="D2590" s="7">
        <v>264604809174111</v>
      </c>
      <c r="E2590" s="7">
        <v>374782</v>
      </c>
      <c r="F2590" s="7">
        <f>表格1[[#This Row],[sum_satoshi]]/100000000</f>
        <v>2646048.0917411102</v>
      </c>
      <c r="G2590" s="7">
        <v>373.32</v>
      </c>
      <c r="H2590" s="7">
        <v>383.56</v>
      </c>
      <c r="I2590" s="7">
        <v>372.93</v>
      </c>
      <c r="J2590" s="7">
        <v>379.96</v>
      </c>
      <c r="K2590" s="7">
        <v>85130900</v>
      </c>
      <c r="L2590" s="7">
        <v>5713880000</v>
      </c>
      <c r="M2590" s="7">
        <f t="shared" si="72"/>
        <v>6.6399999999999864</v>
      </c>
      <c r="N2590" s="7">
        <f t="shared" si="71"/>
        <v>1</v>
      </c>
    </row>
    <row r="2591" spans="1:14">
      <c r="A2591" s="10">
        <v>42411</v>
      </c>
      <c r="B2591" s="7">
        <v>220934</v>
      </c>
      <c r="C2591" s="7">
        <v>597246</v>
      </c>
      <c r="D2591" s="7">
        <v>265768920097641</v>
      </c>
      <c r="E2591" s="7">
        <v>376312</v>
      </c>
      <c r="F2591" s="7">
        <f>表格1[[#This Row],[sum_satoshi]]/100000000</f>
        <v>2657689.2009764099</v>
      </c>
      <c r="G2591" s="7">
        <v>379.96</v>
      </c>
      <c r="H2591" s="7">
        <v>381.2</v>
      </c>
      <c r="I2591" s="7">
        <v>373.22</v>
      </c>
      <c r="J2591" s="7">
        <v>377.72</v>
      </c>
      <c r="K2591" s="7">
        <v>74375600</v>
      </c>
      <c r="L2591" s="7">
        <v>5806110000</v>
      </c>
      <c r="M2591" s="7">
        <f t="shared" si="72"/>
        <v>-2.2399999999999523</v>
      </c>
      <c r="N2591" s="7">
        <f t="shared" si="71"/>
        <v>0</v>
      </c>
    </row>
    <row r="2592" spans="1:14">
      <c r="A2592" s="10">
        <v>42412</v>
      </c>
      <c r="B2592" s="7">
        <v>202527</v>
      </c>
      <c r="C2592" s="7">
        <v>552767</v>
      </c>
      <c r="D2592" s="7">
        <v>266520864134865</v>
      </c>
      <c r="E2592" s="7">
        <v>350240</v>
      </c>
      <c r="F2592" s="7">
        <f>表格1[[#This Row],[sum_satoshi]]/100000000</f>
        <v>2665208.6413486502</v>
      </c>
      <c r="G2592" s="7">
        <v>377.72</v>
      </c>
      <c r="H2592" s="7">
        <v>383.54</v>
      </c>
      <c r="I2592" s="7">
        <v>377.31</v>
      </c>
      <c r="J2592" s="7">
        <v>383.13</v>
      </c>
      <c r="K2592" s="7">
        <v>67042800</v>
      </c>
      <c r="L2592" s="7">
        <v>5771040000</v>
      </c>
      <c r="M2592" s="7">
        <f t="shared" si="72"/>
        <v>5.4099999999999682</v>
      </c>
      <c r="N2592" s="7">
        <f t="shared" si="71"/>
        <v>1</v>
      </c>
    </row>
    <row r="2593" spans="1:14">
      <c r="A2593" s="10">
        <v>42413</v>
      </c>
      <c r="B2593" s="7">
        <v>184675</v>
      </c>
      <c r="C2593" s="7">
        <v>523948</v>
      </c>
      <c r="D2593" s="7">
        <v>259826828923706</v>
      </c>
      <c r="E2593" s="7">
        <v>339273</v>
      </c>
      <c r="F2593" s="7">
        <f>表格1[[#This Row],[sum_satoshi]]/100000000</f>
        <v>2598268.2892370601</v>
      </c>
      <c r="G2593" s="7">
        <v>383.13</v>
      </c>
      <c r="H2593" s="7">
        <v>392.34</v>
      </c>
      <c r="I2593" s="7">
        <v>383.05</v>
      </c>
      <c r="J2593" s="7">
        <v>392.18</v>
      </c>
      <c r="K2593" s="7">
        <v>61911700</v>
      </c>
      <c r="L2593" s="7">
        <v>5847990000</v>
      </c>
      <c r="M2593" s="7">
        <f t="shared" si="72"/>
        <v>9.0500000000000114</v>
      </c>
      <c r="N2593" s="7">
        <f t="shared" si="71"/>
        <v>1</v>
      </c>
    </row>
    <row r="2594" spans="1:14">
      <c r="A2594" s="10">
        <v>42414</v>
      </c>
      <c r="B2594" s="7">
        <v>186088</v>
      </c>
      <c r="C2594" s="7">
        <v>590251</v>
      </c>
      <c r="D2594" s="7">
        <v>277893877073495</v>
      </c>
      <c r="E2594" s="7">
        <v>404163</v>
      </c>
      <c r="F2594" s="7">
        <f>表格1[[#This Row],[sum_satoshi]]/100000000</f>
        <v>2778938.77073495</v>
      </c>
      <c r="G2594" s="7">
        <v>392.18</v>
      </c>
      <c r="H2594" s="7">
        <v>407.17</v>
      </c>
      <c r="I2594" s="7">
        <v>392.18</v>
      </c>
      <c r="J2594" s="7">
        <v>406.74</v>
      </c>
      <c r="K2594" s="7">
        <v>74469800</v>
      </c>
      <c r="L2594" s="7">
        <v>5975580000</v>
      </c>
      <c r="M2594" s="7">
        <f t="shared" si="72"/>
        <v>14.560000000000002</v>
      </c>
      <c r="N2594" s="7">
        <f t="shared" si="71"/>
        <v>1</v>
      </c>
    </row>
    <row r="2595" spans="1:14">
      <c r="A2595" s="10">
        <v>42415</v>
      </c>
      <c r="B2595" s="7">
        <v>220349</v>
      </c>
      <c r="C2595" s="7">
        <v>600418</v>
      </c>
      <c r="D2595" s="7">
        <v>388047186323391</v>
      </c>
      <c r="E2595" s="7">
        <v>380069</v>
      </c>
      <c r="F2595" s="7">
        <f>表格1[[#This Row],[sum_satoshi]]/100000000</f>
        <v>3880471.8632339099</v>
      </c>
      <c r="G2595" s="7">
        <v>406.74</v>
      </c>
      <c r="H2595" s="7">
        <v>410.24</v>
      </c>
      <c r="I2595" s="7">
        <v>395.48</v>
      </c>
      <c r="J2595" s="7">
        <v>399.48</v>
      </c>
      <c r="K2595" s="7">
        <v>74070500</v>
      </c>
      <c r="L2595" s="7">
        <v>6199850000</v>
      </c>
      <c r="M2595" s="7">
        <f t="shared" si="72"/>
        <v>-7.2599999999999909</v>
      </c>
      <c r="N2595" s="7">
        <f t="shared" si="71"/>
        <v>0</v>
      </c>
    </row>
    <row r="2596" spans="1:14">
      <c r="A2596" s="10">
        <v>42416</v>
      </c>
      <c r="B2596" s="7">
        <v>215940</v>
      </c>
      <c r="C2596" s="7">
        <v>556143</v>
      </c>
      <c r="D2596" s="7">
        <v>396677218243644</v>
      </c>
      <c r="E2596" s="7">
        <v>340203</v>
      </c>
      <c r="F2596" s="7">
        <f>表格1[[#This Row],[sum_satoshi]]/100000000</f>
        <v>3966772.1824364401</v>
      </c>
      <c r="G2596" s="7">
        <v>399.48</v>
      </c>
      <c r="H2596" s="7">
        <v>408.12</v>
      </c>
      <c r="I2596" s="7">
        <v>399.3</v>
      </c>
      <c r="J2596" s="7">
        <v>407.36</v>
      </c>
      <c r="K2596" s="7">
        <v>73093100</v>
      </c>
      <c r="L2596" s="7">
        <v>6108040000</v>
      </c>
      <c r="M2596" s="7">
        <f t="shared" si="72"/>
        <v>7.8799999999999955</v>
      </c>
      <c r="N2596" s="7">
        <f t="shared" si="71"/>
        <v>1</v>
      </c>
    </row>
    <row r="2597" spans="1:14">
      <c r="A2597" s="10">
        <v>42417</v>
      </c>
      <c r="B2597" s="7">
        <v>227235</v>
      </c>
      <c r="C2597" s="7">
        <v>634120</v>
      </c>
      <c r="D2597" s="7">
        <v>398489283773010</v>
      </c>
      <c r="E2597" s="7">
        <v>406885</v>
      </c>
      <c r="F2597" s="7">
        <f>表格1[[#This Row],[sum_satoshi]]/100000000</f>
        <v>3984892.8377300999</v>
      </c>
      <c r="G2597" s="7">
        <v>407.36</v>
      </c>
      <c r="H2597" s="7">
        <v>421.02</v>
      </c>
      <c r="I2597" s="7">
        <v>405.87</v>
      </c>
      <c r="J2597" s="7">
        <v>415.56</v>
      </c>
      <c r="K2597" s="7">
        <v>83193600</v>
      </c>
      <c r="L2597" s="7">
        <v>6204150000</v>
      </c>
      <c r="M2597" s="7">
        <f t="shared" si="72"/>
        <v>8.1999999999999886</v>
      </c>
      <c r="N2597" s="7">
        <f t="shared" si="71"/>
        <v>1</v>
      </c>
    </row>
    <row r="2598" spans="1:14">
      <c r="A2598" s="10">
        <v>42418</v>
      </c>
      <c r="B2598" s="7">
        <v>212979</v>
      </c>
      <c r="C2598" s="7">
        <v>577287</v>
      </c>
      <c r="D2598" s="7">
        <v>385244844859633</v>
      </c>
      <c r="E2598" s="7">
        <v>364308</v>
      </c>
      <c r="F2598" s="7">
        <f>表格1[[#This Row],[sum_satoshi]]/100000000</f>
        <v>3852448.4485963299</v>
      </c>
      <c r="G2598" s="7">
        <v>415.56</v>
      </c>
      <c r="H2598" s="7">
        <v>424.98</v>
      </c>
      <c r="I2598" s="7">
        <v>415.01</v>
      </c>
      <c r="J2598" s="7">
        <v>421.64</v>
      </c>
      <c r="K2598" s="7">
        <v>76752600</v>
      </c>
      <c r="L2598" s="7">
        <v>6341430000</v>
      </c>
      <c r="M2598" s="7">
        <f t="shared" si="72"/>
        <v>6.0799999999999841</v>
      </c>
      <c r="N2598" s="7">
        <f t="shared" si="71"/>
        <v>1</v>
      </c>
    </row>
    <row r="2599" spans="1:14">
      <c r="A2599" s="10">
        <v>42419</v>
      </c>
      <c r="B2599" s="7">
        <v>217436</v>
      </c>
      <c r="C2599" s="7">
        <v>566758</v>
      </c>
      <c r="D2599" s="7">
        <v>478215468657169</v>
      </c>
      <c r="E2599" s="7">
        <v>349322</v>
      </c>
      <c r="F2599" s="7">
        <f>表格1[[#This Row],[sum_satoshi]]/100000000</f>
        <v>4782154.6865716903</v>
      </c>
      <c r="G2599" s="7">
        <v>421.64</v>
      </c>
      <c r="H2599" s="7">
        <v>422.43</v>
      </c>
      <c r="I2599" s="7">
        <v>415.68</v>
      </c>
      <c r="J2599" s="7">
        <v>420.33</v>
      </c>
      <c r="K2599" s="7">
        <v>55711300</v>
      </c>
      <c r="L2599" s="7">
        <v>6436980000</v>
      </c>
      <c r="M2599" s="7">
        <f t="shared" si="72"/>
        <v>-1.3100000000000023</v>
      </c>
      <c r="N2599" s="7">
        <f t="shared" si="71"/>
        <v>0</v>
      </c>
    </row>
    <row r="2600" spans="1:14">
      <c r="A2600" s="10">
        <v>42420</v>
      </c>
      <c r="B2600" s="7">
        <v>215728</v>
      </c>
      <c r="C2600" s="7">
        <v>603179</v>
      </c>
      <c r="D2600" s="7">
        <v>413172957801993</v>
      </c>
      <c r="E2600" s="7">
        <v>387451</v>
      </c>
      <c r="F2600" s="7">
        <f>表格1[[#This Row],[sum_satoshi]]/100000000</f>
        <v>4131729.57801993</v>
      </c>
      <c r="G2600" s="7">
        <v>420.33</v>
      </c>
      <c r="H2600" s="7">
        <v>443.18</v>
      </c>
      <c r="I2600" s="7">
        <v>420.27</v>
      </c>
      <c r="J2600" s="7">
        <v>436.52</v>
      </c>
      <c r="K2600" s="7">
        <v>93992100</v>
      </c>
      <c r="L2600" s="7">
        <v>6421310000</v>
      </c>
      <c r="M2600" s="7">
        <f t="shared" si="72"/>
        <v>16.189999999999998</v>
      </c>
      <c r="N2600" s="7">
        <f t="shared" si="71"/>
        <v>1</v>
      </c>
    </row>
    <row r="2601" spans="1:14">
      <c r="A2601" s="10">
        <v>42421</v>
      </c>
      <c r="B2601" s="7">
        <v>206617</v>
      </c>
      <c r="C2601" s="7">
        <v>630856</v>
      </c>
      <c r="D2601" s="7">
        <v>419894552375461</v>
      </c>
      <c r="E2601" s="7">
        <v>424239</v>
      </c>
      <c r="F2601" s="7">
        <f>表格1[[#This Row],[sum_satoshi]]/100000000</f>
        <v>4198945.5237546097</v>
      </c>
      <c r="G2601" s="7">
        <v>436.52</v>
      </c>
      <c r="H2601" s="7">
        <v>448.29</v>
      </c>
      <c r="I2601" s="7">
        <v>427</v>
      </c>
      <c r="J2601" s="7">
        <v>438.98</v>
      </c>
      <c r="K2601" s="7">
        <v>89820700</v>
      </c>
      <c r="L2601" s="7">
        <v>6669260000</v>
      </c>
      <c r="M2601" s="7">
        <f t="shared" si="72"/>
        <v>2.4600000000000364</v>
      </c>
      <c r="N2601" s="7">
        <f t="shared" si="71"/>
        <v>1</v>
      </c>
    </row>
    <row r="2602" spans="1:14">
      <c r="A2602" s="10">
        <v>42422</v>
      </c>
      <c r="B2602" s="7">
        <v>237696</v>
      </c>
      <c r="C2602" s="7">
        <v>648611</v>
      </c>
      <c r="D2602" s="7">
        <v>446164010569611</v>
      </c>
      <c r="E2602" s="7">
        <v>410915</v>
      </c>
      <c r="F2602" s="7">
        <f>表格1[[#This Row],[sum_satoshi]]/100000000</f>
        <v>4461640.1056961101</v>
      </c>
      <c r="G2602" s="7">
        <v>438.98</v>
      </c>
      <c r="H2602" s="7">
        <v>439.66</v>
      </c>
      <c r="I2602" s="7">
        <v>432.65</v>
      </c>
      <c r="J2602" s="7">
        <v>438.07</v>
      </c>
      <c r="K2602" s="7">
        <v>85385200</v>
      </c>
      <c r="L2602" s="7">
        <v>6689200000</v>
      </c>
      <c r="M2602" s="7">
        <f t="shared" si="72"/>
        <v>-0.91000000000002501</v>
      </c>
      <c r="N2602" s="7">
        <f t="shared" si="71"/>
        <v>0</v>
      </c>
    </row>
    <row r="2603" spans="1:14">
      <c r="A2603" s="10">
        <v>42423</v>
      </c>
      <c r="B2603" s="7">
        <v>244748</v>
      </c>
      <c r="C2603" s="7">
        <v>632369</v>
      </c>
      <c r="D2603" s="7">
        <v>396277345320106</v>
      </c>
      <c r="E2603" s="7">
        <v>387621</v>
      </c>
      <c r="F2603" s="7">
        <f>表格1[[#This Row],[sum_satoshi]]/100000000</f>
        <v>3962773.4532010602</v>
      </c>
      <c r="G2603" s="7">
        <v>438.07</v>
      </c>
      <c r="H2603" s="7">
        <v>440.7</v>
      </c>
      <c r="I2603" s="7">
        <v>415.61</v>
      </c>
      <c r="J2603" s="7">
        <v>419.98</v>
      </c>
      <c r="K2603" s="7">
        <v>85244900</v>
      </c>
      <c r="L2603" s="7">
        <v>6679400000</v>
      </c>
      <c r="M2603" s="7">
        <f t="shared" si="72"/>
        <v>-18.089999999999975</v>
      </c>
      <c r="N2603" s="7">
        <f t="shared" si="71"/>
        <v>0</v>
      </c>
    </row>
    <row r="2604" spans="1:14">
      <c r="A2604" s="10">
        <v>42424</v>
      </c>
      <c r="B2604" s="7">
        <v>224927</v>
      </c>
      <c r="C2604" s="7">
        <v>547482</v>
      </c>
      <c r="D2604" s="7">
        <v>366939331000934</v>
      </c>
      <c r="E2604" s="7">
        <v>322555</v>
      </c>
      <c r="F2604" s="7">
        <f>表格1[[#This Row],[sum_satoshi]]/100000000</f>
        <v>3669393.3100093398</v>
      </c>
      <c r="G2604" s="7">
        <v>419.98</v>
      </c>
      <c r="H2604" s="7">
        <v>424.84</v>
      </c>
      <c r="I2604" s="7">
        <v>411.12</v>
      </c>
      <c r="J2604" s="7">
        <v>424.36</v>
      </c>
      <c r="K2604" s="7">
        <v>67743700</v>
      </c>
      <c r="L2604" s="7">
        <v>6417190000</v>
      </c>
      <c r="M2604" s="7">
        <f t="shared" si="72"/>
        <v>4.3799999999999955</v>
      </c>
      <c r="N2604" s="7">
        <f t="shared" si="71"/>
        <v>1</v>
      </c>
    </row>
    <row r="2605" spans="1:14">
      <c r="A2605" s="10">
        <v>42425</v>
      </c>
      <c r="B2605" s="7">
        <v>216290</v>
      </c>
      <c r="C2605" s="7">
        <v>595882</v>
      </c>
      <c r="D2605" s="7">
        <v>309584103048889</v>
      </c>
      <c r="E2605" s="7">
        <v>379592</v>
      </c>
      <c r="F2605" s="7">
        <f>表格1[[#This Row],[sum_satoshi]]/100000000</f>
        <v>3095841.0304888901</v>
      </c>
      <c r="G2605" s="7">
        <v>424.36</v>
      </c>
      <c r="H2605" s="7">
        <v>427.03</v>
      </c>
      <c r="I2605" s="7">
        <v>418.19</v>
      </c>
      <c r="J2605" s="7">
        <v>423.52</v>
      </c>
      <c r="K2605" s="7">
        <v>70798000</v>
      </c>
      <c r="L2605" s="7">
        <v>6480650000</v>
      </c>
      <c r="M2605" s="7">
        <f t="shared" si="72"/>
        <v>-0.84000000000003183</v>
      </c>
      <c r="N2605" s="7">
        <f t="shared" si="71"/>
        <v>0</v>
      </c>
    </row>
    <row r="2606" spans="1:14">
      <c r="A2606" s="10">
        <v>42426</v>
      </c>
      <c r="B2606" s="7">
        <v>203635</v>
      </c>
      <c r="C2606" s="7">
        <v>544294</v>
      </c>
      <c r="D2606" s="7">
        <v>328607511194331</v>
      </c>
      <c r="E2606" s="7">
        <v>340659</v>
      </c>
      <c r="F2606" s="7">
        <f>表格1[[#This Row],[sum_satoshi]]/100000000</f>
        <v>3286075.1119433101</v>
      </c>
      <c r="G2606" s="7">
        <v>423.52</v>
      </c>
      <c r="H2606" s="7">
        <v>432.06</v>
      </c>
      <c r="I2606" s="7">
        <v>419.53</v>
      </c>
      <c r="J2606" s="7">
        <v>432.06</v>
      </c>
      <c r="K2606" s="7">
        <v>61486000</v>
      </c>
      <c r="L2606" s="7">
        <v>6476080000</v>
      </c>
      <c r="M2606" s="7">
        <f t="shared" si="72"/>
        <v>8.5400000000000205</v>
      </c>
      <c r="N2606" s="7">
        <f t="shared" si="71"/>
        <v>1</v>
      </c>
    </row>
    <row r="2607" spans="1:14">
      <c r="A2607" s="10">
        <v>42427</v>
      </c>
      <c r="B2607" s="7">
        <v>182177</v>
      </c>
      <c r="C2607" s="7">
        <v>532336</v>
      </c>
      <c r="D2607" s="7">
        <v>253052651953432</v>
      </c>
      <c r="E2607" s="7">
        <v>350159</v>
      </c>
      <c r="F2607" s="7">
        <f>表格1[[#This Row],[sum_satoshi]]/100000000</f>
        <v>2530526.5195343201</v>
      </c>
      <c r="G2607" s="7">
        <v>432.06</v>
      </c>
      <c r="H2607" s="7">
        <v>434.77</v>
      </c>
      <c r="I2607" s="7">
        <v>429.85</v>
      </c>
      <c r="J2607" s="7">
        <v>432.14</v>
      </c>
      <c r="K2607" s="7">
        <v>41893600</v>
      </c>
      <c r="L2607" s="7">
        <v>6602810000</v>
      </c>
      <c r="M2607" s="7">
        <f t="shared" si="72"/>
        <v>7.9999999999984084E-2</v>
      </c>
      <c r="N2607" s="7">
        <f t="shared" ref="N2607:N2670" si="73">IF((J2607-J2606)&gt;0,1,0)</f>
        <v>1</v>
      </c>
    </row>
    <row r="2608" spans="1:14">
      <c r="A2608" s="10">
        <v>42428</v>
      </c>
      <c r="B2608" s="7">
        <v>233436</v>
      </c>
      <c r="C2608" s="7">
        <v>590980</v>
      </c>
      <c r="D2608" s="7">
        <v>848629293903162</v>
      </c>
      <c r="E2608" s="7">
        <v>357544</v>
      </c>
      <c r="F2608" s="7">
        <f>表格1[[#This Row],[sum_satoshi]]/100000000</f>
        <v>8486292.9390316196</v>
      </c>
      <c r="G2608" s="7">
        <v>432.14</v>
      </c>
      <c r="H2608" s="7">
        <v>435.35</v>
      </c>
      <c r="I2608" s="7">
        <v>422.07</v>
      </c>
      <c r="J2608" s="7">
        <v>432.64</v>
      </c>
      <c r="K2608" s="7">
        <v>53033400</v>
      </c>
      <c r="L2608" s="7">
        <v>6600310000</v>
      </c>
      <c r="M2608" s="7">
        <f t="shared" si="72"/>
        <v>0.5</v>
      </c>
      <c r="N2608" s="7">
        <f t="shared" si="73"/>
        <v>1</v>
      </c>
    </row>
    <row r="2609" spans="1:14">
      <c r="A2609" s="10">
        <v>42429</v>
      </c>
      <c r="B2609" s="7">
        <v>265320</v>
      </c>
      <c r="C2609" s="7">
        <v>676893</v>
      </c>
      <c r="D2609" s="7">
        <v>992470654607893</v>
      </c>
      <c r="E2609" s="7">
        <v>411573</v>
      </c>
      <c r="F2609" s="7">
        <f>表格1[[#This Row],[sum_satoshi]]/100000000</f>
        <v>9924706.5460789297</v>
      </c>
      <c r="G2609" s="7">
        <v>432.64</v>
      </c>
      <c r="H2609" s="7">
        <v>441.65</v>
      </c>
      <c r="I2609" s="7">
        <v>430.08</v>
      </c>
      <c r="J2609" s="7">
        <v>436.61</v>
      </c>
      <c r="K2609" s="7">
        <v>60694700</v>
      </c>
      <c r="L2609" s="7">
        <v>6614980000</v>
      </c>
      <c r="M2609" s="7">
        <f t="shared" si="72"/>
        <v>3.9700000000000273</v>
      </c>
      <c r="N2609" s="7">
        <f t="shared" si="73"/>
        <v>1</v>
      </c>
    </row>
    <row r="2610" spans="1:14">
      <c r="A2610" s="10">
        <v>42430</v>
      </c>
      <c r="B2610" s="7">
        <v>277094</v>
      </c>
      <c r="C2610" s="7">
        <v>702171</v>
      </c>
      <c r="D2610" s="7">
        <v>1100361497886860</v>
      </c>
      <c r="E2610" s="7">
        <v>425077</v>
      </c>
      <c r="F2610" s="7">
        <f>表格1[[#This Row],[sum_satoshi]]/100000000</f>
        <v>11003614.9788686</v>
      </c>
      <c r="G2610" s="7">
        <v>436.61</v>
      </c>
      <c r="H2610" s="7">
        <v>438.54</v>
      </c>
      <c r="I2610" s="7">
        <v>428.5</v>
      </c>
      <c r="J2610" s="7">
        <v>433.64</v>
      </c>
      <c r="K2610" s="7">
        <v>74895800</v>
      </c>
      <c r="L2610" s="7">
        <v>6684800000</v>
      </c>
      <c r="M2610" s="7">
        <f t="shared" si="72"/>
        <v>-2.9700000000000273</v>
      </c>
      <c r="N2610" s="7">
        <f t="shared" si="73"/>
        <v>0</v>
      </c>
    </row>
    <row r="2611" spans="1:14">
      <c r="A2611" s="10">
        <v>42431</v>
      </c>
      <c r="B2611" s="7">
        <v>270206</v>
      </c>
      <c r="C2611" s="7">
        <v>673159</v>
      </c>
      <c r="D2611" s="7">
        <v>571620912695653</v>
      </c>
      <c r="E2611" s="7">
        <v>402953</v>
      </c>
      <c r="F2611" s="7">
        <f>表格1[[#This Row],[sum_satoshi]]/100000000</f>
        <v>5716209.1269565299</v>
      </c>
      <c r="G2611" s="7">
        <v>433.64</v>
      </c>
      <c r="H2611" s="7">
        <v>434.91</v>
      </c>
      <c r="I2611" s="7">
        <v>420.77</v>
      </c>
      <c r="J2611" s="7">
        <v>421.6</v>
      </c>
      <c r="K2611" s="7">
        <v>74955300</v>
      </c>
      <c r="L2611" s="7">
        <v>6643810000</v>
      </c>
      <c r="M2611" s="7">
        <f t="shared" si="72"/>
        <v>-12.039999999999964</v>
      </c>
      <c r="N2611" s="7">
        <f t="shared" si="73"/>
        <v>0</v>
      </c>
    </row>
    <row r="2612" spans="1:14">
      <c r="A2612" s="10">
        <v>42432</v>
      </c>
      <c r="B2612" s="7">
        <v>221652</v>
      </c>
      <c r="C2612" s="7">
        <v>658300</v>
      </c>
      <c r="D2612" s="7">
        <v>352860892765596</v>
      </c>
      <c r="E2612" s="7">
        <v>436648</v>
      </c>
      <c r="F2612" s="7">
        <f>表格1[[#This Row],[sum_satoshi]]/100000000</f>
        <v>3528608.92765596</v>
      </c>
      <c r="G2612" s="7">
        <v>421.6</v>
      </c>
      <c r="H2612" s="7">
        <v>423.52</v>
      </c>
      <c r="I2612" s="7">
        <v>415.64</v>
      </c>
      <c r="J2612" s="7">
        <v>419.47</v>
      </c>
      <c r="K2612" s="7">
        <v>100484000</v>
      </c>
      <c r="L2612" s="7">
        <v>6474150000</v>
      </c>
      <c r="M2612" s="7">
        <f t="shared" si="72"/>
        <v>-2.1299999999999955</v>
      </c>
      <c r="N2612" s="7">
        <f t="shared" si="73"/>
        <v>0</v>
      </c>
    </row>
    <row r="2613" spans="1:14">
      <c r="A2613" s="10">
        <v>42433</v>
      </c>
      <c r="B2613" s="7">
        <v>207485</v>
      </c>
      <c r="C2613" s="7">
        <v>547949</v>
      </c>
      <c r="D2613" s="7">
        <v>746141216075884</v>
      </c>
      <c r="E2613" s="7">
        <v>340464</v>
      </c>
      <c r="F2613" s="7">
        <f>表格1[[#This Row],[sum_satoshi]]/100000000</f>
        <v>7461412.1607588399</v>
      </c>
      <c r="G2613" s="7">
        <v>419.47</v>
      </c>
      <c r="H2613" s="7">
        <v>422.57</v>
      </c>
      <c r="I2613" s="7">
        <v>407.55</v>
      </c>
      <c r="J2613" s="7">
        <v>407.98</v>
      </c>
      <c r="K2613" s="7">
        <v>90856100</v>
      </c>
      <c r="L2613" s="7">
        <v>6443890000</v>
      </c>
      <c r="M2613" s="7">
        <f t="shared" si="72"/>
        <v>-11.490000000000009</v>
      </c>
      <c r="N2613" s="7">
        <f t="shared" si="73"/>
        <v>0</v>
      </c>
    </row>
    <row r="2614" spans="1:14">
      <c r="A2614" s="10">
        <v>42434</v>
      </c>
      <c r="B2614" s="7">
        <v>234992</v>
      </c>
      <c r="C2614" s="7">
        <v>614034</v>
      </c>
      <c r="D2614" s="7">
        <v>1951521628360650</v>
      </c>
      <c r="E2614" s="7">
        <v>379042</v>
      </c>
      <c r="F2614" s="7">
        <f>表格1[[#This Row],[sum_satoshi]]/100000000</f>
        <v>19515216.283606499</v>
      </c>
      <c r="G2614" s="7">
        <v>407.98</v>
      </c>
      <c r="H2614" s="7">
        <v>408.95</v>
      </c>
      <c r="I2614" s="7">
        <v>388.96</v>
      </c>
      <c r="J2614" s="7">
        <v>397.83</v>
      </c>
      <c r="K2614" s="7">
        <v>135385000</v>
      </c>
      <c r="L2614" s="7">
        <v>6276610000</v>
      </c>
      <c r="M2614" s="7">
        <f t="shared" si="72"/>
        <v>-10.150000000000034</v>
      </c>
      <c r="N2614" s="7">
        <f t="shared" si="73"/>
        <v>0</v>
      </c>
    </row>
    <row r="2615" spans="1:14">
      <c r="A2615" s="10">
        <v>42435</v>
      </c>
      <c r="B2615" s="7">
        <v>161739</v>
      </c>
      <c r="C2615" s="7">
        <v>498931</v>
      </c>
      <c r="D2615" s="7">
        <v>201170587655477</v>
      </c>
      <c r="E2615" s="7">
        <v>337192</v>
      </c>
      <c r="F2615" s="7">
        <f>表格1[[#This Row],[sum_satoshi]]/100000000</f>
        <v>2011705.8765547699</v>
      </c>
      <c r="G2615" s="7">
        <v>397.83</v>
      </c>
      <c r="H2615" s="7">
        <v>409.72</v>
      </c>
      <c r="I2615" s="7">
        <v>391.78</v>
      </c>
      <c r="J2615" s="7">
        <v>404.55</v>
      </c>
      <c r="K2615" s="7">
        <v>91212500</v>
      </c>
      <c r="L2615" s="7">
        <v>6121400000</v>
      </c>
      <c r="M2615" s="7">
        <f t="shared" si="72"/>
        <v>6.7200000000000273</v>
      </c>
      <c r="N2615" s="7">
        <f t="shared" si="73"/>
        <v>1</v>
      </c>
    </row>
    <row r="2616" spans="1:14">
      <c r="A2616" s="10">
        <v>42436</v>
      </c>
      <c r="B2616" s="7">
        <v>183255</v>
      </c>
      <c r="C2616" s="7">
        <v>473488</v>
      </c>
      <c r="D2616" s="7">
        <v>290005167409838</v>
      </c>
      <c r="E2616" s="7">
        <v>290233</v>
      </c>
      <c r="F2616" s="7">
        <f>表格1[[#This Row],[sum_satoshi]]/100000000</f>
        <v>2900051.6740983799</v>
      </c>
      <c r="G2616" s="7">
        <v>404.55</v>
      </c>
      <c r="H2616" s="7">
        <v>415.06</v>
      </c>
      <c r="I2616" s="7">
        <v>402.41</v>
      </c>
      <c r="J2616" s="7">
        <v>412.98</v>
      </c>
      <c r="K2616" s="7">
        <v>85762400</v>
      </c>
      <c r="L2616" s="7">
        <v>6233430000</v>
      </c>
      <c r="M2616" s="7">
        <f t="shared" si="72"/>
        <v>8.4300000000000068</v>
      </c>
      <c r="N2616" s="7">
        <f t="shared" si="73"/>
        <v>1</v>
      </c>
    </row>
    <row r="2617" spans="1:14">
      <c r="A2617" s="10">
        <v>42437</v>
      </c>
      <c r="B2617" s="7">
        <v>200298</v>
      </c>
      <c r="C2617" s="7">
        <v>552148</v>
      </c>
      <c r="D2617" s="7">
        <v>231108487449720</v>
      </c>
      <c r="E2617" s="7">
        <v>351850</v>
      </c>
      <c r="F2617" s="7">
        <f>表格1[[#This Row],[sum_satoshi]]/100000000</f>
        <v>2311084.8744971999</v>
      </c>
      <c r="G2617" s="7">
        <v>412.98</v>
      </c>
      <c r="H2617" s="7">
        <v>415.51</v>
      </c>
      <c r="I2617" s="7">
        <v>408.48</v>
      </c>
      <c r="J2617" s="7">
        <v>411.76</v>
      </c>
      <c r="K2617" s="7">
        <v>70311700</v>
      </c>
      <c r="L2617" s="7">
        <v>6337370000</v>
      </c>
      <c r="M2617" s="7">
        <f t="shared" si="72"/>
        <v>-1.2200000000000273</v>
      </c>
      <c r="N2617" s="7">
        <f t="shared" si="73"/>
        <v>0</v>
      </c>
    </row>
    <row r="2618" spans="1:14">
      <c r="A2618" s="10">
        <v>42438</v>
      </c>
      <c r="B2618" s="7">
        <v>190388</v>
      </c>
      <c r="C2618" s="7">
        <v>498399</v>
      </c>
      <c r="D2618" s="7">
        <v>206542429087185</v>
      </c>
      <c r="E2618" s="7">
        <v>308011</v>
      </c>
      <c r="F2618" s="7">
        <f>表格1[[#This Row],[sum_satoshi]]/100000000</f>
        <v>2065424.29087185</v>
      </c>
      <c r="G2618" s="7">
        <v>411.76</v>
      </c>
      <c r="H2618" s="7">
        <v>413.78</v>
      </c>
      <c r="I2618" s="7">
        <v>408.8</v>
      </c>
      <c r="J2618" s="7">
        <v>412.62</v>
      </c>
      <c r="K2618" s="7">
        <v>70012300</v>
      </c>
      <c r="L2618" s="7">
        <v>6330230000</v>
      </c>
      <c r="M2618" s="7">
        <f t="shared" si="72"/>
        <v>0.86000000000001364</v>
      </c>
      <c r="N2618" s="7">
        <f t="shared" si="73"/>
        <v>1</v>
      </c>
    </row>
    <row r="2619" spans="1:14">
      <c r="A2619" s="10">
        <v>42439</v>
      </c>
      <c r="B2619" s="7">
        <v>188726</v>
      </c>
      <c r="C2619" s="7">
        <v>517899</v>
      </c>
      <c r="D2619" s="7">
        <v>243973162911103</v>
      </c>
      <c r="E2619" s="7">
        <v>329173</v>
      </c>
      <c r="F2619" s="7">
        <f>表格1[[#This Row],[sum_satoshi]]/100000000</f>
        <v>2439731.6291110301</v>
      </c>
      <c r="G2619" s="7">
        <v>412.62</v>
      </c>
      <c r="H2619" s="7">
        <v>416.44</v>
      </c>
      <c r="I2619" s="7">
        <v>410.87</v>
      </c>
      <c r="J2619" s="7">
        <v>416.16</v>
      </c>
      <c r="K2619" s="7">
        <v>81022900</v>
      </c>
      <c r="L2619" s="7">
        <v>6344960000</v>
      </c>
      <c r="M2619" s="7">
        <f t="shared" si="72"/>
        <v>3.5400000000000205</v>
      </c>
      <c r="N2619" s="7">
        <f t="shared" si="73"/>
        <v>1</v>
      </c>
    </row>
    <row r="2620" spans="1:14">
      <c r="A2620" s="10">
        <v>42440</v>
      </c>
      <c r="B2620" s="7">
        <v>189816</v>
      </c>
      <c r="C2620" s="7">
        <v>506344</v>
      </c>
      <c r="D2620" s="7">
        <v>236418104728926</v>
      </c>
      <c r="E2620" s="7">
        <v>316528</v>
      </c>
      <c r="F2620" s="7">
        <f>表格1[[#This Row],[sum_satoshi]]/100000000</f>
        <v>2364181.0472892602</v>
      </c>
      <c r="G2620" s="7">
        <v>416.16</v>
      </c>
      <c r="H2620" s="7">
        <v>421.93</v>
      </c>
      <c r="I2620" s="7">
        <v>415.62</v>
      </c>
      <c r="J2620" s="7">
        <v>419.89</v>
      </c>
      <c r="K2620" s="7">
        <v>73969700</v>
      </c>
      <c r="L2620" s="7">
        <v>6384740000</v>
      </c>
      <c r="M2620" s="7">
        <f t="shared" si="72"/>
        <v>3.7299999999999613</v>
      </c>
      <c r="N2620" s="7">
        <f t="shared" si="73"/>
        <v>1</v>
      </c>
    </row>
    <row r="2621" spans="1:14">
      <c r="A2621" s="10">
        <v>42441</v>
      </c>
      <c r="B2621" s="7">
        <v>168013</v>
      </c>
      <c r="C2621" s="7">
        <v>435355</v>
      </c>
      <c r="D2621" s="7">
        <v>182989906284727</v>
      </c>
      <c r="E2621" s="7">
        <v>267342</v>
      </c>
      <c r="F2621" s="7">
        <f>表格1[[#This Row],[sum_satoshi]]/100000000</f>
        <v>1829899.0628472699</v>
      </c>
      <c r="G2621" s="7">
        <v>419.89</v>
      </c>
      <c r="H2621" s="7">
        <v>420.82</v>
      </c>
      <c r="I2621" s="7">
        <v>407.3</v>
      </c>
      <c r="J2621" s="7">
        <v>410.13</v>
      </c>
      <c r="K2621" s="7">
        <v>92712900</v>
      </c>
      <c r="L2621" s="7">
        <v>6453260000</v>
      </c>
      <c r="M2621" s="7">
        <f t="shared" si="72"/>
        <v>-9.7599999999999909</v>
      </c>
      <c r="N2621" s="7">
        <f t="shared" si="73"/>
        <v>0</v>
      </c>
    </row>
    <row r="2622" spans="1:14">
      <c r="A2622" s="10">
        <v>42442</v>
      </c>
      <c r="B2622" s="7">
        <v>149803</v>
      </c>
      <c r="C2622" s="7">
        <v>480874</v>
      </c>
      <c r="D2622" s="7">
        <v>162125999444429</v>
      </c>
      <c r="E2622" s="7">
        <v>331071</v>
      </c>
      <c r="F2622" s="7">
        <f>表格1[[#This Row],[sum_satoshi]]/100000000</f>
        <v>1621259.9944442899</v>
      </c>
      <c r="G2622" s="7">
        <v>410.13</v>
      </c>
      <c r="H2622" s="7">
        <v>416.02</v>
      </c>
      <c r="I2622" s="7">
        <v>410.09</v>
      </c>
      <c r="J2622" s="7">
        <v>412.29</v>
      </c>
      <c r="K2622" s="7">
        <v>74322800</v>
      </c>
      <c r="L2622" s="7">
        <v>6302330000</v>
      </c>
      <c r="M2622" s="7">
        <f t="shared" si="72"/>
        <v>2.160000000000025</v>
      </c>
      <c r="N2622" s="7">
        <f t="shared" si="73"/>
        <v>1</v>
      </c>
    </row>
    <row r="2623" spans="1:14">
      <c r="A2623" s="10">
        <v>42443</v>
      </c>
      <c r="B2623" s="7">
        <v>191341</v>
      </c>
      <c r="C2623" s="7">
        <v>525595</v>
      </c>
      <c r="D2623" s="7">
        <v>241646922500185</v>
      </c>
      <c r="E2623" s="7">
        <v>334254</v>
      </c>
      <c r="F2623" s="7">
        <f>表格1[[#This Row],[sum_satoshi]]/100000000</f>
        <v>2416469.2250018502</v>
      </c>
      <c r="G2623" s="7">
        <v>412.29</v>
      </c>
      <c r="H2623" s="7">
        <v>415.41</v>
      </c>
      <c r="I2623" s="7">
        <v>412.04</v>
      </c>
      <c r="J2623" s="7">
        <v>415.09</v>
      </c>
      <c r="K2623" s="7">
        <v>95259400</v>
      </c>
      <c r="L2623" s="7">
        <v>6342780000</v>
      </c>
      <c r="M2623" s="7">
        <f t="shared" si="72"/>
        <v>2.7999999999999545</v>
      </c>
      <c r="N2623" s="7">
        <f t="shared" si="73"/>
        <v>1</v>
      </c>
    </row>
    <row r="2624" spans="1:14">
      <c r="A2624" s="10">
        <v>42444</v>
      </c>
      <c r="B2624" s="7">
        <v>202426</v>
      </c>
      <c r="C2624" s="7">
        <v>525272</v>
      </c>
      <c r="D2624" s="7">
        <v>317795903758804</v>
      </c>
      <c r="E2624" s="7">
        <v>322846</v>
      </c>
      <c r="F2624" s="7">
        <f>表格1[[#This Row],[sum_satoshi]]/100000000</f>
        <v>3177959.0375880399</v>
      </c>
      <c r="G2624" s="7">
        <v>415.09</v>
      </c>
      <c r="H2624" s="7">
        <v>417.12</v>
      </c>
      <c r="I2624" s="7">
        <v>412.6</v>
      </c>
      <c r="J2624" s="7">
        <v>415.38</v>
      </c>
      <c r="K2624" s="7">
        <v>66781700</v>
      </c>
      <c r="L2624" s="7">
        <v>6377870000</v>
      </c>
      <c r="M2624" s="7">
        <f t="shared" si="72"/>
        <v>0.29000000000002046</v>
      </c>
      <c r="N2624" s="7">
        <f t="shared" si="73"/>
        <v>1</v>
      </c>
    </row>
    <row r="2625" spans="1:14">
      <c r="A2625" s="10">
        <v>42445</v>
      </c>
      <c r="B2625" s="7">
        <v>211992</v>
      </c>
      <c r="C2625" s="7">
        <v>521190</v>
      </c>
      <c r="D2625" s="7">
        <v>1334393637540750</v>
      </c>
      <c r="E2625" s="7">
        <v>309198</v>
      </c>
      <c r="F2625" s="7">
        <f>表格1[[#This Row],[sum_satoshi]]/100000000</f>
        <v>13343936.3754075</v>
      </c>
      <c r="G2625" s="7">
        <v>415.38</v>
      </c>
      <c r="H2625" s="7">
        <v>416.6</v>
      </c>
      <c r="I2625" s="7">
        <v>413.8</v>
      </c>
      <c r="J2625" s="7">
        <v>416.25</v>
      </c>
      <c r="K2625" s="7">
        <v>65185800</v>
      </c>
      <c r="L2625" s="7">
        <v>6387190000</v>
      </c>
      <c r="M2625" s="7">
        <f t="shared" si="72"/>
        <v>0.87000000000000455</v>
      </c>
      <c r="N2625" s="7">
        <f t="shared" si="73"/>
        <v>1</v>
      </c>
    </row>
    <row r="2626" spans="1:14">
      <c r="A2626" s="10">
        <v>42446</v>
      </c>
      <c r="B2626" s="7">
        <v>208319</v>
      </c>
      <c r="C2626" s="7">
        <v>556153</v>
      </c>
      <c r="D2626" s="7">
        <v>798472977627056</v>
      </c>
      <c r="E2626" s="7">
        <v>347834</v>
      </c>
      <c r="F2626" s="7">
        <f>表格1[[#This Row],[sum_satoshi]]/100000000</f>
        <v>7984729.77627056</v>
      </c>
      <c r="G2626" s="7">
        <v>416.25</v>
      </c>
      <c r="H2626" s="7">
        <v>419.51</v>
      </c>
      <c r="I2626" s="7">
        <v>416.13</v>
      </c>
      <c r="J2626" s="7">
        <v>418.45</v>
      </c>
      <c r="K2626" s="7">
        <v>83528600</v>
      </c>
      <c r="L2626" s="7">
        <v>6404130000</v>
      </c>
      <c r="M2626" s="7">
        <f t="shared" ref="M2626:M2689" si="74">J2626-J2625</f>
        <v>2.1999999999999886</v>
      </c>
      <c r="N2626" s="7">
        <f t="shared" si="73"/>
        <v>1</v>
      </c>
    </row>
    <row r="2627" spans="1:14">
      <c r="A2627" s="10">
        <v>42447</v>
      </c>
      <c r="B2627" s="7">
        <v>206022</v>
      </c>
      <c r="C2627" s="7">
        <v>526348</v>
      </c>
      <c r="D2627" s="7">
        <v>523944510760423</v>
      </c>
      <c r="E2627" s="7">
        <v>320326</v>
      </c>
      <c r="F2627" s="7">
        <f>表格1[[#This Row],[sum_satoshi]]/100000000</f>
        <v>5239445.1076042298</v>
      </c>
      <c r="G2627" s="7">
        <v>418.45</v>
      </c>
      <c r="H2627" s="7">
        <v>418.45</v>
      </c>
      <c r="I2627" s="7">
        <v>403.62</v>
      </c>
      <c r="J2627" s="7">
        <v>408.04</v>
      </c>
      <c r="K2627" s="7">
        <v>104940000</v>
      </c>
      <c r="L2627" s="7">
        <v>6446330000</v>
      </c>
      <c r="M2627" s="7">
        <f t="shared" si="74"/>
        <v>-10.409999999999968</v>
      </c>
      <c r="N2627" s="7">
        <f t="shared" si="73"/>
        <v>0</v>
      </c>
    </row>
    <row r="2628" spans="1:14">
      <c r="A2628" s="10">
        <v>42448</v>
      </c>
      <c r="B2628" s="7">
        <v>177478</v>
      </c>
      <c r="C2628" s="7">
        <v>509261</v>
      </c>
      <c r="D2628" s="7">
        <v>219018307291341</v>
      </c>
      <c r="E2628" s="7">
        <v>331783</v>
      </c>
      <c r="F2628" s="7">
        <f>表格1[[#This Row],[sum_satoshi]]/100000000</f>
        <v>2190183.0729134101</v>
      </c>
      <c r="G2628" s="7">
        <v>408.04</v>
      </c>
      <c r="H2628" s="7">
        <v>409.33</v>
      </c>
      <c r="I2628" s="7">
        <v>403.34</v>
      </c>
      <c r="J2628" s="7">
        <v>408.52</v>
      </c>
      <c r="K2628" s="7">
        <v>58423000</v>
      </c>
      <c r="L2628" s="7">
        <v>6274790000</v>
      </c>
      <c r="M2628" s="7">
        <f t="shared" si="74"/>
        <v>0.47999999999996135</v>
      </c>
      <c r="N2628" s="7">
        <f t="shared" si="73"/>
        <v>1</v>
      </c>
    </row>
    <row r="2629" spans="1:14">
      <c r="A2629" s="10">
        <v>42449</v>
      </c>
      <c r="B2629" s="7">
        <v>178143</v>
      </c>
      <c r="C2629" s="7">
        <v>540821</v>
      </c>
      <c r="D2629" s="7">
        <v>177344903632754</v>
      </c>
      <c r="E2629" s="7">
        <v>362678</v>
      </c>
      <c r="F2629" s="7">
        <f>表格1[[#This Row],[sum_satoshi]]/100000000</f>
        <v>1773449.0363275399</v>
      </c>
      <c r="G2629" s="7">
        <v>408.52</v>
      </c>
      <c r="H2629" s="7">
        <v>412.43</v>
      </c>
      <c r="I2629" s="7">
        <v>408.09</v>
      </c>
      <c r="J2629" s="7">
        <v>410.75</v>
      </c>
      <c r="K2629" s="7">
        <v>45947900</v>
      </c>
      <c r="L2629" s="7">
        <v>6293610000</v>
      </c>
      <c r="M2629" s="7">
        <f t="shared" si="74"/>
        <v>2.2300000000000182</v>
      </c>
      <c r="N2629" s="7">
        <f t="shared" si="73"/>
        <v>1</v>
      </c>
    </row>
    <row r="2630" spans="1:14">
      <c r="A2630" s="10">
        <v>42450</v>
      </c>
      <c r="B2630" s="7">
        <v>199006</v>
      </c>
      <c r="C2630" s="7">
        <v>537259</v>
      </c>
      <c r="D2630" s="7">
        <v>204157770603486</v>
      </c>
      <c r="E2630" s="7">
        <v>338253</v>
      </c>
      <c r="F2630" s="7">
        <f>表格1[[#This Row],[sum_satoshi]]/100000000</f>
        <v>2041577.7060348601</v>
      </c>
      <c r="G2630" s="7">
        <v>410.75</v>
      </c>
      <c r="H2630" s="7">
        <v>411.58</v>
      </c>
      <c r="I2630" s="7">
        <v>406.93</v>
      </c>
      <c r="J2630" s="7">
        <v>411.42</v>
      </c>
      <c r="K2630" s="7">
        <v>61655400</v>
      </c>
      <c r="L2630" s="7">
        <v>6341380000</v>
      </c>
      <c r="M2630" s="7">
        <f t="shared" si="74"/>
        <v>0.67000000000001592</v>
      </c>
      <c r="N2630" s="7">
        <f t="shared" si="73"/>
        <v>1</v>
      </c>
    </row>
    <row r="2631" spans="1:14">
      <c r="A2631" s="10">
        <v>42451</v>
      </c>
      <c r="B2631" s="7">
        <v>205208</v>
      </c>
      <c r="C2631" s="7">
        <v>575942</v>
      </c>
      <c r="D2631" s="7">
        <v>223503230981488</v>
      </c>
      <c r="E2631" s="7">
        <v>370734</v>
      </c>
      <c r="F2631" s="7">
        <f>表格1[[#This Row],[sum_satoshi]]/100000000</f>
        <v>2235032.3098148801</v>
      </c>
      <c r="G2631" s="7">
        <v>411.42</v>
      </c>
      <c r="H2631" s="7">
        <v>417.15</v>
      </c>
      <c r="I2631" s="7">
        <v>410.65</v>
      </c>
      <c r="J2631" s="7">
        <v>416.93</v>
      </c>
      <c r="K2631" s="7">
        <v>66813300</v>
      </c>
      <c r="L2631" s="7">
        <v>6338430000</v>
      </c>
      <c r="M2631" s="7">
        <f t="shared" si="74"/>
        <v>5.5099999999999909</v>
      </c>
      <c r="N2631" s="7">
        <f t="shared" si="73"/>
        <v>1</v>
      </c>
    </row>
    <row r="2632" spans="1:14">
      <c r="A2632" s="10">
        <v>42452</v>
      </c>
      <c r="B2632" s="7">
        <v>186808</v>
      </c>
      <c r="C2632" s="7">
        <v>505060</v>
      </c>
      <c r="D2632" s="7">
        <v>206683688775601</v>
      </c>
      <c r="E2632" s="7">
        <v>318252</v>
      </c>
      <c r="F2632" s="7">
        <f>表格1[[#This Row],[sum_satoshi]]/100000000</f>
        <v>2066836.8877560101</v>
      </c>
      <c r="G2632" s="7">
        <v>416.93</v>
      </c>
      <c r="H2632" s="7">
        <v>418.55</v>
      </c>
      <c r="I2632" s="7">
        <v>415.66</v>
      </c>
      <c r="J2632" s="7">
        <v>417.39</v>
      </c>
      <c r="K2632" s="7">
        <v>61444200</v>
      </c>
      <c r="L2632" s="7">
        <v>6417130000</v>
      </c>
      <c r="M2632" s="7">
        <f t="shared" si="74"/>
        <v>0.45999999999997954</v>
      </c>
      <c r="N2632" s="7">
        <f t="shared" si="73"/>
        <v>1</v>
      </c>
    </row>
    <row r="2633" spans="1:14">
      <c r="A2633" s="10">
        <v>42453</v>
      </c>
      <c r="B2633" s="7">
        <v>190094</v>
      </c>
      <c r="C2633" s="7">
        <v>491842</v>
      </c>
      <c r="D2633" s="7">
        <v>228666922964899</v>
      </c>
      <c r="E2633" s="7">
        <v>301748</v>
      </c>
      <c r="F2633" s="7">
        <f>表格1[[#This Row],[sum_satoshi]]/100000000</f>
        <v>2286669.2296489901</v>
      </c>
      <c r="G2633" s="7">
        <v>417.39</v>
      </c>
      <c r="H2633" s="7">
        <v>417.44</v>
      </c>
      <c r="I2633" s="7">
        <v>413.49</v>
      </c>
      <c r="J2633" s="7">
        <v>414.34</v>
      </c>
      <c r="K2633" s="7">
        <v>68346700</v>
      </c>
      <c r="L2633" s="7">
        <v>6422730000</v>
      </c>
      <c r="M2633" s="7">
        <f t="shared" si="74"/>
        <v>-3.0500000000000114</v>
      </c>
      <c r="N2633" s="7">
        <f t="shared" si="73"/>
        <v>0</v>
      </c>
    </row>
    <row r="2634" spans="1:14">
      <c r="A2634" s="10">
        <v>42454</v>
      </c>
      <c r="B2634" s="7">
        <v>172309</v>
      </c>
      <c r="C2634" s="7">
        <v>466604</v>
      </c>
      <c r="D2634" s="7">
        <v>211323861883869</v>
      </c>
      <c r="E2634" s="7">
        <v>294295</v>
      </c>
      <c r="F2634" s="7">
        <f>表格1[[#This Row],[sum_satoshi]]/100000000</f>
        <v>2113238.6188386902</v>
      </c>
      <c r="G2634" s="7">
        <v>414.34</v>
      </c>
      <c r="H2634" s="7">
        <v>416.43</v>
      </c>
      <c r="I2634" s="7">
        <v>412.84</v>
      </c>
      <c r="J2634" s="7">
        <v>415.69</v>
      </c>
      <c r="K2634" s="7">
        <v>52560000</v>
      </c>
      <c r="L2634" s="7">
        <v>6394850000</v>
      </c>
      <c r="M2634" s="7">
        <f t="shared" si="74"/>
        <v>1.3500000000000227</v>
      </c>
      <c r="N2634" s="7">
        <f t="shared" si="73"/>
        <v>1</v>
      </c>
    </row>
    <row r="2635" spans="1:14">
      <c r="A2635" s="10">
        <v>42455</v>
      </c>
      <c r="B2635" s="7">
        <v>159049</v>
      </c>
      <c r="C2635" s="7">
        <v>465715</v>
      </c>
      <c r="D2635" s="7">
        <v>150513249050789</v>
      </c>
      <c r="E2635" s="7">
        <v>306666</v>
      </c>
      <c r="F2635" s="7">
        <f>表格1[[#This Row],[sum_satoshi]]/100000000</f>
        <v>1505132.49050789</v>
      </c>
      <c r="G2635" s="7">
        <v>415.69</v>
      </c>
      <c r="H2635" s="7">
        <v>417.32</v>
      </c>
      <c r="I2635" s="7">
        <v>414.84</v>
      </c>
      <c r="J2635" s="7">
        <v>416.73</v>
      </c>
      <c r="K2635" s="7">
        <v>44650400</v>
      </c>
      <c r="L2635" s="7">
        <v>6409500000</v>
      </c>
      <c r="M2635" s="7">
        <f t="shared" si="74"/>
        <v>1.0400000000000205</v>
      </c>
      <c r="N2635" s="7">
        <f t="shared" si="73"/>
        <v>1</v>
      </c>
    </row>
    <row r="2636" spans="1:14">
      <c r="A2636" s="10">
        <v>42456</v>
      </c>
      <c r="B2636" s="7">
        <v>160266</v>
      </c>
      <c r="C2636" s="7">
        <v>471223</v>
      </c>
      <c r="D2636" s="7">
        <v>173705795705791</v>
      </c>
      <c r="E2636" s="7">
        <v>310957</v>
      </c>
      <c r="F2636" s="7">
        <f>表格1[[#This Row],[sum_satoshi]]/100000000</f>
        <v>1737057.95705791</v>
      </c>
      <c r="G2636" s="7">
        <v>416.73</v>
      </c>
      <c r="H2636" s="7">
        <v>427</v>
      </c>
      <c r="I2636" s="7">
        <v>416.04</v>
      </c>
      <c r="J2636" s="7">
        <v>425.38</v>
      </c>
      <c r="K2636" s="7">
        <v>71229400</v>
      </c>
      <c r="L2636" s="7">
        <v>6423040000</v>
      </c>
      <c r="M2636" s="7">
        <f t="shared" si="74"/>
        <v>8.6499999999999773</v>
      </c>
      <c r="N2636" s="7">
        <f t="shared" si="73"/>
        <v>1</v>
      </c>
    </row>
    <row r="2637" spans="1:14">
      <c r="A2637" s="10">
        <v>42457</v>
      </c>
      <c r="B2637" s="7">
        <v>196080</v>
      </c>
      <c r="C2637" s="7">
        <v>527607</v>
      </c>
      <c r="D2637" s="7">
        <v>208641765634964</v>
      </c>
      <c r="E2637" s="7">
        <v>331527</v>
      </c>
      <c r="F2637" s="7">
        <f>表格1[[#This Row],[sum_satoshi]]/100000000</f>
        <v>2086417.6563496401</v>
      </c>
      <c r="G2637" s="7">
        <v>425.38</v>
      </c>
      <c r="H2637" s="7">
        <v>425.38</v>
      </c>
      <c r="I2637" s="7">
        <v>421.45</v>
      </c>
      <c r="J2637" s="7">
        <v>422.76</v>
      </c>
      <c r="K2637" s="7">
        <v>68522800</v>
      </c>
      <c r="L2637" s="7">
        <v>6553700000</v>
      </c>
      <c r="M2637" s="7">
        <f t="shared" si="74"/>
        <v>-2.6200000000000045</v>
      </c>
      <c r="N2637" s="7">
        <f t="shared" si="73"/>
        <v>0</v>
      </c>
    </row>
    <row r="2638" spans="1:14">
      <c r="A2638" s="10">
        <v>42458</v>
      </c>
      <c r="B2638" s="7">
        <v>197409</v>
      </c>
      <c r="C2638" s="7">
        <v>549043</v>
      </c>
      <c r="D2638" s="7">
        <v>211633557329461</v>
      </c>
      <c r="E2638" s="7">
        <v>351634</v>
      </c>
      <c r="F2638" s="7">
        <f>表格1[[#This Row],[sum_satoshi]]/100000000</f>
        <v>2116335.5732946098</v>
      </c>
      <c r="G2638" s="7">
        <v>422.76</v>
      </c>
      <c r="H2638" s="7">
        <v>424.46</v>
      </c>
      <c r="I2638" s="7">
        <v>407.88</v>
      </c>
      <c r="J2638" s="7">
        <v>415.55</v>
      </c>
      <c r="K2638" s="7">
        <v>75411500</v>
      </c>
      <c r="L2638" s="7">
        <v>6521010000</v>
      </c>
      <c r="M2638" s="7">
        <f t="shared" si="74"/>
        <v>-7.2099999999999795</v>
      </c>
      <c r="N2638" s="7">
        <f t="shared" si="73"/>
        <v>0</v>
      </c>
    </row>
    <row r="2639" spans="1:14">
      <c r="A2639" s="10">
        <v>42459</v>
      </c>
      <c r="B2639" s="7">
        <v>201028</v>
      </c>
      <c r="C2639" s="7">
        <v>511858</v>
      </c>
      <c r="D2639" s="7">
        <v>203213757179495</v>
      </c>
      <c r="E2639" s="7">
        <v>310830</v>
      </c>
      <c r="F2639" s="7">
        <f>表格1[[#This Row],[sum_satoshi]]/100000000</f>
        <v>2032137.5717949499</v>
      </c>
      <c r="G2639" s="7">
        <v>415.55</v>
      </c>
      <c r="H2639" s="7">
        <v>415.61</v>
      </c>
      <c r="I2639" s="7">
        <v>409.19</v>
      </c>
      <c r="J2639" s="7">
        <v>412.69</v>
      </c>
      <c r="K2639" s="7">
        <v>66034100</v>
      </c>
      <c r="L2639" s="7">
        <v>6407840000</v>
      </c>
      <c r="M2639" s="7">
        <f t="shared" si="74"/>
        <v>-2.8600000000000136</v>
      </c>
      <c r="N2639" s="7">
        <f t="shared" si="73"/>
        <v>0</v>
      </c>
    </row>
    <row r="2640" spans="1:14">
      <c r="A2640" s="10">
        <v>42460</v>
      </c>
      <c r="B2640" s="7">
        <v>206476</v>
      </c>
      <c r="C2640" s="7">
        <v>507715</v>
      </c>
      <c r="D2640" s="7">
        <v>218891591051542</v>
      </c>
      <c r="E2640" s="7">
        <v>301239</v>
      </c>
      <c r="F2640" s="7">
        <f>表格1[[#This Row],[sum_satoshi]]/100000000</f>
        <v>2188915.9105154201</v>
      </c>
      <c r="G2640" s="7">
        <v>412.69</v>
      </c>
      <c r="H2640" s="7">
        <v>416.94</v>
      </c>
      <c r="I2640" s="7">
        <v>412.69</v>
      </c>
      <c r="J2640" s="7">
        <v>415.16</v>
      </c>
      <c r="K2640" s="7">
        <v>60215200</v>
      </c>
      <c r="L2640" s="7">
        <v>6385140000</v>
      </c>
      <c r="M2640" s="7">
        <f t="shared" si="74"/>
        <v>2.4700000000000273</v>
      </c>
      <c r="N2640" s="7">
        <f t="shared" si="73"/>
        <v>1</v>
      </c>
    </row>
    <row r="2641" spans="1:14">
      <c r="A2641" s="10">
        <v>42461</v>
      </c>
      <c r="B2641" s="7">
        <v>211922</v>
      </c>
      <c r="C2641" s="7">
        <v>571871</v>
      </c>
      <c r="D2641" s="7">
        <v>218148910641936</v>
      </c>
      <c r="E2641" s="7">
        <v>359949</v>
      </c>
      <c r="F2641" s="7">
        <f>表格1[[#This Row],[sum_satoshi]]/100000000</f>
        <v>2181489.1064193598</v>
      </c>
      <c r="G2641" s="7">
        <v>415.16</v>
      </c>
      <c r="H2641" s="7">
        <v>417.01</v>
      </c>
      <c r="I2641" s="7">
        <v>414.09</v>
      </c>
      <c r="J2641" s="7">
        <v>417.01</v>
      </c>
      <c r="K2641" s="7">
        <v>51235700</v>
      </c>
      <c r="L2641" s="7">
        <v>6409540000</v>
      </c>
      <c r="M2641" s="7">
        <f t="shared" si="74"/>
        <v>1.8499999999999659</v>
      </c>
      <c r="N2641" s="7">
        <f t="shared" si="73"/>
        <v>1</v>
      </c>
    </row>
    <row r="2642" spans="1:14">
      <c r="A2642" s="10">
        <v>42462</v>
      </c>
      <c r="B2642" s="7">
        <v>183503</v>
      </c>
      <c r="C2642" s="7">
        <v>503634</v>
      </c>
      <c r="D2642" s="7">
        <v>175876506294308</v>
      </c>
      <c r="E2642" s="7">
        <v>320131</v>
      </c>
      <c r="F2642" s="7">
        <f>表格1[[#This Row],[sum_satoshi]]/100000000</f>
        <v>1758765.06294308</v>
      </c>
      <c r="G2642" s="7">
        <v>417.01</v>
      </c>
      <c r="H2642" s="7">
        <v>420.89</v>
      </c>
      <c r="I2642" s="7">
        <v>416.82</v>
      </c>
      <c r="J2642" s="7">
        <v>419.69</v>
      </c>
      <c r="K2642" s="7">
        <v>45681200</v>
      </c>
      <c r="L2642" s="7">
        <v>6436700000</v>
      </c>
      <c r="M2642" s="7">
        <f t="shared" si="74"/>
        <v>2.6800000000000068</v>
      </c>
      <c r="N2642" s="7">
        <f t="shared" si="73"/>
        <v>1</v>
      </c>
    </row>
    <row r="2643" spans="1:14">
      <c r="A2643" s="10">
        <v>42463</v>
      </c>
      <c r="B2643" s="7">
        <v>178429</v>
      </c>
      <c r="C2643" s="7">
        <v>526343</v>
      </c>
      <c r="D2643" s="7">
        <v>156162797313436</v>
      </c>
      <c r="E2643" s="7">
        <v>347914</v>
      </c>
      <c r="F2643" s="7">
        <f>表格1[[#This Row],[sum_satoshi]]/100000000</f>
        <v>1561627.97313436</v>
      </c>
      <c r="G2643" s="7">
        <v>419.69</v>
      </c>
      <c r="H2643" s="7">
        <v>419.83</v>
      </c>
      <c r="I2643" s="7">
        <v>417.2</v>
      </c>
      <c r="J2643" s="7">
        <v>419.38</v>
      </c>
      <c r="K2643" s="7">
        <v>38053700</v>
      </c>
      <c r="L2643" s="7">
        <v>6480470000</v>
      </c>
      <c r="M2643" s="7">
        <f t="shared" si="74"/>
        <v>-0.31000000000000227</v>
      </c>
      <c r="N2643" s="7">
        <f t="shared" si="73"/>
        <v>0</v>
      </c>
    </row>
    <row r="2644" spans="1:14">
      <c r="A2644" s="10">
        <v>42464</v>
      </c>
      <c r="B2644" s="7">
        <v>208929</v>
      </c>
      <c r="C2644" s="7">
        <v>579428</v>
      </c>
      <c r="D2644" s="7">
        <v>213211088507798</v>
      </c>
      <c r="E2644" s="7">
        <v>370499</v>
      </c>
      <c r="F2644" s="7">
        <f>表格1[[#This Row],[sum_satoshi]]/100000000</f>
        <v>2132110.8850779799</v>
      </c>
      <c r="G2644" s="7">
        <v>419.38</v>
      </c>
      <c r="H2644" s="7">
        <v>419.78</v>
      </c>
      <c r="I2644" s="7">
        <v>417.41</v>
      </c>
      <c r="J2644" s="7">
        <v>419.42</v>
      </c>
      <c r="K2644" s="7">
        <v>50634300</v>
      </c>
      <c r="L2644" s="7">
        <v>6483910000</v>
      </c>
      <c r="M2644" s="7">
        <f t="shared" si="74"/>
        <v>4.0000000000020464E-2</v>
      </c>
      <c r="N2644" s="7">
        <f t="shared" si="73"/>
        <v>1</v>
      </c>
    </row>
    <row r="2645" spans="1:14">
      <c r="A2645" s="10">
        <v>42465</v>
      </c>
      <c r="B2645" s="7">
        <v>216176</v>
      </c>
      <c r="C2645" s="7">
        <v>554954</v>
      </c>
      <c r="D2645" s="7">
        <v>225774457700312</v>
      </c>
      <c r="E2645" s="7">
        <v>338778</v>
      </c>
      <c r="F2645" s="7">
        <f>表格1[[#This Row],[sum_satoshi]]/100000000</f>
        <v>2257744.57700312</v>
      </c>
      <c r="G2645" s="7">
        <v>419.42</v>
      </c>
      <c r="H2645" s="7">
        <v>423.24</v>
      </c>
      <c r="I2645" s="7">
        <v>418.87</v>
      </c>
      <c r="J2645" s="7">
        <v>422.65</v>
      </c>
      <c r="K2645" s="7">
        <v>60718000</v>
      </c>
      <c r="L2645" s="7">
        <v>6481350000</v>
      </c>
      <c r="M2645" s="7">
        <f t="shared" si="74"/>
        <v>3.2299999999999613</v>
      </c>
      <c r="N2645" s="7">
        <f t="shared" si="73"/>
        <v>1</v>
      </c>
    </row>
    <row r="2646" spans="1:14">
      <c r="A2646" s="10">
        <v>42466</v>
      </c>
      <c r="B2646" s="7">
        <v>219290</v>
      </c>
      <c r="C2646" s="7">
        <v>590577</v>
      </c>
      <c r="D2646" s="7">
        <v>239738226260875</v>
      </c>
      <c r="E2646" s="7">
        <v>371287</v>
      </c>
      <c r="F2646" s="7">
        <f>表格1[[#This Row],[sum_satoshi]]/100000000</f>
        <v>2397382.2626087498</v>
      </c>
      <c r="G2646" s="7">
        <v>422.65</v>
      </c>
      <c r="H2646" s="7">
        <v>422.98</v>
      </c>
      <c r="I2646" s="7">
        <v>421.13</v>
      </c>
      <c r="J2646" s="7">
        <v>421.7</v>
      </c>
      <c r="K2646" s="7">
        <v>59091000</v>
      </c>
      <c r="L2646" s="7">
        <v>6533260000</v>
      </c>
      <c r="M2646" s="7">
        <f t="shared" si="74"/>
        <v>-0.94999999999998863</v>
      </c>
      <c r="N2646" s="7">
        <f t="shared" si="73"/>
        <v>0</v>
      </c>
    </row>
    <row r="2647" spans="1:14">
      <c r="A2647" s="10">
        <v>42467</v>
      </c>
      <c r="B2647" s="7">
        <v>218463</v>
      </c>
      <c r="C2647" s="7">
        <v>561170</v>
      </c>
      <c r="D2647" s="7">
        <v>273979939498317</v>
      </c>
      <c r="E2647" s="7">
        <v>342707</v>
      </c>
      <c r="F2647" s="7">
        <f>表格1[[#This Row],[sum_satoshi]]/100000000</f>
        <v>2739799.3949831701</v>
      </c>
      <c r="G2647" s="7">
        <v>421.7</v>
      </c>
      <c r="H2647" s="7">
        <v>422.01</v>
      </c>
      <c r="I2647" s="7">
        <v>418.75</v>
      </c>
      <c r="J2647" s="7">
        <v>421.2</v>
      </c>
      <c r="K2647" s="7">
        <v>57858600</v>
      </c>
      <c r="L2647" s="7">
        <v>6524680000</v>
      </c>
      <c r="M2647" s="7">
        <f t="shared" si="74"/>
        <v>-0.5</v>
      </c>
      <c r="N2647" s="7">
        <f t="shared" si="73"/>
        <v>0</v>
      </c>
    </row>
    <row r="2648" spans="1:14">
      <c r="A2648" s="10">
        <v>42468</v>
      </c>
      <c r="B2648" s="7">
        <v>214191</v>
      </c>
      <c r="C2648" s="7">
        <v>560739</v>
      </c>
      <c r="D2648" s="7">
        <v>272805514345433</v>
      </c>
      <c r="E2648" s="7">
        <v>346548</v>
      </c>
      <c r="F2648" s="7">
        <f>表格1[[#This Row],[sum_satoshi]]/100000000</f>
        <v>2728055.14345433</v>
      </c>
      <c r="G2648" s="7">
        <v>421.2</v>
      </c>
      <c r="H2648" s="7">
        <v>423.56</v>
      </c>
      <c r="I2648" s="7">
        <v>416.08</v>
      </c>
      <c r="J2648" s="7">
        <v>418.09</v>
      </c>
      <c r="K2648" s="7">
        <v>63454700</v>
      </c>
      <c r="L2648" s="7">
        <v>6515190000</v>
      </c>
      <c r="M2648" s="7">
        <f t="shared" si="74"/>
        <v>-3.1100000000000136</v>
      </c>
      <c r="N2648" s="7">
        <f t="shared" si="73"/>
        <v>0</v>
      </c>
    </row>
    <row r="2649" spans="1:14">
      <c r="A2649" s="10">
        <v>42469</v>
      </c>
      <c r="B2649" s="7">
        <v>196441</v>
      </c>
      <c r="C2649" s="7">
        <v>529829</v>
      </c>
      <c r="D2649" s="7">
        <v>224900268577770</v>
      </c>
      <c r="E2649" s="7">
        <v>333388</v>
      </c>
      <c r="F2649" s="7">
        <f>表格1[[#This Row],[sum_satoshi]]/100000000</f>
        <v>2249002.6857777</v>
      </c>
      <c r="G2649" s="7">
        <v>418.09</v>
      </c>
      <c r="H2649" s="7">
        <v>418.44</v>
      </c>
      <c r="I2649" s="7">
        <v>413.16</v>
      </c>
      <c r="J2649" s="7">
        <v>418.42</v>
      </c>
      <c r="K2649" s="7">
        <v>49792700</v>
      </c>
      <c r="L2649" s="7">
        <v>6484410000</v>
      </c>
      <c r="M2649" s="7">
        <f t="shared" si="74"/>
        <v>0.33000000000004093</v>
      </c>
      <c r="N2649" s="7">
        <f t="shared" si="73"/>
        <v>1</v>
      </c>
    </row>
    <row r="2650" spans="1:14">
      <c r="A2650" s="10">
        <v>42470</v>
      </c>
      <c r="B2650" s="7">
        <v>186954</v>
      </c>
      <c r="C2650" s="7">
        <v>545404</v>
      </c>
      <c r="D2650" s="7">
        <v>200505524206949</v>
      </c>
      <c r="E2650" s="7">
        <v>358450</v>
      </c>
      <c r="F2650" s="7">
        <f>表格1[[#This Row],[sum_satoshi]]/100000000</f>
        <v>2005055.24206949</v>
      </c>
      <c r="G2650" s="7">
        <v>418.42</v>
      </c>
      <c r="H2650" s="7">
        <v>421.87</v>
      </c>
      <c r="I2650" s="7">
        <v>417.79</v>
      </c>
      <c r="J2650" s="7">
        <v>421.11</v>
      </c>
      <c r="K2650" s="7">
        <v>73478600</v>
      </c>
      <c r="L2650" s="7">
        <v>6467330000</v>
      </c>
      <c r="M2650" s="7">
        <f t="shared" si="74"/>
        <v>2.6899999999999977</v>
      </c>
      <c r="N2650" s="7">
        <f t="shared" si="73"/>
        <v>1</v>
      </c>
    </row>
    <row r="2651" spans="1:14">
      <c r="A2651" s="10">
        <v>42471</v>
      </c>
      <c r="B2651" s="7">
        <v>230040</v>
      </c>
      <c r="C2651" s="7">
        <v>601218</v>
      </c>
      <c r="D2651" s="7">
        <v>257123848109363</v>
      </c>
      <c r="E2651" s="7">
        <v>371178</v>
      </c>
      <c r="F2651" s="7">
        <f>表格1[[#This Row],[sum_satoshi]]/100000000</f>
        <v>2571238.4810936302</v>
      </c>
      <c r="G2651" s="7">
        <v>421.11</v>
      </c>
      <c r="H2651" s="7">
        <v>422.99</v>
      </c>
      <c r="I2651" s="7">
        <v>419.38</v>
      </c>
      <c r="J2651" s="7">
        <v>422.99</v>
      </c>
      <c r="K2651" s="7">
        <v>50747500</v>
      </c>
      <c r="L2651" s="7">
        <v>6504290000</v>
      </c>
      <c r="M2651" s="7">
        <f t="shared" si="74"/>
        <v>1.8799999999999955</v>
      </c>
      <c r="N2651" s="7">
        <f t="shared" si="73"/>
        <v>1</v>
      </c>
    </row>
    <row r="2652" spans="1:14">
      <c r="A2652" s="10">
        <v>42472</v>
      </c>
      <c r="B2652" s="7">
        <v>240206</v>
      </c>
      <c r="C2652" s="7">
        <v>638781</v>
      </c>
      <c r="D2652" s="7">
        <v>349558000077188</v>
      </c>
      <c r="E2652" s="7">
        <v>398575</v>
      </c>
      <c r="F2652" s="7">
        <f>表格1[[#This Row],[sum_satoshi]]/100000000</f>
        <v>3495580.0007718801</v>
      </c>
      <c r="G2652" s="7">
        <v>422.99</v>
      </c>
      <c r="H2652" s="7">
        <v>427.79</v>
      </c>
      <c r="I2652" s="7">
        <v>422.69</v>
      </c>
      <c r="J2652" s="7">
        <v>425.99</v>
      </c>
      <c r="K2652" s="7">
        <v>70728800</v>
      </c>
      <c r="L2652" s="7">
        <v>6520870000</v>
      </c>
      <c r="M2652" s="7">
        <f t="shared" si="74"/>
        <v>3</v>
      </c>
      <c r="N2652" s="7">
        <f t="shared" si="73"/>
        <v>1</v>
      </c>
    </row>
    <row r="2653" spans="1:14">
      <c r="A2653" s="10">
        <v>42473</v>
      </c>
      <c r="B2653" s="7">
        <v>223506</v>
      </c>
      <c r="C2653" s="7">
        <v>580638</v>
      </c>
      <c r="D2653" s="7">
        <v>321881219489477</v>
      </c>
      <c r="E2653" s="7">
        <v>357132</v>
      </c>
      <c r="F2653" s="7">
        <f>表格1[[#This Row],[sum_satoshi]]/100000000</f>
        <v>3218812.1948947702</v>
      </c>
      <c r="G2653" s="7">
        <v>425.99</v>
      </c>
      <c r="H2653" s="7">
        <v>427.1</v>
      </c>
      <c r="I2653" s="7">
        <v>422.92</v>
      </c>
      <c r="J2653" s="7">
        <v>424.4</v>
      </c>
      <c r="K2653" s="7">
        <v>69060400</v>
      </c>
      <c r="L2653" s="7">
        <v>6565470000</v>
      </c>
      <c r="M2653" s="7">
        <f t="shared" si="74"/>
        <v>-1.5900000000000318</v>
      </c>
      <c r="N2653" s="7">
        <f t="shared" si="73"/>
        <v>0</v>
      </c>
    </row>
    <row r="2654" spans="1:14">
      <c r="A2654" s="10">
        <v>42474</v>
      </c>
      <c r="B2654" s="7">
        <v>227928</v>
      </c>
      <c r="C2654" s="7">
        <v>603612</v>
      </c>
      <c r="D2654" s="7">
        <v>296483921267847</v>
      </c>
      <c r="E2654" s="7">
        <v>375684</v>
      </c>
      <c r="F2654" s="7">
        <f>表格1[[#This Row],[sum_satoshi]]/100000000</f>
        <v>2964839.2126784702</v>
      </c>
      <c r="G2654" s="7">
        <v>424.4</v>
      </c>
      <c r="H2654" s="7">
        <v>425.79</v>
      </c>
      <c r="I2654" s="7">
        <v>423.1</v>
      </c>
      <c r="J2654" s="7">
        <v>425.11</v>
      </c>
      <c r="K2654" s="7">
        <v>45281000</v>
      </c>
      <c r="L2654" s="7">
        <v>6541030000</v>
      </c>
      <c r="M2654" s="7">
        <f t="shared" si="74"/>
        <v>0.71000000000003638</v>
      </c>
      <c r="N2654" s="7">
        <f t="shared" si="73"/>
        <v>1</v>
      </c>
    </row>
    <row r="2655" spans="1:14">
      <c r="A2655" s="10">
        <v>42475</v>
      </c>
      <c r="B2655" s="7">
        <v>212178</v>
      </c>
      <c r="C2655" s="7">
        <v>554934</v>
      </c>
      <c r="D2655" s="7">
        <v>382221779648834</v>
      </c>
      <c r="E2655" s="7">
        <v>342756</v>
      </c>
      <c r="F2655" s="7">
        <f>表格1[[#This Row],[sum_satoshi]]/100000000</f>
        <v>3822217.79648834</v>
      </c>
      <c r="G2655" s="7">
        <v>425.11</v>
      </c>
      <c r="H2655" s="7">
        <v>429.99</v>
      </c>
      <c r="I2655" s="7">
        <v>424.71</v>
      </c>
      <c r="J2655" s="7">
        <v>429.98</v>
      </c>
      <c r="K2655" s="7">
        <v>54801500</v>
      </c>
      <c r="L2655" s="7">
        <v>6550350000</v>
      </c>
      <c r="M2655" s="7">
        <f t="shared" si="74"/>
        <v>4.8700000000000045</v>
      </c>
      <c r="N2655" s="7">
        <f t="shared" si="73"/>
        <v>1</v>
      </c>
    </row>
    <row r="2656" spans="1:14">
      <c r="A2656" s="10">
        <v>42476</v>
      </c>
      <c r="B2656" s="7">
        <v>182004</v>
      </c>
      <c r="C2656" s="7">
        <v>485755</v>
      </c>
      <c r="D2656" s="7">
        <v>305167278756777</v>
      </c>
      <c r="E2656" s="7">
        <v>303751</v>
      </c>
      <c r="F2656" s="7">
        <f>表格1[[#This Row],[sum_satoshi]]/100000000</f>
        <v>3051672.7875677701</v>
      </c>
      <c r="G2656" s="7">
        <v>429.98</v>
      </c>
      <c r="H2656" s="7">
        <v>433</v>
      </c>
      <c r="I2656" s="7">
        <v>429.36</v>
      </c>
      <c r="J2656" s="7">
        <v>430.84</v>
      </c>
      <c r="K2656" s="7">
        <v>39392800</v>
      </c>
      <c r="L2656" s="7">
        <v>6631310000</v>
      </c>
      <c r="M2656" s="7">
        <f t="shared" si="74"/>
        <v>0.8599999999999568</v>
      </c>
      <c r="N2656" s="7">
        <f t="shared" si="73"/>
        <v>1</v>
      </c>
    </row>
    <row r="2657" spans="1:14">
      <c r="A2657" s="10">
        <v>42477</v>
      </c>
      <c r="B2657" s="7">
        <v>192428</v>
      </c>
      <c r="C2657" s="7">
        <v>566973</v>
      </c>
      <c r="D2657" s="7">
        <v>261926239434023</v>
      </c>
      <c r="E2657" s="7">
        <v>374545</v>
      </c>
      <c r="F2657" s="7">
        <f>表格1[[#This Row],[sum_satoshi]]/100000000</f>
        <v>2619262.3943402302</v>
      </c>
      <c r="G2657" s="7">
        <v>430.84</v>
      </c>
      <c r="H2657" s="7">
        <v>431.68</v>
      </c>
      <c r="I2657" s="7">
        <v>426.27</v>
      </c>
      <c r="J2657" s="7">
        <v>427.86</v>
      </c>
      <c r="K2657" s="7">
        <v>52125900</v>
      </c>
      <c r="L2657" s="7">
        <v>6649170000</v>
      </c>
      <c r="M2657" s="7">
        <f t="shared" si="74"/>
        <v>-2.9799999999999613</v>
      </c>
      <c r="N2657" s="7">
        <f t="shared" si="73"/>
        <v>0</v>
      </c>
    </row>
    <row r="2658" spans="1:14">
      <c r="A2658" s="10">
        <v>42478</v>
      </c>
      <c r="B2658" s="7">
        <v>220395</v>
      </c>
      <c r="C2658" s="7">
        <v>587000</v>
      </c>
      <c r="D2658" s="7">
        <v>396245669354227</v>
      </c>
      <c r="E2658" s="7">
        <v>366605</v>
      </c>
      <c r="F2658" s="7">
        <f>表格1[[#This Row],[sum_satoshi]]/100000000</f>
        <v>3962456.69354227</v>
      </c>
      <c r="G2658" s="7">
        <v>427.86</v>
      </c>
      <c r="H2658" s="7">
        <v>430.08</v>
      </c>
      <c r="I2658" s="7">
        <v>427.17</v>
      </c>
      <c r="J2658" s="7">
        <v>429.05</v>
      </c>
      <c r="K2658" s="7">
        <v>55670900</v>
      </c>
      <c r="L2658" s="7">
        <v>6604150000</v>
      </c>
      <c r="M2658" s="7">
        <f t="shared" si="74"/>
        <v>1.1899999999999977</v>
      </c>
      <c r="N2658" s="7">
        <f t="shared" si="73"/>
        <v>1</v>
      </c>
    </row>
    <row r="2659" spans="1:14">
      <c r="A2659" s="10">
        <v>42479</v>
      </c>
      <c r="B2659" s="7">
        <v>226511</v>
      </c>
      <c r="C2659" s="7">
        <v>594598</v>
      </c>
      <c r="D2659" s="7">
        <v>370599750688857</v>
      </c>
      <c r="E2659" s="7">
        <v>368087</v>
      </c>
      <c r="F2659" s="7">
        <f>表格1[[#This Row],[sum_satoshi]]/100000000</f>
        <v>3705997.5068885698</v>
      </c>
      <c r="G2659" s="7">
        <v>429.05</v>
      </c>
      <c r="H2659" s="7">
        <v>437.11</v>
      </c>
      <c r="I2659" s="7">
        <v>428.08</v>
      </c>
      <c r="J2659" s="7">
        <v>436.1</v>
      </c>
      <c r="K2659" s="7">
        <v>52810500</v>
      </c>
      <c r="L2659" s="7">
        <v>6622450000</v>
      </c>
      <c r="M2659" s="7">
        <f t="shared" si="74"/>
        <v>7.0500000000000114</v>
      </c>
      <c r="N2659" s="7">
        <f t="shared" si="73"/>
        <v>1</v>
      </c>
    </row>
    <row r="2660" spans="1:14">
      <c r="A2660" s="10">
        <v>42480</v>
      </c>
      <c r="B2660" s="7">
        <v>216780</v>
      </c>
      <c r="C2660" s="7">
        <v>558978</v>
      </c>
      <c r="D2660" s="7">
        <v>407738051886435</v>
      </c>
      <c r="E2660" s="7">
        <v>342198</v>
      </c>
      <c r="F2660" s="7">
        <f>表格1[[#This Row],[sum_satoshi]]/100000000</f>
        <v>4077380.5188643499</v>
      </c>
      <c r="G2660" s="7">
        <v>436.1</v>
      </c>
      <c r="H2660" s="7">
        <v>444.04</v>
      </c>
      <c r="I2660" s="7">
        <v>434.75</v>
      </c>
      <c r="J2660" s="7">
        <v>442.16</v>
      </c>
      <c r="K2660" s="7">
        <v>72890100</v>
      </c>
      <c r="L2660" s="7">
        <v>6726370000</v>
      </c>
      <c r="M2660" s="7">
        <f t="shared" si="74"/>
        <v>6.0600000000000023</v>
      </c>
      <c r="N2660" s="7">
        <f t="shared" si="73"/>
        <v>1</v>
      </c>
    </row>
    <row r="2661" spans="1:14">
      <c r="A2661" s="10">
        <v>42481</v>
      </c>
      <c r="B2661" s="7">
        <v>212795</v>
      </c>
      <c r="C2661" s="7">
        <v>583239</v>
      </c>
      <c r="D2661" s="7">
        <v>503318876173016</v>
      </c>
      <c r="E2661" s="7">
        <v>370444</v>
      </c>
      <c r="F2661" s="7">
        <f>表格1[[#This Row],[sum_satoshi]]/100000000</f>
        <v>5033188.7617301596</v>
      </c>
      <c r="G2661" s="7">
        <v>442.16</v>
      </c>
      <c r="H2661" s="7">
        <v>452.8</v>
      </c>
      <c r="I2661" s="7">
        <v>441.3</v>
      </c>
      <c r="J2661" s="7">
        <v>451.1</v>
      </c>
      <c r="K2661" s="7">
        <v>68204700</v>
      </c>
      <c r="L2661" s="7">
        <v>6822320000</v>
      </c>
      <c r="M2661" s="7">
        <f t="shared" si="74"/>
        <v>8.9399999999999977</v>
      </c>
      <c r="N2661" s="7">
        <f t="shared" si="73"/>
        <v>1</v>
      </c>
    </row>
    <row r="2662" spans="1:14">
      <c r="A2662" s="10">
        <v>42482</v>
      </c>
      <c r="B2662" s="7">
        <v>210976</v>
      </c>
      <c r="C2662" s="7">
        <v>532268</v>
      </c>
      <c r="D2662" s="7">
        <v>529088316457524</v>
      </c>
      <c r="E2662" s="7">
        <v>321292</v>
      </c>
      <c r="F2662" s="7">
        <f>表格1[[#This Row],[sum_satoshi]]/100000000</f>
        <v>5290883.1645752396</v>
      </c>
      <c r="G2662" s="7">
        <v>451.1</v>
      </c>
      <c r="H2662" s="7">
        <v>451.73</v>
      </c>
      <c r="I2662" s="7">
        <v>443.91</v>
      </c>
      <c r="J2662" s="7">
        <v>447.64</v>
      </c>
      <c r="K2662" s="7">
        <v>58804400</v>
      </c>
      <c r="L2662" s="7">
        <v>6951860000</v>
      </c>
      <c r="M2662" s="7">
        <f t="shared" si="74"/>
        <v>-3.4600000000000364</v>
      </c>
      <c r="N2662" s="7">
        <f t="shared" si="73"/>
        <v>0</v>
      </c>
    </row>
    <row r="2663" spans="1:14">
      <c r="A2663" s="10">
        <v>42483</v>
      </c>
      <c r="B2663" s="7">
        <v>185216</v>
      </c>
      <c r="C2663" s="7">
        <v>538990</v>
      </c>
      <c r="D2663" s="7">
        <v>342625169739954</v>
      </c>
      <c r="E2663" s="7">
        <v>353774</v>
      </c>
      <c r="F2663" s="7">
        <f>表格1[[#This Row],[sum_satoshi]]/100000000</f>
        <v>3426251.6973995399</v>
      </c>
      <c r="G2663" s="7">
        <v>447.64</v>
      </c>
      <c r="H2663" s="7">
        <v>452.79</v>
      </c>
      <c r="I2663" s="7">
        <v>445.71</v>
      </c>
      <c r="J2663" s="7">
        <v>452.58</v>
      </c>
      <c r="K2663" s="7">
        <v>50485400</v>
      </c>
      <c r="L2663" s="7">
        <v>6894280000</v>
      </c>
      <c r="M2663" s="7">
        <f t="shared" si="74"/>
        <v>4.9399999999999977</v>
      </c>
      <c r="N2663" s="7">
        <f t="shared" si="73"/>
        <v>1</v>
      </c>
    </row>
    <row r="2664" spans="1:14">
      <c r="A2664" s="10">
        <v>42484</v>
      </c>
      <c r="B2664" s="7">
        <v>183155</v>
      </c>
      <c r="C2664" s="7">
        <v>543874</v>
      </c>
      <c r="D2664" s="7">
        <v>222386959472047</v>
      </c>
      <c r="E2664" s="7">
        <v>360719</v>
      </c>
      <c r="F2664" s="7">
        <f>表格1[[#This Row],[sum_satoshi]]/100000000</f>
        <v>2223869.5947204698</v>
      </c>
      <c r="G2664" s="7">
        <v>452.58</v>
      </c>
      <c r="H2664" s="7">
        <v>460.97</v>
      </c>
      <c r="I2664" s="7">
        <v>450.29</v>
      </c>
      <c r="J2664" s="7">
        <v>460.33</v>
      </c>
      <c r="K2664" s="7">
        <v>68198400</v>
      </c>
      <c r="L2664" s="7">
        <v>6968570000</v>
      </c>
      <c r="M2664" s="7">
        <f t="shared" si="74"/>
        <v>7.75</v>
      </c>
      <c r="N2664" s="7">
        <f t="shared" si="73"/>
        <v>1</v>
      </c>
    </row>
    <row r="2665" spans="1:14">
      <c r="A2665" s="10">
        <v>42485</v>
      </c>
      <c r="B2665" s="7">
        <v>217564</v>
      </c>
      <c r="C2665" s="7">
        <v>588903</v>
      </c>
      <c r="D2665" s="7">
        <v>271938588902636</v>
      </c>
      <c r="E2665" s="7">
        <v>371339</v>
      </c>
      <c r="F2665" s="7">
        <f>表格1[[#This Row],[sum_satoshi]]/100000000</f>
        <v>2719385.8890263601</v>
      </c>
      <c r="G2665" s="7">
        <v>460.33</v>
      </c>
      <c r="H2665" s="7">
        <v>469.28</v>
      </c>
      <c r="I2665" s="7">
        <v>455.96</v>
      </c>
      <c r="J2665" s="7">
        <v>462.51</v>
      </c>
      <c r="K2665" s="7">
        <v>87091800</v>
      </c>
      <c r="L2665" s="7">
        <v>7102490000</v>
      </c>
      <c r="M2665" s="7">
        <f t="shared" si="74"/>
        <v>2.1800000000000068</v>
      </c>
      <c r="N2665" s="7">
        <f t="shared" si="73"/>
        <v>1</v>
      </c>
    </row>
    <row r="2666" spans="1:14">
      <c r="A2666" s="10">
        <v>42486</v>
      </c>
      <c r="B2666" s="7">
        <v>250744</v>
      </c>
      <c r="C2666" s="7">
        <v>659056</v>
      </c>
      <c r="D2666" s="7">
        <v>277013673431053</v>
      </c>
      <c r="E2666" s="7">
        <v>408312</v>
      </c>
      <c r="F2666" s="7">
        <f>表格1[[#This Row],[sum_satoshi]]/100000000</f>
        <v>2770136.7343105301</v>
      </c>
      <c r="G2666" s="7">
        <v>462.51</v>
      </c>
      <c r="H2666" s="7">
        <v>470.16</v>
      </c>
      <c r="I2666" s="7">
        <v>462.44</v>
      </c>
      <c r="J2666" s="7">
        <v>467.8</v>
      </c>
      <c r="K2666" s="7">
        <v>78971900</v>
      </c>
      <c r="L2666" s="7">
        <v>7143060000</v>
      </c>
      <c r="M2666" s="7">
        <f t="shared" si="74"/>
        <v>5.2900000000000205</v>
      </c>
      <c r="N2666" s="7">
        <f t="shared" si="73"/>
        <v>1</v>
      </c>
    </row>
    <row r="2667" spans="1:14">
      <c r="A2667" s="10">
        <v>42487</v>
      </c>
      <c r="B2667" s="7">
        <v>239435</v>
      </c>
      <c r="C2667" s="7">
        <v>591977</v>
      </c>
      <c r="D2667" s="7">
        <v>248505122430106</v>
      </c>
      <c r="E2667" s="7">
        <v>352542</v>
      </c>
      <c r="F2667" s="7">
        <f>表格1[[#This Row],[sum_satoshi]]/100000000</f>
        <v>2485051.2243010602</v>
      </c>
      <c r="G2667" s="7">
        <v>467.8</v>
      </c>
      <c r="H2667" s="7">
        <v>468.82</v>
      </c>
      <c r="I2667" s="7">
        <v>443.7</v>
      </c>
      <c r="J2667" s="7">
        <v>445.01</v>
      </c>
      <c r="K2667" s="7">
        <v>93564900</v>
      </c>
      <c r="L2667" s="7">
        <v>7216190000</v>
      </c>
      <c r="M2667" s="7">
        <f t="shared" si="74"/>
        <v>-22.79000000000002</v>
      </c>
      <c r="N2667" s="7">
        <f t="shared" si="73"/>
        <v>0</v>
      </c>
    </row>
    <row r="2668" spans="1:14">
      <c r="A2668" s="10">
        <v>42488</v>
      </c>
      <c r="B2668" s="7">
        <v>247957</v>
      </c>
      <c r="C2668" s="7">
        <v>625134</v>
      </c>
      <c r="D2668" s="7">
        <v>269600730991093</v>
      </c>
      <c r="E2668" s="7">
        <v>377177</v>
      </c>
      <c r="F2668" s="7">
        <f>表格1[[#This Row],[sum_satoshi]]/100000000</f>
        <v>2696007.3099109302</v>
      </c>
      <c r="G2668" s="7">
        <v>445.01</v>
      </c>
      <c r="H2668" s="7">
        <v>450.09</v>
      </c>
      <c r="I2668" s="7">
        <v>435.28</v>
      </c>
      <c r="J2668" s="7">
        <v>449.86</v>
      </c>
      <c r="K2668" s="7">
        <v>74064700</v>
      </c>
      <c r="L2668" s="7">
        <v>6889170000</v>
      </c>
      <c r="M2668" s="7">
        <f t="shared" si="74"/>
        <v>4.8500000000000227</v>
      </c>
      <c r="N2668" s="7">
        <f t="shared" si="73"/>
        <v>1</v>
      </c>
    </row>
    <row r="2669" spans="1:14">
      <c r="A2669" s="10">
        <v>42489</v>
      </c>
      <c r="B2669" s="7">
        <v>261884</v>
      </c>
      <c r="C2669" s="7">
        <v>722914</v>
      </c>
      <c r="D2669" s="7">
        <v>252244420247280</v>
      </c>
      <c r="E2669" s="7">
        <v>461030</v>
      </c>
      <c r="F2669" s="7">
        <f>表格1[[#This Row],[sum_satoshi]]/100000000</f>
        <v>2522444.2024727999</v>
      </c>
      <c r="G2669" s="7">
        <v>449.86</v>
      </c>
      <c r="H2669" s="7">
        <v>456.84</v>
      </c>
      <c r="I2669" s="7">
        <v>446.13</v>
      </c>
      <c r="J2669" s="7">
        <v>456.35</v>
      </c>
      <c r="K2669" s="7">
        <v>49258500</v>
      </c>
      <c r="L2669" s="7">
        <v>6958330000</v>
      </c>
      <c r="M2669" s="7">
        <f t="shared" si="74"/>
        <v>6.4900000000000091</v>
      </c>
      <c r="N2669" s="7">
        <f t="shared" si="73"/>
        <v>1</v>
      </c>
    </row>
    <row r="2670" spans="1:14">
      <c r="A2670" s="10">
        <v>42490</v>
      </c>
      <c r="B2670" s="7">
        <v>215712</v>
      </c>
      <c r="C2670" s="7">
        <v>598873</v>
      </c>
      <c r="D2670" s="7">
        <v>189976644961192</v>
      </c>
      <c r="E2670" s="7">
        <v>383161</v>
      </c>
      <c r="F2670" s="7">
        <f>表格1[[#This Row],[sum_satoshi]]/100000000</f>
        <v>1899766.4496119199</v>
      </c>
      <c r="G2670" s="7">
        <v>456.35</v>
      </c>
      <c r="H2670" s="7">
        <v>456.89</v>
      </c>
      <c r="I2670" s="7">
        <v>447.84</v>
      </c>
      <c r="J2670" s="7">
        <v>449.33</v>
      </c>
      <c r="K2670" s="7">
        <v>69322600</v>
      </c>
      <c r="L2670" s="7">
        <v>7049460000</v>
      </c>
      <c r="M2670" s="7">
        <f t="shared" si="74"/>
        <v>-7.0200000000000387</v>
      </c>
      <c r="N2670" s="7">
        <f t="shared" si="73"/>
        <v>0</v>
      </c>
    </row>
    <row r="2671" spans="1:14">
      <c r="A2671" s="10">
        <v>42491</v>
      </c>
      <c r="B2671" s="7">
        <v>191430</v>
      </c>
      <c r="C2671" s="7">
        <v>564675</v>
      </c>
      <c r="D2671" s="7">
        <v>187950959913172</v>
      </c>
      <c r="E2671" s="7">
        <v>373245</v>
      </c>
      <c r="F2671" s="7">
        <f>表格1[[#This Row],[sum_satoshi]]/100000000</f>
        <v>1879509.5991317199</v>
      </c>
      <c r="G2671" s="7">
        <v>449.33</v>
      </c>
      <c r="H2671" s="7">
        <v>453.5</v>
      </c>
      <c r="I2671" s="7">
        <v>448.34</v>
      </c>
      <c r="J2671" s="7">
        <v>453.04</v>
      </c>
      <c r="K2671" s="7">
        <v>40660100</v>
      </c>
      <c r="L2671" s="7">
        <v>6947430000</v>
      </c>
      <c r="M2671" s="7">
        <f t="shared" si="74"/>
        <v>3.7100000000000364</v>
      </c>
      <c r="N2671" s="7">
        <f t="shared" ref="N2671:N2734" si="75">IF((J2671-J2670)&gt;0,1,0)</f>
        <v>1</v>
      </c>
    </row>
    <row r="2672" spans="1:14">
      <c r="A2672" s="10">
        <v>42492</v>
      </c>
      <c r="B2672" s="7">
        <v>223785</v>
      </c>
      <c r="C2672" s="7">
        <v>602396</v>
      </c>
      <c r="D2672" s="7">
        <v>245068778288665</v>
      </c>
      <c r="E2672" s="7">
        <v>378611</v>
      </c>
      <c r="F2672" s="7">
        <f>表格1[[#This Row],[sum_satoshi]]/100000000</f>
        <v>2450687.7828866499</v>
      </c>
      <c r="G2672" s="7">
        <v>453.04</v>
      </c>
      <c r="H2672" s="7">
        <v>453.43</v>
      </c>
      <c r="I2672" s="7">
        <v>439.89</v>
      </c>
      <c r="J2672" s="7">
        <v>444.51</v>
      </c>
      <c r="K2672" s="7">
        <v>92127000</v>
      </c>
      <c r="L2672" s="7">
        <v>7002610000</v>
      </c>
      <c r="M2672" s="7">
        <f t="shared" si="74"/>
        <v>-8.5300000000000296</v>
      </c>
      <c r="N2672" s="7">
        <f t="shared" si="75"/>
        <v>0</v>
      </c>
    </row>
    <row r="2673" spans="1:14">
      <c r="A2673" s="10">
        <v>42493</v>
      </c>
      <c r="B2673" s="7">
        <v>235609</v>
      </c>
      <c r="C2673" s="7">
        <v>572339</v>
      </c>
      <c r="D2673" s="7">
        <v>227386003890545</v>
      </c>
      <c r="E2673" s="7">
        <v>336730</v>
      </c>
      <c r="F2673" s="7">
        <f>表格1[[#This Row],[sum_satoshi]]/100000000</f>
        <v>2273860.0389054501</v>
      </c>
      <c r="G2673" s="7">
        <v>444.51</v>
      </c>
      <c r="H2673" s="7">
        <v>451.44</v>
      </c>
      <c r="I2673" s="7">
        <v>441.99</v>
      </c>
      <c r="J2673" s="7">
        <v>450.27</v>
      </c>
      <c r="K2673" s="7">
        <v>59366400</v>
      </c>
      <c r="L2673" s="7">
        <v>6892690000</v>
      </c>
      <c r="M2673" s="7">
        <f t="shared" si="74"/>
        <v>5.7599999999999909</v>
      </c>
      <c r="N2673" s="7">
        <f t="shared" si="75"/>
        <v>1</v>
      </c>
    </row>
    <row r="2674" spans="1:14">
      <c r="A2674" s="10">
        <v>42494</v>
      </c>
      <c r="B2674" s="7">
        <v>233691</v>
      </c>
      <c r="C2674" s="7">
        <v>606953</v>
      </c>
      <c r="D2674" s="7">
        <v>227667125020778</v>
      </c>
      <c r="E2674" s="7">
        <v>373262</v>
      </c>
      <c r="F2674" s="7">
        <f>表格1[[#This Row],[sum_satoshi]]/100000000</f>
        <v>2276671.2502077799</v>
      </c>
      <c r="G2674" s="7">
        <v>450.27</v>
      </c>
      <c r="H2674" s="7">
        <v>450.71</v>
      </c>
      <c r="I2674" s="7">
        <v>445.44</v>
      </c>
      <c r="J2674" s="7">
        <v>446.96</v>
      </c>
      <c r="K2674" s="7">
        <v>50407300</v>
      </c>
      <c r="L2674" s="7">
        <v>6978950000</v>
      </c>
      <c r="M2674" s="7">
        <f t="shared" si="74"/>
        <v>-3.3100000000000023</v>
      </c>
      <c r="N2674" s="7">
        <f t="shared" si="75"/>
        <v>0</v>
      </c>
    </row>
    <row r="2675" spans="1:14">
      <c r="A2675" s="10">
        <v>42495</v>
      </c>
      <c r="B2675" s="7">
        <v>229573</v>
      </c>
      <c r="C2675" s="7">
        <v>571566</v>
      </c>
      <c r="D2675" s="7">
        <v>216162179433209</v>
      </c>
      <c r="E2675" s="7">
        <v>341993</v>
      </c>
      <c r="F2675" s="7">
        <f>表格1[[#This Row],[sum_satoshi]]/100000000</f>
        <v>2161621.7943320898</v>
      </c>
      <c r="G2675" s="7">
        <v>446.96</v>
      </c>
      <c r="H2675" s="7">
        <v>449.47</v>
      </c>
      <c r="I2675" s="7">
        <v>445.83</v>
      </c>
      <c r="J2675" s="7">
        <v>448.53</v>
      </c>
      <c r="K2675" s="7">
        <v>50440800</v>
      </c>
      <c r="L2675" s="7">
        <v>6926990000</v>
      </c>
      <c r="M2675" s="7">
        <f t="shared" si="74"/>
        <v>1.5699999999999932</v>
      </c>
      <c r="N2675" s="7">
        <f t="shared" si="75"/>
        <v>1</v>
      </c>
    </row>
    <row r="2676" spans="1:14">
      <c r="A2676" s="10">
        <v>42496</v>
      </c>
      <c r="B2676" s="7">
        <v>233232</v>
      </c>
      <c r="C2676" s="7">
        <v>574270</v>
      </c>
      <c r="D2676" s="7">
        <v>232125550011312</v>
      </c>
      <c r="E2676" s="7">
        <v>341038</v>
      </c>
      <c r="F2676" s="7">
        <f>表格1[[#This Row],[sum_satoshi]]/100000000</f>
        <v>2321255.5001131198</v>
      </c>
      <c r="G2676" s="7">
        <v>448.53</v>
      </c>
      <c r="H2676" s="7">
        <v>462.76</v>
      </c>
      <c r="I2676" s="7">
        <v>447.35</v>
      </c>
      <c r="J2676" s="7">
        <v>460.37</v>
      </c>
      <c r="K2676" s="7">
        <v>72796800</v>
      </c>
      <c r="L2676" s="7">
        <v>6947800000</v>
      </c>
      <c r="M2676" s="7">
        <f t="shared" si="74"/>
        <v>11.840000000000032</v>
      </c>
      <c r="N2676" s="7">
        <f t="shared" si="75"/>
        <v>1</v>
      </c>
    </row>
    <row r="2677" spans="1:14">
      <c r="A2677" s="10">
        <v>42497</v>
      </c>
      <c r="B2677" s="7">
        <v>202062</v>
      </c>
      <c r="C2677" s="7">
        <v>510825</v>
      </c>
      <c r="D2677" s="7">
        <v>189368936014910</v>
      </c>
      <c r="E2677" s="7">
        <v>308763</v>
      </c>
      <c r="F2677" s="7">
        <f>表格1[[#This Row],[sum_satoshi]]/100000000</f>
        <v>1893689.3601491</v>
      </c>
      <c r="G2677" s="7">
        <v>460.37</v>
      </c>
      <c r="H2677" s="7">
        <v>461.73</v>
      </c>
      <c r="I2677" s="7">
        <v>457.96</v>
      </c>
      <c r="J2677" s="7">
        <v>459.46</v>
      </c>
      <c r="K2677" s="7">
        <v>38364500</v>
      </c>
      <c r="L2677" s="7">
        <v>7131120000</v>
      </c>
      <c r="M2677" s="7">
        <f t="shared" si="74"/>
        <v>-0.91000000000002501</v>
      </c>
      <c r="N2677" s="7">
        <f t="shared" si="75"/>
        <v>0</v>
      </c>
    </row>
    <row r="2678" spans="1:14">
      <c r="A2678" s="10">
        <v>42498</v>
      </c>
      <c r="B2678" s="7">
        <v>189025</v>
      </c>
      <c r="C2678" s="7">
        <v>528788</v>
      </c>
      <c r="D2678" s="7">
        <v>162383087948788</v>
      </c>
      <c r="E2678" s="7">
        <v>339763</v>
      </c>
      <c r="F2678" s="7">
        <f>表格1[[#This Row],[sum_satoshi]]/100000000</f>
        <v>1623830.87948788</v>
      </c>
      <c r="G2678" s="7">
        <v>459.46</v>
      </c>
      <c r="H2678" s="7">
        <v>460.48</v>
      </c>
      <c r="I2678" s="7">
        <v>456.15</v>
      </c>
      <c r="J2678" s="7">
        <v>459.44</v>
      </c>
      <c r="K2678" s="7">
        <v>40315000</v>
      </c>
      <c r="L2678" s="7">
        <v>7114060000</v>
      </c>
      <c r="M2678" s="7">
        <f t="shared" si="74"/>
        <v>-1.999999999998181E-2</v>
      </c>
      <c r="N2678" s="7">
        <f t="shared" si="75"/>
        <v>0</v>
      </c>
    </row>
    <row r="2679" spans="1:14">
      <c r="A2679" s="10">
        <v>42499</v>
      </c>
      <c r="B2679" s="7">
        <v>226449</v>
      </c>
      <c r="C2679" s="7">
        <v>601115</v>
      </c>
      <c r="D2679" s="7">
        <v>206230688266356</v>
      </c>
      <c r="E2679" s="7">
        <v>374666</v>
      </c>
      <c r="F2679" s="7">
        <f>表格1[[#This Row],[sum_satoshi]]/100000000</f>
        <v>2062306.8826635601</v>
      </c>
      <c r="G2679" s="7">
        <v>459.44</v>
      </c>
      <c r="H2679" s="7">
        <v>464.21</v>
      </c>
      <c r="I2679" s="7">
        <v>457.14</v>
      </c>
      <c r="J2679" s="7">
        <v>461.49</v>
      </c>
      <c r="K2679" s="7">
        <v>55493100</v>
      </c>
      <c r="L2679" s="7">
        <v>7112510000</v>
      </c>
      <c r="M2679" s="7">
        <f t="shared" si="74"/>
        <v>2.0500000000000114</v>
      </c>
      <c r="N2679" s="7">
        <f t="shared" si="75"/>
        <v>1</v>
      </c>
    </row>
    <row r="2680" spans="1:14">
      <c r="A2680" s="10">
        <v>42500</v>
      </c>
      <c r="B2680" s="7">
        <v>245721</v>
      </c>
      <c r="C2680" s="7">
        <v>619158</v>
      </c>
      <c r="D2680" s="7">
        <v>221191167398541</v>
      </c>
      <c r="E2680" s="7">
        <v>373437</v>
      </c>
      <c r="F2680" s="7">
        <f>表格1[[#This Row],[sum_satoshi]]/100000000</f>
        <v>2211911.67398541</v>
      </c>
      <c r="G2680" s="7">
        <v>461.49</v>
      </c>
      <c r="H2680" s="7">
        <v>463.04</v>
      </c>
      <c r="I2680" s="7">
        <v>447.76</v>
      </c>
      <c r="J2680" s="7">
        <v>450.99</v>
      </c>
      <c r="K2680" s="7">
        <v>58956100</v>
      </c>
      <c r="L2680" s="7">
        <v>7150370000</v>
      </c>
      <c r="M2680" s="7">
        <f t="shared" si="74"/>
        <v>-10.5</v>
      </c>
      <c r="N2680" s="7">
        <f t="shared" si="75"/>
        <v>0</v>
      </c>
    </row>
    <row r="2681" spans="1:14">
      <c r="A2681" s="10">
        <v>42501</v>
      </c>
      <c r="B2681" s="7">
        <v>234412</v>
      </c>
      <c r="C2681" s="7">
        <v>581632</v>
      </c>
      <c r="D2681" s="7">
        <v>251017468513659</v>
      </c>
      <c r="E2681" s="7">
        <v>347220</v>
      </c>
      <c r="F2681" s="7">
        <f>表格1[[#This Row],[sum_satoshi]]/100000000</f>
        <v>2510174.6851365902</v>
      </c>
      <c r="G2681" s="7">
        <v>450.99</v>
      </c>
      <c r="H2681" s="7">
        <v>454.94</v>
      </c>
      <c r="I2681" s="7">
        <v>450.84</v>
      </c>
      <c r="J2681" s="7">
        <v>452.11</v>
      </c>
      <c r="K2681" s="7">
        <v>50605200</v>
      </c>
      <c r="L2681" s="7">
        <v>7002230000</v>
      </c>
      <c r="M2681" s="7">
        <f t="shared" si="74"/>
        <v>1.1200000000000045</v>
      </c>
      <c r="N2681" s="7">
        <f t="shared" si="75"/>
        <v>1</v>
      </c>
    </row>
    <row r="2682" spans="1:14">
      <c r="A2682" s="10">
        <v>42502</v>
      </c>
      <c r="B2682" s="7">
        <v>228409</v>
      </c>
      <c r="C2682" s="7">
        <v>566231</v>
      </c>
      <c r="D2682" s="7">
        <v>229541438032214</v>
      </c>
      <c r="E2682" s="7">
        <v>337822</v>
      </c>
      <c r="F2682" s="7">
        <f>表格1[[#This Row],[sum_satoshi]]/100000000</f>
        <v>2295414.3803221402</v>
      </c>
      <c r="G2682" s="7">
        <v>452.11</v>
      </c>
      <c r="H2682" s="7">
        <v>454.96</v>
      </c>
      <c r="I2682" s="7">
        <v>447.73</v>
      </c>
      <c r="J2682" s="7">
        <v>454.82</v>
      </c>
      <c r="K2682" s="7">
        <v>59849300</v>
      </c>
      <c r="L2682" s="7">
        <v>7028330000</v>
      </c>
      <c r="M2682" s="7">
        <f t="shared" si="74"/>
        <v>2.7099999999999795</v>
      </c>
      <c r="N2682" s="7">
        <f t="shared" si="75"/>
        <v>1</v>
      </c>
    </row>
    <row r="2683" spans="1:14">
      <c r="A2683" s="10">
        <v>42503</v>
      </c>
      <c r="B2683" s="7">
        <v>232146</v>
      </c>
      <c r="C2683" s="7">
        <v>595423</v>
      </c>
      <c r="D2683" s="7">
        <v>257778101106013</v>
      </c>
      <c r="E2683" s="7">
        <v>363277</v>
      </c>
      <c r="F2683" s="7">
        <f>表格1[[#This Row],[sum_satoshi]]/100000000</f>
        <v>2577781.0110601299</v>
      </c>
      <c r="G2683" s="7">
        <v>454.82</v>
      </c>
      <c r="H2683" s="7">
        <v>456.49</v>
      </c>
      <c r="I2683" s="7">
        <v>452.39</v>
      </c>
      <c r="J2683" s="7">
        <v>455.73</v>
      </c>
      <c r="K2683" s="7">
        <v>60845000</v>
      </c>
      <c r="L2683" s="7">
        <v>7067270000</v>
      </c>
      <c r="M2683" s="7">
        <f t="shared" si="74"/>
        <v>0.91000000000002501</v>
      </c>
      <c r="N2683" s="7">
        <f t="shared" si="75"/>
        <v>1</v>
      </c>
    </row>
    <row r="2684" spans="1:14">
      <c r="A2684" s="10">
        <v>42504</v>
      </c>
      <c r="B2684" s="7">
        <v>211280</v>
      </c>
      <c r="C2684" s="7">
        <v>580829</v>
      </c>
      <c r="D2684" s="7">
        <v>191055281003982</v>
      </c>
      <c r="E2684" s="7">
        <v>369549</v>
      </c>
      <c r="F2684" s="7">
        <f>表格1[[#This Row],[sum_satoshi]]/100000000</f>
        <v>1910552.8100398199</v>
      </c>
      <c r="G2684" s="7">
        <v>455.73</v>
      </c>
      <c r="H2684" s="7">
        <v>457.04</v>
      </c>
      <c r="I2684" s="7">
        <v>453.83</v>
      </c>
      <c r="J2684" s="7">
        <v>455.75</v>
      </c>
      <c r="K2684" s="7">
        <v>37209000</v>
      </c>
      <c r="L2684" s="7">
        <v>7084100000</v>
      </c>
      <c r="M2684" s="7">
        <f t="shared" si="74"/>
        <v>1.999999999998181E-2</v>
      </c>
      <c r="N2684" s="7">
        <f t="shared" si="75"/>
        <v>1</v>
      </c>
    </row>
    <row r="2685" spans="1:14">
      <c r="A2685" s="10">
        <v>42505</v>
      </c>
      <c r="B2685" s="7">
        <v>200171</v>
      </c>
      <c r="C2685" s="7">
        <v>566416</v>
      </c>
      <c r="D2685" s="7">
        <v>204279705916131</v>
      </c>
      <c r="E2685" s="7">
        <v>366245</v>
      </c>
      <c r="F2685" s="7">
        <f>表格1[[#This Row],[sum_satoshi]]/100000000</f>
        <v>2042797.0591613101</v>
      </c>
      <c r="G2685" s="7">
        <v>455.75</v>
      </c>
      <c r="H2685" s="7">
        <v>458.87</v>
      </c>
      <c r="I2685" s="7">
        <v>454.91</v>
      </c>
      <c r="J2685" s="7">
        <v>457.85</v>
      </c>
      <c r="K2685" s="7">
        <v>28514000</v>
      </c>
      <c r="L2685" s="7">
        <v>7084760000</v>
      </c>
      <c r="M2685" s="7">
        <f t="shared" si="74"/>
        <v>2.1000000000000227</v>
      </c>
      <c r="N2685" s="7">
        <f t="shared" si="75"/>
        <v>1</v>
      </c>
    </row>
    <row r="2686" spans="1:14">
      <c r="A2686" s="10">
        <v>42506</v>
      </c>
      <c r="B2686" s="7">
        <v>239809</v>
      </c>
      <c r="C2686" s="7">
        <v>687450</v>
      </c>
      <c r="D2686" s="7">
        <v>268873883398478</v>
      </c>
      <c r="E2686" s="7">
        <v>447641</v>
      </c>
      <c r="F2686" s="7">
        <f>表格1[[#This Row],[sum_satoshi]]/100000000</f>
        <v>2688738.8339847801</v>
      </c>
      <c r="G2686" s="7">
        <v>457.85</v>
      </c>
      <c r="H2686" s="7">
        <v>458.41</v>
      </c>
      <c r="I2686" s="7">
        <v>451.33</v>
      </c>
      <c r="J2686" s="7">
        <v>453.41</v>
      </c>
      <c r="K2686" s="7">
        <v>59171500</v>
      </c>
      <c r="L2686" s="7">
        <v>7114740000</v>
      </c>
      <c r="M2686" s="7">
        <f t="shared" si="74"/>
        <v>-4.4399999999999977</v>
      </c>
      <c r="N2686" s="7">
        <f t="shared" si="75"/>
        <v>0</v>
      </c>
    </row>
    <row r="2687" spans="1:14">
      <c r="A2687" s="10">
        <v>42507</v>
      </c>
      <c r="B2687" s="7">
        <v>238626</v>
      </c>
      <c r="C2687" s="7">
        <v>656361</v>
      </c>
      <c r="D2687" s="7">
        <v>270381991509472</v>
      </c>
      <c r="E2687" s="7">
        <v>417735</v>
      </c>
      <c r="F2687" s="7">
        <f>表格1[[#This Row],[sum_satoshi]]/100000000</f>
        <v>2703819.9150947202</v>
      </c>
      <c r="G2687" s="7">
        <v>453.41</v>
      </c>
      <c r="H2687" s="7">
        <v>454.81</v>
      </c>
      <c r="I2687" s="7">
        <v>452.3</v>
      </c>
      <c r="J2687" s="7">
        <v>452.75</v>
      </c>
      <c r="K2687" s="7">
        <v>64100300</v>
      </c>
      <c r="L2687" s="7">
        <v>7060730000</v>
      </c>
      <c r="M2687" s="7">
        <f t="shared" si="74"/>
        <v>-0.66000000000002501</v>
      </c>
      <c r="N2687" s="7">
        <f t="shared" si="75"/>
        <v>0</v>
      </c>
    </row>
    <row r="2688" spans="1:14">
      <c r="A2688" s="10">
        <v>42508</v>
      </c>
      <c r="B2688" s="7">
        <v>235083</v>
      </c>
      <c r="C2688" s="7">
        <v>728988</v>
      </c>
      <c r="D2688" s="7">
        <v>225019207043046</v>
      </c>
      <c r="E2688" s="7">
        <v>493905</v>
      </c>
      <c r="F2688" s="7">
        <f>表格1[[#This Row],[sum_satoshi]]/100000000</f>
        <v>2250192.0704304599</v>
      </c>
      <c r="G2688" s="7">
        <v>452.75</v>
      </c>
      <c r="H2688" s="7">
        <v>455.73</v>
      </c>
      <c r="I2688" s="7">
        <v>452.32</v>
      </c>
      <c r="J2688" s="7">
        <v>453.38</v>
      </c>
      <c r="K2688" s="7">
        <v>86850100</v>
      </c>
      <c r="L2688" s="7">
        <v>7057390000</v>
      </c>
      <c r="M2688" s="7">
        <f t="shared" si="74"/>
        <v>0.62999999999999545</v>
      </c>
      <c r="N2688" s="7">
        <f t="shared" si="75"/>
        <v>1</v>
      </c>
    </row>
    <row r="2689" spans="1:14">
      <c r="A2689" s="10">
        <v>42509</v>
      </c>
      <c r="B2689" s="7">
        <v>219145</v>
      </c>
      <c r="C2689" s="7">
        <v>584123</v>
      </c>
      <c r="D2689" s="7">
        <v>254443112892336</v>
      </c>
      <c r="E2689" s="7">
        <v>364978</v>
      </c>
      <c r="F2689" s="7">
        <f>表格1[[#This Row],[sum_satoshi]]/100000000</f>
        <v>2544431.1289233598</v>
      </c>
      <c r="G2689" s="7">
        <v>453.38</v>
      </c>
      <c r="H2689" s="7">
        <v>454.08</v>
      </c>
      <c r="I2689" s="7">
        <v>436.28</v>
      </c>
      <c r="J2689" s="7">
        <v>436.73</v>
      </c>
      <c r="K2689" s="7">
        <v>96027400</v>
      </c>
      <c r="L2689" s="7">
        <v>7072090000</v>
      </c>
      <c r="M2689" s="7">
        <f t="shared" si="74"/>
        <v>-16.649999999999977</v>
      </c>
      <c r="N2689" s="7">
        <f t="shared" si="75"/>
        <v>0</v>
      </c>
    </row>
    <row r="2690" spans="1:14">
      <c r="A2690" s="10">
        <v>42510</v>
      </c>
      <c r="B2690" s="7">
        <v>209396</v>
      </c>
      <c r="C2690" s="7">
        <v>536225</v>
      </c>
      <c r="D2690" s="7">
        <v>213459969177595</v>
      </c>
      <c r="E2690" s="7">
        <v>326829</v>
      </c>
      <c r="F2690" s="7">
        <f>表格1[[#This Row],[sum_satoshi]]/100000000</f>
        <v>2134599.6917759501</v>
      </c>
      <c r="G2690" s="7">
        <v>436.73</v>
      </c>
      <c r="H2690" s="7">
        <v>444.07</v>
      </c>
      <c r="I2690" s="7">
        <v>435.62</v>
      </c>
      <c r="J2690" s="7">
        <v>442.95</v>
      </c>
      <c r="K2690" s="7">
        <v>81987900</v>
      </c>
      <c r="L2690" s="7">
        <v>6813080000</v>
      </c>
      <c r="M2690" s="7">
        <f t="shared" ref="M2690:M2753" si="76">J2690-J2689</f>
        <v>6.2199999999999704</v>
      </c>
      <c r="N2690" s="7">
        <f t="shared" si="75"/>
        <v>1</v>
      </c>
    </row>
    <row r="2691" spans="1:14">
      <c r="A2691" s="10">
        <v>42511</v>
      </c>
      <c r="B2691" s="7">
        <v>191461</v>
      </c>
      <c r="C2691" s="7">
        <v>530704</v>
      </c>
      <c r="D2691" s="7">
        <v>157845614886437</v>
      </c>
      <c r="E2691" s="7">
        <v>339243</v>
      </c>
      <c r="F2691" s="7">
        <f>表格1[[#This Row],[sum_satoshi]]/100000000</f>
        <v>1578456.1488643701</v>
      </c>
      <c r="G2691" s="7">
        <v>442.95</v>
      </c>
      <c r="H2691" s="7">
        <v>443.71</v>
      </c>
      <c r="I2691" s="7">
        <v>439.29</v>
      </c>
      <c r="J2691" s="7">
        <v>443.13</v>
      </c>
      <c r="K2691" s="7">
        <v>42762300</v>
      </c>
      <c r="L2691" s="7">
        <v>6895230000</v>
      </c>
      <c r="M2691" s="7">
        <f t="shared" si="76"/>
        <v>0.18000000000000682</v>
      </c>
      <c r="N2691" s="7">
        <f t="shared" si="75"/>
        <v>1</v>
      </c>
    </row>
    <row r="2692" spans="1:14">
      <c r="A2692" s="10">
        <v>42512</v>
      </c>
      <c r="B2692" s="7">
        <v>184348</v>
      </c>
      <c r="C2692" s="7">
        <v>507635</v>
      </c>
      <c r="D2692" s="7">
        <v>151237966885889</v>
      </c>
      <c r="E2692" s="7">
        <v>323287</v>
      </c>
      <c r="F2692" s="7">
        <f>表格1[[#This Row],[sum_satoshi]]/100000000</f>
        <v>1512379.66885889</v>
      </c>
      <c r="G2692" s="7">
        <v>443.13</v>
      </c>
      <c r="H2692" s="7">
        <v>443.2</v>
      </c>
      <c r="I2692" s="7">
        <v>437.71</v>
      </c>
      <c r="J2692" s="7">
        <v>438.77</v>
      </c>
      <c r="K2692" s="7">
        <v>39657600</v>
      </c>
      <c r="L2692" s="7">
        <v>6900700000</v>
      </c>
      <c r="M2692" s="7">
        <f t="shared" si="76"/>
        <v>-4.3600000000000136</v>
      </c>
      <c r="N2692" s="7">
        <f t="shared" si="75"/>
        <v>0</v>
      </c>
    </row>
    <row r="2693" spans="1:14">
      <c r="A2693" s="10">
        <v>42513</v>
      </c>
      <c r="B2693" s="7">
        <v>222754</v>
      </c>
      <c r="C2693" s="7">
        <v>611189</v>
      </c>
      <c r="D2693" s="7">
        <v>213631256336803</v>
      </c>
      <c r="E2693" s="7">
        <v>388435</v>
      </c>
      <c r="F2693" s="7">
        <f>表格1[[#This Row],[sum_satoshi]]/100000000</f>
        <v>2136312.5633680299</v>
      </c>
      <c r="G2693" s="7">
        <v>438.77</v>
      </c>
      <c r="H2693" s="7">
        <v>444.09</v>
      </c>
      <c r="I2693" s="7">
        <v>437.38</v>
      </c>
      <c r="J2693" s="7">
        <v>443.73</v>
      </c>
      <c r="K2693" s="7">
        <v>50582500</v>
      </c>
      <c r="L2693" s="7">
        <v>6842470000</v>
      </c>
      <c r="M2693" s="7">
        <f t="shared" si="76"/>
        <v>4.9600000000000364</v>
      </c>
      <c r="N2693" s="7">
        <f t="shared" si="75"/>
        <v>1</v>
      </c>
    </row>
    <row r="2694" spans="1:14">
      <c r="A2694" s="10">
        <v>42514</v>
      </c>
      <c r="B2694" s="7">
        <v>246517</v>
      </c>
      <c r="C2694" s="7">
        <v>645885</v>
      </c>
      <c r="D2694" s="7">
        <v>251470115828523</v>
      </c>
      <c r="E2694" s="7">
        <v>399368</v>
      </c>
      <c r="F2694" s="7">
        <f>表格1[[#This Row],[sum_satoshi]]/100000000</f>
        <v>2514701.1582852299</v>
      </c>
      <c r="G2694" s="7">
        <v>443.73</v>
      </c>
      <c r="H2694" s="7">
        <v>446.47</v>
      </c>
      <c r="I2694" s="7">
        <v>443.25</v>
      </c>
      <c r="J2694" s="7">
        <v>445.13</v>
      </c>
      <c r="K2694" s="7">
        <v>65783100</v>
      </c>
      <c r="L2694" s="7">
        <v>6921460000</v>
      </c>
      <c r="M2694" s="7">
        <f t="shared" si="76"/>
        <v>1.3999999999999773</v>
      </c>
      <c r="N2694" s="7">
        <f t="shared" si="75"/>
        <v>1</v>
      </c>
    </row>
    <row r="2695" spans="1:14">
      <c r="A2695" s="10">
        <v>42515</v>
      </c>
      <c r="B2695" s="7">
        <v>247841</v>
      </c>
      <c r="C2695" s="7">
        <v>612449</v>
      </c>
      <c r="D2695" s="7">
        <v>334103790462699</v>
      </c>
      <c r="E2695" s="7">
        <v>364608</v>
      </c>
      <c r="F2695" s="7">
        <f>表格1[[#This Row],[sum_satoshi]]/100000000</f>
        <v>3341037.9046269902</v>
      </c>
      <c r="G2695" s="7">
        <v>445.13</v>
      </c>
      <c r="H2695" s="7">
        <v>449.98</v>
      </c>
      <c r="I2695" s="7">
        <v>445.13</v>
      </c>
      <c r="J2695" s="7">
        <v>449.23</v>
      </c>
      <c r="K2695" s="7">
        <v>65231000</v>
      </c>
      <c r="L2695" s="7">
        <v>6950690000</v>
      </c>
      <c r="M2695" s="7">
        <f t="shared" si="76"/>
        <v>4.1000000000000227</v>
      </c>
      <c r="N2695" s="7">
        <f t="shared" si="75"/>
        <v>1</v>
      </c>
    </row>
    <row r="2696" spans="1:14">
      <c r="A2696" s="10">
        <v>42516</v>
      </c>
      <c r="B2696" s="7">
        <v>220091</v>
      </c>
      <c r="C2696" s="7">
        <v>545317</v>
      </c>
      <c r="D2696" s="7">
        <v>358424558541593</v>
      </c>
      <c r="E2696" s="7">
        <v>325226</v>
      </c>
      <c r="F2696" s="7">
        <f>表格1[[#This Row],[sum_satoshi]]/100000000</f>
        <v>3584245.58541593</v>
      </c>
      <c r="G2696" s="7">
        <v>449.23</v>
      </c>
      <c r="H2696" s="7">
        <v>453.91</v>
      </c>
      <c r="I2696" s="7">
        <v>447.38</v>
      </c>
      <c r="J2696" s="7">
        <v>453.82</v>
      </c>
      <c r="K2696" s="7">
        <v>65203800</v>
      </c>
      <c r="L2696" s="7">
        <v>7008500000</v>
      </c>
      <c r="M2696" s="7">
        <f t="shared" si="76"/>
        <v>4.589999999999975</v>
      </c>
      <c r="N2696" s="7">
        <f t="shared" si="75"/>
        <v>1</v>
      </c>
    </row>
    <row r="2697" spans="1:14">
      <c r="A2697" s="10">
        <v>42517</v>
      </c>
      <c r="B2697" s="7">
        <v>215296</v>
      </c>
      <c r="C2697" s="7">
        <v>586304</v>
      </c>
      <c r="D2697" s="7">
        <v>412411420189379</v>
      </c>
      <c r="E2697" s="7">
        <v>371008</v>
      </c>
      <c r="F2697" s="7">
        <f>表格1[[#This Row],[sum_satoshi]]/100000000</f>
        <v>4124114.2018937902</v>
      </c>
      <c r="G2697" s="7">
        <v>453.82</v>
      </c>
      <c r="H2697" s="7">
        <v>479.39</v>
      </c>
      <c r="I2697" s="7">
        <v>453.82</v>
      </c>
      <c r="J2697" s="7">
        <v>473.47</v>
      </c>
      <c r="K2697" s="7">
        <v>164781000</v>
      </c>
      <c r="L2697" s="7">
        <v>7070010000</v>
      </c>
      <c r="M2697" s="7">
        <f t="shared" si="76"/>
        <v>19.650000000000034</v>
      </c>
      <c r="N2697" s="7">
        <f t="shared" si="75"/>
        <v>1</v>
      </c>
    </row>
    <row r="2698" spans="1:14">
      <c r="A2698" s="10">
        <v>42518</v>
      </c>
      <c r="B2698" s="7">
        <v>193054</v>
      </c>
      <c r="C2698" s="7">
        <v>537910</v>
      </c>
      <c r="D2698" s="7">
        <v>366552535247352</v>
      </c>
      <c r="E2698" s="7">
        <v>344856</v>
      </c>
      <c r="F2698" s="7">
        <f>表格1[[#This Row],[sum_satoshi]]/100000000</f>
        <v>3665525.3524735202</v>
      </c>
      <c r="G2698" s="7">
        <v>473.47</v>
      </c>
      <c r="H2698" s="7">
        <v>531.70000000000005</v>
      </c>
      <c r="I2698" s="7">
        <v>472.19</v>
      </c>
      <c r="J2698" s="7">
        <v>525.42999999999995</v>
      </c>
      <c r="K2698" s="7">
        <v>181199000</v>
      </c>
      <c r="L2698" s="7">
        <v>7375780000</v>
      </c>
      <c r="M2698" s="7">
        <f t="shared" si="76"/>
        <v>51.959999999999923</v>
      </c>
      <c r="N2698" s="7">
        <f t="shared" si="75"/>
        <v>1</v>
      </c>
    </row>
    <row r="2699" spans="1:14">
      <c r="A2699" s="10">
        <v>42519</v>
      </c>
      <c r="B2699" s="7">
        <v>178742</v>
      </c>
      <c r="C2699" s="7">
        <v>498466</v>
      </c>
      <c r="D2699" s="7">
        <v>274085908647322</v>
      </c>
      <c r="E2699" s="7">
        <v>319724</v>
      </c>
      <c r="F2699" s="7">
        <f>表格1[[#This Row],[sum_satoshi]]/100000000</f>
        <v>2740859.08647322</v>
      </c>
      <c r="G2699" s="7">
        <v>525.42999999999995</v>
      </c>
      <c r="H2699" s="7">
        <v>545.76</v>
      </c>
      <c r="I2699" s="7">
        <v>508.12</v>
      </c>
      <c r="J2699" s="7">
        <v>524.08000000000004</v>
      </c>
      <c r="K2699" s="7">
        <v>148737000</v>
      </c>
      <c r="L2699" s="7">
        <v>8226500000</v>
      </c>
      <c r="M2699" s="7">
        <f t="shared" si="76"/>
        <v>-1.3499999999999091</v>
      </c>
      <c r="N2699" s="7">
        <f t="shared" si="75"/>
        <v>0</v>
      </c>
    </row>
    <row r="2700" spans="1:14">
      <c r="A2700" s="10">
        <v>42520</v>
      </c>
      <c r="B2700" s="7">
        <v>211368</v>
      </c>
      <c r="C2700" s="7">
        <v>606539</v>
      </c>
      <c r="D2700" s="7">
        <v>224840636842614</v>
      </c>
      <c r="E2700" s="7">
        <v>395171</v>
      </c>
      <c r="F2700" s="7">
        <f>表格1[[#This Row],[sum_satoshi]]/100000000</f>
        <v>2248406.3684261399</v>
      </c>
      <c r="G2700" s="7">
        <v>524.08000000000004</v>
      </c>
      <c r="H2700" s="7">
        <v>541.78</v>
      </c>
      <c r="I2700" s="7">
        <v>520.07000000000005</v>
      </c>
      <c r="J2700" s="7">
        <v>532.59</v>
      </c>
      <c r="K2700" s="7">
        <v>87958700</v>
      </c>
      <c r="L2700" s="7">
        <v>8243960000</v>
      </c>
      <c r="M2700" s="7">
        <f t="shared" si="76"/>
        <v>8.5099999999999909</v>
      </c>
      <c r="N2700" s="7">
        <f t="shared" si="75"/>
        <v>1</v>
      </c>
    </row>
    <row r="2701" spans="1:14">
      <c r="A2701" s="10">
        <v>42521</v>
      </c>
      <c r="B2701" s="7">
        <v>215249</v>
      </c>
      <c r="C2701" s="7">
        <v>555048</v>
      </c>
      <c r="D2701" s="7">
        <v>256141997723386</v>
      </c>
      <c r="E2701" s="7">
        <v>339799</v>
      </c>
      <c r="F2701" s="7">
        <f>表格1[[#This Row],[sum_satoshi]]/100000000</f>
        <v>2561419.9772338602</v>
      </c>
      <c r="G2701" s="7">
        <v>532.59</v>
      </c>
      <c r="H2701" s="7">
        <v>546.85</v>
      </c>
      <c r="I2701" s="7">
        <v>519.92999999999995</v>
      </c>
      <c r="J2701" s="7">
        <v>531.79999999999995</v>
      </c>
      <c r="K2701" s="7">
        <v>138450000</v>
      </c>
      <c r="L2701" s="7">
        <v>8335100000</v>
      </c>
      <c r="M2701" s="7">
        <f t="shared" si="76"/>
        <v>-0.79000000000007731</v>
      </c>
      <c r="N2701" s="7">
        <f t="shared" si="75"/>
        <v>0</v>
      </c>
    </row>
    <row r="2702" spans="1:14">
      <c r="A2702" s="10">
        <v>42522</v>
      </c>
      <c r="B2702" s="7">
        <v>234384</v>
      </c>
      <c r="C2702" s="7">
        <v>612866</v>
      </c>
      <c r="D2702" s="7">
        <v>235196705419546</v>
      </c>
      <c r="E2702" s="7">
        <v>378482</v>
      </c>
      <c r="F2702" s="7">
        <f>表格1[[#This Row],[sum_satoshi]]/100000000</f>
        <v>2351967.0541954599</v>
      </c>
      <c r="G2702" s="7">
        <v>531.79999999999995</v>
      </c>
      <c r="H2702" s="7">
        <v>543.63</v>
      </c>
      <c r="I2702" s="7">
        <v>525.64</v>
      </c>
      <c r="J2702" s="7">
        <v>536.41999999999996</v>
      </c>
      <c r="K2702" s="7">
        <v>86061800</v>
      </c>
      <c r="L2702" s="7">
        <v>8288680000</v>
      </c>
      <c r="M2702" s="7">
        <f t="shared" si="76"/>
        <v>4.6200000000000045</v>
      </c>
      <c r="N2702" s="7">
        <f t="shared" si="75"/>
        <v>1</v>
      </c>
    </row>
    <row r="2703" spans="1:14">
      <c r="A2703" s="10">
        <v>42523</v>
      </c>
      <c r="B2703" s="7">
        <v>231099</v>
      </c>
      <c r="C2703" s="7">
        <v>582532</v>
      </c>
      <c r="D2703" s="7">
        <v>234260849726503</v>
      </c>
      <c r="E2703" s="7">
        <v>351433</v>
      </c>
      <c r="F2703" s="7">
        <f>表格1[[#This Row],[sum_satoshi]]/100000000</f>
        <v>2342608.4972650302</v>
      </c>
      <c r="G2703" s="7">
        <v>536.41999999999996</v>
      </c>
      <c r="H2703" s="7">
        <v>541.05999999999995</v>
      </c>
      <c r="I2703" s="7">
        <v>532.69000000000005</v>
      </c>
      <c r="J2703" s="7">
        <v>538.14</v>
      </c>
      <c r="K2703" s="7">
        <v>60378200</v>
      </c>
      <c r="L2703" s="7">
        <v>8375000000</v>
      </c>
      <c r="M2703" s="7">
        <f t="shared" si="76"/>
        <v>1.7200000000000273</v>
      </c>
      <c r="N2703" s="7">
        <f t="shared" si="75"/>
        <v>1</v>
      </c>
    </row>
    <row r="2704" spans="1:14">
      <c r="A2704" s="10">
        <v>42524</v>
      </c>
      <c r="B2704" s="7">
        <v>234669</v>
      </c>
      <c r="C2704" s="7">
        <v>596981</v>
      </c>
      <c r="D2704" s="7">
        <v>193899017388676</v>
      </c>
      <c r="E2704" s="7">
        <v>362312</v>
      </c>
      <c r="F2704" s="7">
        <f>表格1[[#This Row],[sum_satoshi]]/100000000</f>
        <v>1938990.1738867599</v>
      </c>
      <c r="G2704" s="7">
        <v>538.14</v>
      </c>
      <c r="H2704" s="7">
        <v>576.78</v>
      </c>
      <c r="I2704" s="7">
        <v>536.71</v>
      </c>
      <c r="J2704" s="7">
        <v>570.47</v>
      </c>
      <c r="K2704" s="7">
        <v>122020000</v>
      </c>
      <c r="L2704" s="7">
        <v>8395070000</v>
      </c>
      <c r="M2704" s="7">
        <f t="shared" si="76"/>
        <v>32.330000000000041</v>
      </c>
      <c r="N2704" s="7">
        <f t="shared" si="75"/>
        <v>1</v>
      </c>
    </row>
    <row r="2705" spans="1:14">
      <c r="A2705" s="10">
        <v>42525</v>
      </c>
      <c r="B2705" s="7">
        <v>196665</v>
      </c>
      <c r="C2705" s="7">
        <v>542881</v>
      </c>
      <c r="D2705" s="7">
        <v>149359527664076</v>
      </c>
      <c r="E2705" s="7">
        <v>346216</v>
      </c>
      <c r="F2705" s="7">
        <f>表格1[[#This Row],[sum_satoshi]]/100000000</f>
        <v>1493595.27664076</v>
      </c>
      <c r="G2705" s="7">
        <v>570.47</v>
      </c>
      <c r="H2705" s="7">
        <v>591.03</v>
      </c>
      <c r="I2705" s="7">
        <v>563.15</v>
      </c>
      <c r="J2705" s="7">
        <v>573.45000000000005</v>
      </c>
      <c r="K2705" s="7">
        <v>94925300</v>
      </c>
      <c r="L2705" s="7">
        <v>8897080000</v>
      </c>
      <c r="M2705" s="7">
        <f t="shared" si="76"/>
        <v>2.9800000000000182</v>
      </c>
      <c r="N2705" s="7">
        <f t="shared" si="75"/>
        <v>1</v>
      </c>
    </row>
    <row r="2706" spans="1:14">
      <c r="A2706" s="10">
        <v>42526</v>
      </c>
      <c r="B2706" s="7">
        <v>189802</v>
      </c>
      <c r="C2706" s="7">
        <v>535539</v>
      </c>
      <c r="D2706" s="7">
        <v>183198803548366</v>
      </c>
      <c r="E2706" s="7">
        <v>345737</v>
      </c>
      <c r="F2706" s="7">
        <f>表格1[[#This Row],[sum_satoshi]]/100000000</f>
        <v>1831988.0354836599</v>
      </c>
      <c r="G2706" s="7">
        <v>573.45000000000005</v>
      </c>
      <c r="H2706" s="7">
        <v>583.30999999999995</v>
      </c>
      <c r="I2706" s="7">
        <v>568.33000000000004</v>
      </c>
      <c r="J2706" s="7">
        <v>574.11</v>
      </c>
      <c r="K2706" s="7">
        <v>68874100</v>
      </c>
      <c r="L2706" s="7">
        <v>8955060000</v>
      </c>
      <c r="M2706" s="7">
        <f t="shared" si="76"/>
        <v>0.65999999999996817</v>
      </c>
      <c r="N2706" s="7">
        <f t="shared" si="75"/>
        <v>1</v>
      </c>
    </row>
    <row r="2707" spans="1:14">
      <c r="A2707" s="10">
        <v>42527</v>
      </c>
      <c r="B2707" s="7">
        <v>221171</v>
      </c>
      <c r="C2707" s="7">
        <v>605162</v>
      </c>
      <c r="D2707" s="7">
        <v>196419818425340</v>
      </c>
      <c r="E2707" s="7">
        <v>383991</v>
      </c>
      <c r="F2707" s="7">
        <f>表格1[[#This Row],[sum_satoshi]]/100000000</f>
        <v>1964198.1842534</v>
      </c>
      <c r="G2707" s="7">
        <v>574.11</v>
      </c>
      <c r="H2707" s="7">
        <v>586.63</v>
      </c>
      <c r="I2707" s="7">
        <v>574.1</v>
      </c>
      <c r="J2707" s="7">
        <v>585.53</v>
      </c>
      <c r="K2707" s="7">
        <v>72138900</v>
      </c>
      <c r="L2707" s="7">
        <v>8977700000</v>
      </c>
      <c r="M2707" s="7">
        <f t="shared" si="76"/>
        <v>11.419999999999959</v>
      </c>
      <c r="N2707" s="7">
        <f t="shared" si="75"/>
        <v>1</v>
      </c>
    </row>
    <row r="2708" spans="1:14">
      <c r="A2708" s="10">
        <v>42528</v>
      </c>
      <c r="B2708" s="7">
        <v>231016</v>
      </c>
      <c r="C2708" s="7">
        <v>609699</v>
      </c>
      <c r="D2708" s="7">
        <v>212237593883511</v>
      </c>
      <c r="E2708" s="7">
        <v>378683</v>
      </c>
      <c r="F2708" s="7">
        <f>表格1[[#This Row],[sum_satoshi]]/100000000</f>
        <v>2122375.93883511</v>
      </c>
      <c r="G2708" s="7">
        <v>585.53</v>
      </c>
      <c r="H2708" s="7">
        <v>590.98</v>
      </c>
      <c r="I2708" s="7">
        <v>565.16</v>
      </c>
      <c r="J2708" s="7">
        <v>577.86</v>
      </c>
      <c r="K2708" s="7">
        <v>107770000</v>
      </c>
      <c r="L2708" s="7">
        <v>9149580000</v>
      </c>
      <c r="M2708" s="7">
        <f t="shared" si="76"/>
        <v>-7.6699999999999591</v>
      </c>
      <c r="N2708" s="7">
        <f t="shared" si="75"/>
        <v>0</v>
      </c>
    </row>
    <row r="2709" spans="1:14">
      <c r="A2709" s="10">
        <v>42529</v>
      </c>
      <c r="B2709" s="7">
        <v>229933</v>
      </c>
      <c r="C2709" s="7">
        <v>576996</v>
      </c>
      <c r="D2709" s="7">
        <v>200417970546409</v>
      </c>
      <c r="E2709" s="7">
        <v>347063</v>
      </c>
      <c r="F2709" s="7">
        <f>表格1[[#This Row],[sum_satoshi]]/100000000</f>
        <v>2004179.70546409</v>
      </c>
      <c r="G2709" s="7">
        <v>577.86</v>
      </c>
      <c r="H2709" s="7">
        <v>583.99</v>
      </c>
      <c r="I2709" s="7">
        <v>573.44000000000005</v>
      </c>
      <c r="J2709" s="7">
        <v>583.1</v>
      </c>
      <c r="K2709" s="7">
        <v>80265800</v>
      </c>
      <c r="L2709" s="7">
        <v>9022250000</v>
      </c>
      <c r="M2709" s="7">
        <f t="shared" si="76"/>
        <v>5.2400000000000091</v>
      </c>
      <c r="N2709" s="7">
        <f t="shared" si="75"/>
        <v>1</v>
      </c>
    </row>
    <row r="2710" spans="1:14">
      <c r="A2710" s="10">
        <v>42530</v>
      </c>
      <c r="B2710" s="7">
        <v>236353</v>
      </c>
      <c r="C2710" s="7">
        <v>637657</v>
      </c>
      <c r="D2710" s="7">
        <v>209520793460922</v>
      </c>
      <c r="E2710" s="7">
        <v>401304</v>
      </c>
      <c r="F2710" s="7">
        <f>表格1[[#This Row],[sum_satoshi]]/100000000</f>
        <v>2095207.9346092199</v>
      </c>
      <c r="G2710" s="7">
        <v>583.1</v>
      </c>
      <c r="H2710" s="7">
        <v>583.24</v>
      </c>
      <c r="I2710" s="7">
        <v>572.04</v>
      </c>
      <c r="J2710" s="7">
        <v>576.45000000000005</v>
      </c>
      <c r="K2710" s="7">
        <v>71301000</v>
      </c>
      <c r="L2710" s="7">
        <v>9103080000</v>
      </c>
      <c r="M2710" s="7">
        <f t="shared" si="76"/>
        <v>-6.6499999999999773</v>
      </c>
      <c r="N2710" s="7">
        <f t="shared" si="75"/>
        <v>0</v>
      </c>
    </row>
    <row r="2711" spans="1:14">
      <c r="A2711" s="10">
        <v>42531</v>
      </c>
      <c r="B2711" s="7">
        <v>228367</v>
      </c>
      <c r="C2711" s="7">
        <v>616725</v>
      </c>
      <c r="D2711" s="7">
        <v>230181195545437</v>
      </c>
      <c r="E2711" s="7">
        <v>388358</v>
      </c>
      <c r="F2711" s="7">
        <f>表格1[[#This Row],[sum_satoshi]]/100000000</f>
        <v>2301811.95545437</v>
      </c>
      <c r="G2711" s="7">
        <v>576.45000000000005</v>
      </c>
      <c r="H2711" s="7">
        <v>579.9</v>
      </c>
      <c r="I2711" s="7">
        <v>573.66999999999996</v>
      </c>
      <c r="J2711" s="7">
        <v>579.13</v>
      </c>
      <c r="K2711" s="7">
        <v>66991900</v>
      </c>
      <c r="L2711" s="7">
        <v>9005920000</v>
      </c>
      <c r="M2711" s="7">
        <f t="shared" si="76"/>
        <v>2.67999999999995</v>
      </c>
      <c r="N2711" s="7">
        <f t="shared" si="75"/>
        <v>1</v>
      </c>
    </row>
    <row r="2712" spans="1:14">
      <c r="A2712" s="10">
        <v>42532</v>
      </c>
      <c r="B2712" s="7">
        <v>213159</v>
      </c>
      <c r="C2712" s="7">
        <v>576749</v>
      </c>
      <c r="D2712" s="7">
        <v>189457634458660</v>
      </c>
      <c r="E2712" s="7">
        <v>363590</v>
      </c>
      <c r="F2712" s="7">
        <f>表格1[[#This Row],[sum_satoshi]]/100000000</f>
        <v>1894576.3445866001</v>
      </c>
      <c r="G2712" s="7">
        <v>579.13</v>
      </c>
      <c r="H2712" s="7">
        <v>611.78</v>
      </c>
      <c r="I2712" s="7">
        <v>578.73</v>
      </c>
      <c r="J2712" s="7">
        <v>611.78</v>
      </c>
      <c r="K2712" s="7">
        <v>82357000</v>
      </c>
      <c r="L2712" s="7">
        <v>9052360000</v>
      </c>
      <c r="M2712" s="7">
        <f t="shared" si="76"/>
        <v>32.649999999999977</v>
      </c>
      <c r="N2712" s="7">
        <f t="shared" si="75"/>
        <v>1</v>
      </c>
    </row>
    <row r="2713" spans="1:14">
      <c r="A2713" s="10">
        <v>42533</v>
      </c>
      <c r="B2713" s="7">
        <v>210711</v>
      </c>
      <c r="C2713" s="7">
        <v>611113</v>
      </c>
      <c r="D2713" s="7">
        <v>283153869084227</v>
      </c>
      <c r="E2713" s="7">
        <v>400402</v>
      </c>
      <c r="F2713" s="7">
        <f>表格1[[#This Row],[sum_satoshi]]/100000000</f>
        <v>2831538.6908422699</v>
      </c>
      <c r="G2713" s="7">
        <v>611.78</v>
      </c>
      <c r="H2713" s="7">
        <v>685.27</v>
      </c>
      <c r="I2713" s="7">
        <v>607.66</v>
      </c>
      <c r="J2713" s="7">
        <v>675.34</v>
      </c>
      <c r="K2713" s="7">
        <v>277085000</v>
      </c>
      <c r="L2713" s="7">
        <v>9539850000</v>
      </c>
      <c r="M2713" s="7">
        <f t="shared" si="76"/>
        <v>63.560000000000059</v>
      </c>
      <c r="N2713" s="7">
        <f t="shared" si="75"/>
        <v>1</v>
      </c>
    </row>
    <row r="2714" spans="1:14">
      <c r="A2714" s="10">
        <v>42534</v>
      </c>
      <c r="B2714" s="7">
        <v>251354</v>
      </c>
      <c r="C2714" s="7">
        <v>661425</v>
      </c>
      <c r="D2714" s="7">
        <v>275734667011431</v>
      </c>
      <c r="E2714" s="7">
        <v>410071</v>
      </c>
      <c r="F2714" s="7">
        <f>表格1[[#This Row],[sum_satoshi]]/100000000</f>
        <v>2757346.67011431</v>
      </c>
      <c r="G2714" s="7">
        <v>675.34</v>
      </c>
      <c r="H2714" s="7">
        <v>719.85</v>
      </c>
      <c r="I2714" s="7">
        <v>663.37</v>
      </c>
      <c r="J2714" s="7">
        <v>705.62</v>
      </c>
      <c r="K2714" s="7">
        <v>243295000</v>
      </c>
      <c r="L2714" s="7">
        <v>10511900000</v>
      </c>
      <c r="M2714" s="7">
        <f t="shared" si="76"/>
        <v>30.279999999999973</v>
      </c>
      <c r="N2714" s="7">
        <f t="shared" si="75"/>
        <v>1</v>
      </c>
    </row>
    <row r="2715" spans="1:14">
      <c r="A2715" s="10">
        <v>42535</v>
      </c>
      <c r="B2715" s="7">
        <v>246829</v>
      </c>
      <c r="C2715" s="7">
        <v>589680</v>
      </c>
      <c r="D2715" s="7">
        <v>235679152231669</v>
      </c>
      <c r="E2715" s="7">
        <v>342851</v>
      </c>
      <c r="F2715" s="7">
        <f>表格1[[#This Row],[sum_satoshi]]/100000000</f>
        <v>2356791.5223166901</v>
      </c>
      <c r="G2715" s="7">
        <v>705.62</v>
      </c>
      <c r="H2715" s="7">
        <v>705.67</v>
      </c>
      <c r="I2715" s="7">
        <v>661.6</v>
      </c>
      <c r="J2715" s="7">
        <v>685.99</v>
      </c>
      <c r="K2715" s="7">
        <v>186694000</v>
      </c>
      <c r="L2715" s="7">
        <v>11028900000</v>
      </c>
      <c r="M2715" s="7">
        <f t="shared" si="76"/>
        <v>-19.629999999999995</v>
      </c>
      <c r="N2715" s="7">
        <f t="shared" si="75"/>
        <v>0</v>
      </c>
    </row>
    <row r="2716" spans="1:14">
      <c r="A2716" s="10">
        <v>42536</v>
      </c>
      <c r="B2716" s="7">
        <v>259202</v>
      </c>
      <c r="C2716" s="7">
        <v>670320</v>
      </c>
      <c r="D2716" s="7">
        <v>229985685704804</v>
      </c>
      <c r="E2716" s="7">
        <v>411118</v>
      </c>
      <c r="F2716" s="7">
        <f>表格1[[#This Row],[sum_satoshi]]/100000000</f>
        <v>2299856.8570480398</v>
      </c>
      <c r="G2716" s="7">
        <v>685.99</v>
      </c>
      <c r="H2716" s="7">
        <v>697.09</v>
      </c>
      <c r="I2716" s="7">
        <v>673.25</v>
      </c>
      <c r="J2716" s="7">
        <v>696.32</v>
      </c>
      <c r="K2716" s="7">
        <v>99223800</v>
      </c>
      <c r="L2716" s="7">
        <v>10736600000</v>
      </c>
      <c r="M2716" s="7">
        <f t="shared" si="76"/>
        <v>10.330000000000041</v>
      </c>
      <c r="N2716" s="7">
        <f t="shared" si="75"/>
        <v>1</v>
      </c>
    </row>
    <row r="2717" spans="1:14">
      <c r="A2717" s="10">
        <v>42537</v>
      </c>
      <c r="B2717" s="7">
        <v>267870</v>
      </c>
      <c r="C2717" s="7">
        <v>705745</v>
      </c>
      <c r="D2717" s="7">
        <v>279629572029410</v>
      </c>
      <c r="E2717" s="7">
        <v>437875</v>
      </c>
      <c r="F2717" s="7">
        <f>表格1[[#This Row],[sum_satoshi]]/100000000</f>
        <v>2796295.7202941002</v>
      </c>
      <c r="G2717" s="7">
        <v>696.32</v>
      </c>
      <c r="H2717" s="7">
        <v>774.35</v>
      </c>
      <c r="I2717" s="7">
        <v>696.32</v>
      </c>
      <c r="J2717" s="7">
        <v>768.24</v>
      </c>
      <c r="K2717" s="7">
        <v>271634000</v>
      </c>
      <c r="L2717" s="7">
        <v>10908900000</v>
      </c>
      <c r="M2717" s="7">
        <f t="shared" si="76"/>
        <v>71.919999999999959</v>
      </c>
      <c r="N2717" s="7">
        <f t="shared" si="75"/>
        <v>1</v>
      </c>
    </row>
    <row r="2718" spans="1:14">
      <c r="A2718" s="10">
        <v>42538</v>
      </c>
      <c r="B2718" s="7">
        <v>253752</v>
      </c>
      <c r="C2718" s="7">
        <v>669031</v>
      </c>
      <c r="D2718" s="7">
        <v>277446508796198</v>
      </c>
      <c r="E2718" s="7">
        <v>415279</v>
      </c>
      <c r="F2718" s="7">
        <f>表格1[[#This Row],[sum_satoshi]]/100000000</f>
        <v>2774465.0879619801</v>
      </c>
      <c r="G2718" s="7">
        <v>768.24</v>
      </c>
      <c r="H2718" s="7">
        <v>776.64</v>
      </c>
      <c r="I2718" s="7">
        <v>709.69</v>
      </c>
      <c r="J2718" s="7">
        <v>747.55</v>
      </c>
      <c r="K2718" s="7">
        <v>363321000</v>
      </c>
      <c r="L2718" s="7">
        <v>12038900000</v>
      </c>
      <c r="M2718" s="7">
        <f t="shared" si="76"/>
        <v>-20.690000000000055</v>
      </c>
      <c r="N2718" s="7">
        <f t="shared" si="75"/>
        <v>0</v>
      </c>
    </row>
    <row r="2719" spans="1:14">
      <c r="A2719" s="10">
        <v>42539</v>
      </c>
      <c r="B2719" s="7">
        <v>235317</v>
      </c>
      <c r="C2719" s="7">
        <v>633915</v>
      </c>
      <c r="D2719" s="7">
        <v>234008659484691</v>
      </c>
      <c r="E2719" s="7">
        <v>398598</v>
      </c>
      <c r="F2719" s="7">
        <f>表格1[[#This Row],[sum_satoshi]]/100000000</f>
        <v>2340086.5948469099</v>
      </c>
      <c r="G2719" s="7">
        <v>747.55</v>
      </c>
      <c r="H2719" s="7">
        <v>781.31</v>
      </c>
      <c r="I2719" s="7">
        <v>727.75</v>
      </c>
      <c r="J2719" s="7">
        <v>755.68</v>
      </c>
      <c r="K2719" s="7">
        <v>252718000</v>
      </c>
      <c r="L2719" s="7">
        <v>11732600000</v>
      </c>
      <c r="M2719" s="7">
        <f t="shared" si="76"/>
        <v>8.1299999999999955</v>
      </c>
      <c r="N2719" s="7">
        <f t="shared" si="75"/>
        <v>1</v>
      </c>
    </row>
    <row r="2720" spans="1:14">
      <c r="A2720" s="10">
        <v>42540</v>
      </c>
      <c r="B2720" s="7">
        <v>218298</v>
      </c>
      <c r="C2720" s="7">
        <v>604561</v>
      </c>
      <c r="D2720" s="7">
        <v>201149698884978</v>
      </c>
      <c r="E2720" s="7">
        <v>386263</v>
      </c>
      <c r="F2720" s="7">
        <f>表格1[[#This Row],[sum_satoshi]]/100000000</f>
        <v>2011496.9888497801</v>
      </c>
      <c r="G2720" s="7">
        <v>755.68</v>
      </c>
      <c r="H2720" s="7">
        <v>765.93</v>
      </c>
      <c r="I2720" s="7">
        <v>742.57</v>
      </c>
      <c r="J2720" s="7">
        <v>764.04</v>
      </c>
      <c r="K2720" s="7">
        <v>136185000</v>
      </c>
      <c r="L2720" s="7">
        <v>11859800000</v>
      </c>
      <c r="M2720" s="7">
        <f t="shared" si="76"/>
        <v>8.3600000000000136</v>
      </c>
      <c r="N2720" s="7">
        <f t="shared" si="75"/>
        <v>1</v>
      </c>
    </row>
    <row r="2721" spans="1:14">
      <c r="A2721" s="10">
        <v>42541</v>
      </c>
      <c r="B2721" s="7">
        <v>249334</v>
      </c>
      <c r="C2721" s="7">
        <v>695009</v>
      </c>
      <c r="D2721" s="7">
        <v>264756848398107</v>
      </c>
      <c r="E2721" s="7">
        <v>445675</v>
      </c>
      <c r="F2721" s="7">
        <f>表格1[[#This Row],[sum_satoshi]]/100000000</f>
        <v>2647568.4839810701</v>
      </c>
      <c r="G2721" s="7">
        <v>764.04</v>
      </c>
      <c r="H2721" s="7">
        <v>764.04</v>
      </c>
      <c r="I2721" s="7">
        <v>726.09</v>
      </c>
      <c r="J2721" s="7">
        <v>727.95</v>
      </c>
      <c r="K2721" s="7">
        <v>174511000</v>
      </c>
      <c r="L2721" s="7">
        <v>11976700000</v>
      </c>
      <c r="M2721" s="7">
        <f t="shared" si="76"/>
        <v>-36.089999999999918</v>
      </c>
      <c r="N2721" s="7">
        <f t="shared" si="75"/>
        <v>0</v>
      </c>
    </row>
    <row r="2722" spans="1:14">
      <c r="A2722" s="10">
        <v>42542</v>
      </c>
      <c r="B2722" s="7">
        <v>248164</v>
      </c>
      <c r="C2722" s="7">
        <v>667270</v>
      </c>
      <c r="D2722" s="7">
        <v>284954725253714</v>
      </c>
      <c r="E2722" s="7">
        <v>419106</v>
      </c>
      <c r="F2722" s="7">
        <f>表格1[[#This Row],[sum_satoshi]]/100000000</f>
        <v>2849547.2525371402</v>
      </c>
      <c r="G2722" s="7">
        <v>727.95</v>
      </c>
      <c r="H2722" s="7">
        <v>728.06</v>
      </c>
      <c r="I2722" s="7">
        <v>631.72</v>
      </c>
      <c r="J2722" s="7">
        <v>665.88</v>
      </c>
      <c r="K2722" s="7">
        <v>309944000</v>
      </c>
      <c r="L2722" s="7">
        <v>11540000000</v>
      </c>
      <c r="M2722" s="7">
        <f t="shared" si="76"/>
        <v>-62.07000000000005</v>
      </c>
      <c r="N2722" s="7">
        <f t="shared" si="75"/>
        <v>0</v>
      </c>
    </row>
    <row r="2723" spans="1:14">
      <c r="A2723" s="10">
        <v>42543</v>
      </c>
      <c r="B2723" s="7">
        <v>235641</v>
      </c>
      <c r="C2723" s="7">
        <v>591003</v>
      </c>
      <c r="D2723" s="7">
        <v>271226367560064</v>
      </c>
      <c r="E2723" s="7">
        <v>355362</v>
      </c>
      <c r="F2723" s="7">
        <f>表格1[[#This Row],[sum_satoshi]]/100000000</f>
        <v>2712263.67560064</v>
      </c>
      <c r="G2723" s="7">
        <v>665.88</v>
      </c>
      <c r="H2723" s="7">
        <v>678.22</v>
      </c>
      <c r="I2723" s="7">
        <v>587.73</v>
      </c>
      <c r="J2723" s="7">
        <v>602.89</v>
      </c>
      <c r="K2723" s="7">
        <v>266393000</v>
      </c>
      <c r="L2723" s="7">
        <v>10445300000</v>
      </c>
      <c r="M2723" s="7">
        <f t="shared" si="76"/>
        <v>-62.990000000000009</v>
      </c>
      <c r="N2723" s="7">
        <f t="shared" si="75"/>
        <v>0</v>
      </c>
    </row>
    <row r="2724" spans="1:14">
      <c r="A2724" s="10">
        <v>42544</v>
      </c>
      <c r="B2724" s="7">
        <v>241300</v>
      </c>
      <c r="C2724" s="7">
        <v>642413</v>
      </c>
      <c r="D2724" s="7">
        <v>315934064339527</v>
      </c>
      <c r="E2724" s="7">
        <v>401113</v>
      </c>
      <c r="F2724" s="7">
        <f>表格1[[#This Row],[sum_satoshi]]/100000000</f>
        <v>3159340.6433952702</v>
      </c>
      <c r="G2724" s="7">
        <v>602.89</v>
      </c>
      <c r="H2724" s="7">
        <v>633.85</v>
      </c>
      <c r="I2724" s="7">
        <v>551.91999999999996</v>
      </c>
      <c r="J2724" s="7">
        <v>625.49</v>
      </c>
      <c r="K2724" s="7">
        <v>253462000</v>
      </c>
      <c r="L2724" s="7">
        <v>9373190000</v>
      </c>
      <c r="M2724" s="7">
        <f t="shared" si="76"/>
        <v>22.600000000000023</v>
      </c>
      <c r="N2724" s="7">
        <f t="shared" si="75"/>
        <v>1</v>
      </c>
    </row>
    <row r="2725" spans="1:14">
      <c r="A2725" s="10">
        <v>42545</v>
      </c>
      <c r="B2725" s="7">
        <v>237625</v>
      </c>
      <c r="C2725" s="7">
        <v>623080</v>
      </c>
      <c r="D2725" s="7">
        <v>279572567770019</v>
      </c>
      <c r="E2725" s="7">
        <v>385455</v>
      </c>
      <c r="F2725" s="7">
        <f>表格1[[#This Row],[sum_satoshi]]/100000000</f>
        <v>2795725.6777001899</v>
      </c>
      <c r="G2725" s="7">
        <v>625.49</v>
      </c>
      <c r="H2725" s="7">
        <v>680.19</v>
      </c>
      <c r="I2725" s="7">
        <v>624.94000000000005</v>
      </c>
      <c r="J2725" s="7">
        <v>665.16</v>
      </c>
      <c r="K2725" s="7">
        <v>224317000</v>
      </c>
      <c r="L2725" s="7">
        <v>9816730000</v>
      </c>
      <c r="M2725" s="7">
        <f t="shared" si="76"/>
        <v>39.669999999999959</v>
      </c>
      <c r="N2725" s="7">
        <f t="shared" si="75"/>
        <v>1</v>
      </c>
    </row>
    <row r="2726" spans="1:14">
      <c r="A2726" s="10">
        <v>42546</v>
      </c>
      <c r="B2726" s="7">
        <v>206919</v>
      </c>
      <c r="C2726" s="7">
        <v>580892</v>
      </c>
      <c r="D2726" s="7">
        <v>212158298353539</v>
      </c>
      <c r="E2726" s="7">
        <v>373973</v>
      </c>
      <c r="F2726" s="7">
        <f>表格1[[#This Row],[sum_satoshi]]/100000000</f>
        <v>2121582.9835353899</v>
      </c>
      <c r="G2726" s="7">
        <v>665.16</v>
      </c>
      <c r="H2726" s="7">
        <v>692.54</v>
      </c>
      <c r="I2726" s="7">
        <v>644.87</v>
      </c>
      <c r="J2726" s="7">
        <v>665.33</v>
      </c>
      <c r="K2726" s="7">
        <v>126656000</v>
      </c>
      <c r="L2726" s="7">
        <v>10442000000</v>
      </c>
      <c r="M2726" s="7">
        <f t="shared" si="76"/>
        <v>0.17000000000007276</v>
      </c>
      <c r="N2726" s="7">
        <f t="shared" si="75"/>
        <v>1</v>
      </c>
    </row>
    <row r="2727" spans="1:14">
      <c r="A2727" s="10">
        <v>42547</v>
      </c>
      <c r="B2727" s="7">
        <v>181348</v>
      </c>
      <c r="C2727" s="7">
        <v>536646</v>
      </c>
      <c r="D2727" s="7">
        <v>179142003146528</v>
      </c>
      <c r="E2727" s="7">
        <v>355298</v>
      </c>
      <c r="F2727" s="7">
        <f>表格1[[#This Row],[sum_satoshi]]/100000000</f>
        <v>1791420.0314652801</v>
      </c>
      <c r="G2727" s="7">
        <v>665.33</v>
      </c>
      <c r="H2727" s="7">
        <v>666.7</v>
      </c>
      <c r="I2727" s="7">
        <v>615.77</v>
      </c>
      <c r="J2727" s="7">
        <v>630.25</v>
      </c>
      <c r="K2727" s="7">
        <v>109225000</v>
      </c>
      <c r="L2727" s="7">
        <v>10454900000</v>
      </c>
      <c r="M2727" s="7">
        <f t="shared" si="76"/>
        <v>-35.080000000000041</v>
      </c>
      <c r="N2727" s="7">
        <f t="shared" si="75"/>
        <v>0</v>
      </c>
    </row>
    <row r="2728" spans="1:14">
      <c r="A2728" s="10">
        <v>42548</v>
      </c>
      <c r="B2728" s="7">
        <v>217029</v>
      </c>
      <c r="C2728" s="7">
        <v>556462</v>
      </c>
      <c r="D2728" s="7">
        <v>217009179897419</v>
      </c>
      <c r="E2728" s="7">
        <v>339433</v>
      </c>
      <c r="F2728" s="7">
        <f>表格1[[#This Row],[sum_satoshi]]/100000000</f>
        <v>2170091.7989741899</v>
      </c>
      <c r="G2728" s="7">
        <v>630.25</v>
      </c>
      <c r="H2728" s="7">
        <v>658.4</v>
      </c>
      <c r="I2728" s="7">
        <v>620.08000000000004</v>
      </c>
      <c r="J2728" s="7">
        <v>658.4</v>
      </c>
      <c r="K2728" s="7">
        <v>122134000</v>
      </c>
      <c r="L2728" s="7">
        <v>9882840000</v>
      </c>
      <c r="M2728" s="7">
        <f t="shared" si="76"/>
        <v>28.149999999999977</v>
      </c>
      <c r="N2728" s="7">
        <f t="shared" si="75"/>
        <v>1</v>
      </c>
    </row>
    <row r="2729" spans="1:14">
      <c r="A2729" s="10">
        <v>42549</v>
      </c>
      <c r="B2729" s="7">
        <v>212607</v>
      </c>
      <c r="C2729" s="7">
        <v>587578</v>
      </c>
      <c r="D2729" s="7">
        <v>186576106385133</v>
      </c>
      <c r="E2729" s="7">
        <v>374971</v>
      </c>
      <c r="F2729" s="7">
        <f>表格1[[#This Row],[sum_satoshi]]/100000000</f>
        <v>1865761.06385133</v>
      </c>
      <c r="G2729" s="7">
        <v>658.4</v>
      </c>
      <c r="H2729" s="7">
        <v>661.35</v>
      </c>
      <c r="I2729" s="7">
        <v>636.70000000000005</v>
      </c>
      <c r="J2729" s="7">
        <v>646.29999999999995</v>
      </c>
      <c r="K2729" s="7">
        <v>138385000</v>
      </c>
      <c r="L2729" s="7">
        <v>10336800000</v>
      </c>
      <c r="M2729" s="7">
        <f t="shared" si="76"/>
        <v>-12.100000000000023</v>
      </c>
      <c r="N2729" s="7">
        <f t="shared" si="75"/>
        <v>0</v>
      </c>
    </row>
    <row r="2730" spans="1:14">
      <c r="A2730" s="10">
        <v>42550</v>
      </c>
      <c r="B2730" s="7">
        <v>224112</v>
      </c>
      <c r="C2730" s="7">
        <v>537910</v>
      </c>
      <c r="D2730" s="7">
        <v>198855127082552</v>
      </c>
      <c r="E2730" s="7">
        <v>313798</v>
      </c>
      <c r="F2730" s="7">
        <f>表格1[[#This Row],[sum_satoshi]]/100000000</f>
        <v>1988551.2708255199</v>
      </c>
      <c r="G2730" s="7">
        <v>646.29999999999995</v>
      </c>
      <c r="H2730" s="7">
        <v>646.29999999999995</v>
      </c>
      <c r="I2730" s="7">
        <v>624.77</v>
      </c>
      <c r="J2730" s="7">
        <v>639.08000000000004</v>
      </c>
      <c r="K2730" s="7">
        <v>142456000</v>
      </c>
      <c r="L2730" s="7">
        <v>10119600000</v>
      </c>
      <c r="M2730" s="7">
        <f t="shared" si="76"/>
        <v>-7.2199999999999136</v>
      </c>
      <c r="N2730" s="7">
        <f t="shared" si="75"/>
        <v>0</v>
      </c>
    </row>
    <row r="2731" spans="1:14">
      <c r="A2731" s="10">
        <v>42551</v>
      </c>
      <c r="B2731" s="7">
        <v>231960</v>
      </c>
      <c r="C2731" s="7">
        <v>584069</v>
      </c>
      <c r="D2731" s="7">
        <v>208488076119618</v>
      </c>
      <c r="E2731" s="7">
        <v>352109</v>
      </c>
      <c r="F2731" s="7">
        <f>表格1[[#This Row],[sum_satoshi]]/100000000</f>
        <v>2084880.76119618</v>
      </c>
      <c r="G2731" s="7">
        <v>639.08000000000004</v>
      </c>
      <c r="H2731" s="7">
        <v>674.02</v>
      </c>
      <c r="I2731" s="7">
        <v>634.29999999999995</v>
      </c>
      <c r="J2731" s="7">
        <v>672.48</v>
      </c>
      <c r="K2731" s="7">
        <v>138980000</v>
      </c>
      <c r="L2731" s="7">
        <v>10066400000</v>
      </c>
      <c r="M2731" s="7">
        <f t="shared" si="76"/>
        <v>33.399999999999977</v>
      </c>
      <c r="N2731" s="7">
        <f t="shared" si="75"/>
        <v>1</v>
      </c>
    </row>
    <row r="2732" spans="1:14">
      <c r="A2732" s="10">
        <v>42552</v>
      </c>
      <c r="B2732" s="7">
        <v>205801</v>
      </c>
      <c r="C2732" s="7">
        <v>513642</v>
      </c>
      <c r="D2732" s="7">
        <v>201171367178106</v>
      </c>
      <c r="E2732" s="7">
        <v>307841</v>
      </c>
      <c r="F2732" s="7">
        <f>表格1[[#This Row],[sum_satoshi]]/100000000</f>
        <v>2011713.6717810601</v>
      </c>
      <c r="G2732" s="7">
        <v>672.48</v>
      </c>
      <c r="H2732" s="7">
        <v>684.8</v>
      </c>
      <c r="I2732" s="7">
        <v>667.54</v>
      </c>
      <c r="J2732" s="7">
        <v>676.52</v>
      </c>
      <c r="K2732" s="7">
        <v>134431000</v>
      </c>
      <c r="L2732" s="7">
        <v>10570600000</v>
      </c>
      <c r="M2732" s="7">
        <f t="shared" si="76"/>
        <v>4.0399999999999636</v>
      </c>
      <c r="N2732" s="7">
        <f t="shared" si="75"/>
        <v>1</v>
      </c>
    </row>
    <row r="2733" spans="1:14">
      <c r="A2733" s="10">
        <v>42553</v>
      </c>
      <c r="B2733" s="7">
        <v>198875</v>
      </c>
      <c r="C2733" s="7">
        <v>502650</v>
      </c>
      <c r="D2733" s="7">
        <v>215150229902411</v>
      </c>
      <c r="E2733" s="7">
        <v>303775</v>
      </c>
      <c r="F2733" s="7">
        <f>表格1[[#This Row],[sum_satoshi]]/100000000</f>
        <v>2151502.2990241102</v>
      </c>
      <c r="G2733" s="7">
        <v>676.52</v>
      </c>
      <c r="H2733" s="7">
        <v>703.69</v>
      </c>
      <c r="I2733" s="7">
        <v>675.49</v>
      </c>
      <c r="J2733" s="7">
        <v>703.69</v>
      </c>
      <c r="K2733" s="7">
        <v>112354000</v>
      </c>
      <c r="L2733" s="7">
        <v>10639600000</v>
      </c>
      <c r="M2733" s="7">
        <f t="shared" si="76"/>
        <v>27.170000000000073</v>
      </c>
      <c r="N2733" s="7">
        <f t="shared" si="75"/>
        <v>1</v>
      </c>
    </row>
    <row r="2734" spans="1:14">
      <c r="A2734" s="10">
        <v>42554</v>
      </c>
      <c r="B2734" s="7">
        <v>177127</v>
      </c>
      <c r="C2734" s="7">
        <v>493235</v>
      </c>
      <c r="D2734" s="7">
        <v>173708584009891</v>
      </c>
      <c r="E2734" s="7">
        <v>316108</v>
      </c>
      <c r="F2734" s="7">
        <f>表格1[[#This Row],[sum_satoshi]]/100000000</f>
        <v>1737085.84009891</v>
      </c>
      <c r="G2734" s="7">
        <v>703.69</v>
      </c>
      <c r="H2734" s="7">
        <v>704.42</v>
      </c>
      <c r="I2734" s="7">
        <v>648.04999999999995</v>
      </c>
      <c r="J2734" s="7">
        <v>659.69</v>
      </c>
      <c r="K2734" s="7">
        <v>129512000</v>
      </c>
      <c r="L2734" s="7">
        <v>11086100000</v>
      </c>
      <c r="M2734" s="7">
        <f t="shared" si="76"/>
        <v>-44</v>
      </c>
      <c r="N2734" s="7">
        <f t="shared" si="75"/>
        <v>0</v>
      </c>
    </row>
    <row r="2735" spans="1:14">
      <c r="A2735" s="10">
        <v>42555</v>
      </c>
      <c r="B2735" s="7">
        <v>213900</v>
      </c>
      <c r="C2735" s="7">
        <v>577790</v>
      </c>
      <c r="D2735" s="7">
        <v>259956895010456</v>
      </c>
      <c r="E2735" s="7">
        <v>363890</v>
      </c>
      <c r="F2735" s="7">
        <f>表格1[[#This Row],[sum_satoshi]]/100000000</f>
        <v>2599568.9501045598</v>
      </c>
      <c r="G2735" s="7">
        <v>659.69</v>
      </c>
      <c r="H2735" s="7">
        <v>682.29</v>
      </c>
      <c r="I2735" s="7">
        <v>646.74</v>
      </c>
      <c r="J2735" s="7">
        <v>681.63</v>
      </c>
      <c r="K2735" s="7">
        <v>92008400</v>
      </c>
      <c r="L2735" s="7">
        <v>10362700000</v>
      </c>
      <c r="M2735" s="7">
        <f t="shared" si="76"/>
        <v>21.939999999999941</v>
      </c>
      <c r="N2735" s="7">
        <f t="shared" ref="N2735:N2798" si="77">IF((J2735-J2734)&gt;0,1,0)</f>
        <v>1</v>
      </c>
    </row>
    <row r="2736" spans="1:14">
      <c r="A2736" s="10">
        <v>42556</v>
      </c>
      <c r="B2736" s="7">
        <v>214959</v>
      </c>
      <c r="C2736" s="7">
        <v>554056</v>
      </c>
      <c r="D2736" s="7">
        <v>205474390302967</v>
      </c>
      <c r="E2736" s="7">
        <v>339097</v>
      </c>
      <c r="F2736" s="7">
        <f>表格1[[#This Row],[sum_satoshi]]/100000000</f>
        <v>2054743.90302967</v>
      </c>
      <c r="G2736" s="7">
        <v>681.63</v>
      </c>
      <c r="H2736" s="7">
        <v>682.39</v>
      </c>
      <c r="I2736" s="7">
        <v>662.22</v>
      </c>
      <c r="J2736" s="7">
        <v>668.09</v>
      </c>
      <c r="K2736" s="7">
        <v>130476000</v>
      </c>
      <c r="L2736" s="7">
        <v>10749100000</v>
      </c>
      <c r="M2736" s="7">
        <f t="shared" si="76"/>
        <v>-13.539999999999964</v>
      </c>
      <c r="N2736" s="7">
        <f t="shared" si="77"/>
        <v>0</v>
      </c>
    </row>
    <row r="2737" spans="1:14">
      <c r="A2737" s="10">
        <v>42557</v>
      </c>
      <c r="B2737" s="7">
        <v>214691</v>
      </c>
      <c r="C2737" s="7">
        <v>547054</v>
      </c>
      <c r="D2737" s="7">
        <v>203963704309725</v>
      </c>
      <c r="E2737" s="7">
        <v>332363</v>
      </c>
      <c r="F2737" s="7">
        <f>表格1[[#This Row],[sum_satoshi]]/100000000</f>
        <v>2039637.0430972499</v>
      </c>
      <c r="G2737" s="7">
        <v>668.09</v>
      </c>
      <c r="H2737" s="7">
        <v>680.23</v>
      </c>
      <c r="I2737" s="7">
        <v>666.93</v>
      </c>
      <c r="J2737" s="7">
        <v>676.11</v>
      </c>
      <c r="K2737" s="7">
        <v>134961000</v>
      </c>
      <c r="L2737" s="7">
        <v>10550300000</v>
      </c>
      <c r="M2737" s="7">
        <f t="shared" si="76"/>
        <v>8.0199999999999818</v>
      </c>
      <c r="N2737" s="7">
        <f t="shared" si="77"/>
        <v>1</v>
      </c>
    </row>
    <row r="2738" spans="1:14">
      <c r="A2738" s="10">
        <v>42558</v>
      </c>
      <c r="B2738" s="7">
        <v>215548</v>
      </c>
      <c r="C2738" s="7">
        <v>531632</v>
      </c>
      <c r="D2738" s="7">
        <v>283053213542541</v>
      </c>
      <c r="E2738" s="7">
        <v>316084</v>
      </c>
      <c r="F2738" s="7">
        <f>表格1[[#This Row],[sum_satoshi]]/100000000</f>
        <v>2830532.1354254098</v>
      </c>
      <c r="G2738" s="7">
        <v>676.11</v>
      </c>
      <c r="H2738" s="7">
        <v>679.92</v>
      </c>
      <c r="I2738" s="7">
        <v>611.26</v>
      </c>
      <c r="J2738" s="7">
        <v>639.76</v>
      </c>
      <c r="K2738" s="7">
        <v>258091000</v>
      </c>
      <c r="L2738" s="7">
        <v>10673400000</v>
      </c>
      <c r="M2738" s="7">
        <f t="shared" si="76"/>
        <v>-36.350000000000023</v>
      </c>
      <c r="N2738" s="7">
        <f t="shared" si="77"/>
        <v>0</v>
      </c>
    </row>
    <row r="2739" spans="1:14">
      <c r="A2739" s="10">
        <v>42559</v>
      </c>
      <c r="B2739" s="7">
        <v>210701</v>
      </c>
      <c r="C2739" s="7">
        <v>555979</v>
      </c>
      <c r="D2739" s="7">
        <v>229069194190389</v>
      </c>
      <c r="E2739" s="7">
        <v>345278</v>
      </c>
      <c r="F2739" s="7">
        <f>表格1[[#This Row],[sum_satoshi]]/100000000</f>
        <v>2290691.9419038901</v>
      </c>
      <c r="G2739" s="7">
        <v>639.76</v>
      </c>
      <c r="H2739" s="7">
        <v>665.75</v>
      </c>
      <c r="I2739" s="7">
        <v>636.28</v>
      </c>
      <c r="J2739" s="7">
        <v>664.74</v>
      </c>
      <c r="K2739" s="7">
        <v>141970000</v>
      </c>
      <c r="L2739" s="7">
        <v>10086900000</v>
      </c>
      <c r="M2739" s="7">
        <f t="shared" si="76"/>
        <v>24.980000000000018</v>
      </c>
      <c r="N2739" s="7">
        <f t="shared" si="77"/>
        <v>1</v>
      </c>
    </row>
    <row r="2740" spans="1:14">
      <c r="A2740" s="10">
        <v>42560</v>
      </c>
      <c r="B2740" s="7">
        <v>185405</v>
      </c>
      <c r="C2740" s="7">
        <v>509494</v>
      </c>
      <c r="D2740" s="7">
        <v>189122292486778</v>
      </c>
      <c r="E2740" s="7">
        <v>324089</v>
      </c>
      <c r="F2740" s="7">
        <f>表格1[[#This Row],[sum_satoshi]]/100000000</f>
        <v>1891222.9248677799</v>
      </c>
      <c r="G2740" s="7">
        <v>664.74</v>
      </c>
      <c r="H2740" s="7">
        <v>664.74</v>
      </c>
      <c r="I2740" s="7">
        <v>626.87</v>
      </c>
      <c r="J2740" s="7">
        <v>650.63</v>
      </c>
      <c r="K2740" s="7">
        <v>180536000</v>
      </c>
      <c r="L2740" s="7">
        <v>10493800000</v>
      </c>
      <c r="M2740" s="7">
        <f t="shared" si="76"/>
        <v>-14.110000000000014</v>
      </c>
      <c r="N2740" s="7">
        <f t="shared" si="77"/>
        <v>0</v>
      </c>
    </row>
    <row r="2741" spans="1:14">
      <c r="A2741" s="10">
        <v>42561</v>
      </c>
      <c r="B2741" s="7">
        <v>162608</v>
      </c>
      <c r="C2741" s="7">
        <v>448469</v>
      </c>
      <c r="D2741" s="7">
        <v>152298968799839</v>
      </c>
      <c r="E2741" s="7">
        <v>285861</v>
      </c>
      <c r="F2741" s="7">
        <f>表格1[[#This Row],[sum_satoshi]]/100000000</f>
        <v>1522989.6879983901</v>
      </c>
      <c r="G2741" s="7">
        <v>650.63</v>
      </c>
      <c r="H2741" s="7">
        <v>651.84</v>
      </c>
      <c r="I2741" s="7">
        <v>639.62</v>
      </c>
      <c r="J2741" s="7">
        <v>649.96</v>
      </c>
      <c r="K2741" s="7">
        <v>102532000</v>
      </c>
      <c r="L2741" s="7">
        <v>10247300000</v>
      </c>
      <c r="M2741" s="7">
        <f t="shared" si="76"/>
        <v>-0.66999999999995907</v>
      </c>
      <c r="N2741" s="7">
        <f t="shared" si="77"/>
        <v>0</v>
      </c>
    </row>
    <row r="2742" spans="1:14">
      <c r="A2742" s="10">
        <v>42562</v>
      </c>
      <c r="B2742" s="7">
        <v>218089</v>
      </c>
      <c r="C2742" s="7">
        <v>570995</v>
      </c>
      <c r="D2742" s="7">
        <v>222445795194936</v>
      </c>
      <c r="E2742" s="7">
        <v>352906</v>
      </c>
      <c r="F2742" s="7">
        <f>表格1[[#This Row],[sum_satoshi]]/100000000</f>
        <v>2224457.9519493598</v>
      </c>
      <c r="G2742" s="7">
        <v>649.96</v>
      </c>
      <c r="H2742" s="7">
        <v>660.44</v>
      </c>
      <c r="I2742" s="7">
        <v>644.75</v>
      </c>
      <c r="J2742" s="7">
        <v>649.03</v>
      </c>
      <c r="K2742" s="7">
        <v>107910000</v>
      </c>
      <c r="L2742" s="7">
        <v>10215200000</v>
      </c>
      <c r="M2742" s="7">
        <f t="shared" si="76"/>
        <v>-0.93000000000006366</v>
      </c>
      <c r="N2742" s="7">
        <f t="shared" si="77"/>
        <v>0</v>
      </c>
    </row>
    <row r="2743" spans="1:14">
      <c r="A2743" s="10">
        <v>42563</v>
      </c>
      <c r="B2743" s="7">
        <v>219034</v>
      </c>
      <c r="C2743" s="7">
        <v>546756</v>
      </c>
      <c r="D2743" s="7">
        <v>231412838521403</v>
      </c>
      <c r="E2743" s="7">
        <v>327722</v>
      </c>
      <c r="F2743" s="7">
        <f>表格1[[#This Row],[sum_satoshi]]/100000000</f>
        <v>2314128.3852140298</v>
      </c>
      <c r="G2743" s="7">
        <v>649.03</v>
      </c>
      <c r="H2743" s="7">
        <v>675.07</v>
      </c>
      <c r="I2743" s="7">
        <v>646.54</v>
      </c>
      <c r="J2743" s="7">
        <v>664.84</v>
      </c>
      <c r="K2743" s="7">
        <v>138173000</v>
      </c>
      <c r="L2743" s="7">
        <v>10213100000</v>
      </c>
      <c r="M2743" s="7">
        <f t="shared" si="76"/>
        <v>15.810000000000059</v>
      </c>
      <c r="N2743" s="7">
        <f t="shared" si="77"/>
        <v>1</v>
      </c>
    </row>
    <row r="2744" spans="1:14">
      <c r="A2744" s="10">
        <v>42564</v>
      </c>
      <c r="B2744" s="7">
        <v>216503</v>
      </c>
      <c r="C2744" s="7">
        <v>528196</v>
      </c>
      <c r="D2744" s="7">
        <v>225357981889682</v>
      </c>
      <c r="E2744" s="7">
        <v>311693</v>
      </c>
      <c r="F2744" s="7">
        <f>表格1[[#This Row],[sum_satoshi]]/100000000</f>
        <v>2253579.8188968198</v>
      </c>
      <c r="G2744" s="7">
        <v>664.84</v>
      </c>
      <c r="H2744" s="7">
        <v>668.76</v>
      </c>
      <c r="I2744" s="7">
        <v>653.42999999999995</v>
      </c>
      <c r="J2744" s="7">
        <v>653.92999999999995</v>
      </c>
      <c r="K2744" s="7">
        <v>131449000</v>
      </c>
      <c r="L2744" s="7">
        <v>10474500000</v>
      </c>
      <c r="M2744" s="7">
        <f t="shared" si="76"/>
        <v>-10.910000000000082</v>
      </c>
      <c r="N2744" s="7">
        <f t="shared" si="77"/>
        <v>0</v>
      </c>
    </row>
    <row r="2745" spans="1:14">
      <c r="A2745" s="10">
        <v>42565</v>
      </c>
      <c r="B2745" s="7">
        <v>217695</v>
      </c>
      <c r="C2745" s="7">
        <v>537841</v>
      </c>
      <c r="D2745" s="7">
        <v>209726992917887</v>
      </c>
      <c r="E2745" s="7">
        <v>320146</v>
      </c>
      <c r="F2745" s="7">
        <f>表格1[[#This Row],[sum_satoshi]]/100000000</f>
        <v>2097269.9291788698</v>
      </c>
      <c r="G2745" s="7">
        <v>653.92999999999995</v>
      </c>
      <c r="H2745" s="7">
        <v>663.65</v>
      </c>
      <c r="I2745" s="7">
        <v>651.49</v>
      </c>
      <c r="J2745" s="7">
        <v>659.64</v>
      </c>
      <c r="K2745" s="7">
        <v>98511400</v>
      </c>
      <c r="L2745" s="7">
        <v>10288400000</v>
      </c>
      <c r="M2745" s="7">
        <f t="shared" si="76"/>
        <v>5.7100000000000364</v>
      </c>
      <c r="N2745" s="7">
        <f t="shared" si="77"/>
        <v>1</v>
      </c>
    </row>
    <row r="2746" spans="1:14">
      <c r="A2746" s="10">
        <v>42566</v>
      </c>
      <c r="B2746" s="7">
        <v>216081</v>
      </c>
      <c r="C2746" s="7">
        <v>533429</v>
      </c>
      <c r="D2746" s="7">
        <v>334941114443499</v>
      </c>
      <c r="E2746" s="7">
        <v>317348</v>
      </c>
      <c r="F2746" s="7">
        <f>表格1[[#This Row],[sum_satoshi]]/100000000</f>
        <v>3349411.1444349899</v>
      </c>
      <c r="G2746" s="7">
        <v>659.64</v>
      </c>
      <c r="H2746" s="7">
        <v>668.23</v>
      </c>
      <c r="I2746" s="7">
        <v>658.43</v>
      </c>
      <c r="J2746" s="7">
        <v>664.88</v>
      </c>
      <c r="K2746" s="7">
        <v>81673100</v>
      </c>
      <c r="L2746" s="7">
        <v>10387900000</v>
      </c>
      <c r="M2746" s="7">
        <f t="shared" si="76"/>
        <v>5.2400000000000091</v>
      </c>
      <c r="N2746" s="7">
        <f t="shared" si="77"/>
        <v>1</v>
      </c>
    </row>
    <row r="2747" spans="1:14">
      <c r="A2747" s="10">
        <v>42567</v>
      </c>
      <c r="B2747" s="7">
        <v>182192</v>
      </c>
      <c r="C2747" s="7">
        <v>494048</v>
      </c>
      <c r="D2747" s="7">
        <v>196591849664543</v>
      </c>
      <c r="E2747" s="7">
        <v>311856</v>
      </c>
      <c r="F2747" s="7">
        <f>表格1[[#This Row],[sum_satoshi]]/100000000</f>
        <v>1965918.4966454301</v>
      </c>
      <c r="G2747" s="7">
        <v>664.88</v>
      </c>
      <c r="H2747" s="7">
        <v>667.36</v>
      </c>
      <c r="I2747" s="7">
        <v>658.25</v>
      </c>
      <c r="J2747" s="7">
        <v>663.54</v>
      </c>
      <c r="K2747" s="7">
        <v>50330200</v>
      </c>
      <c r="L2747" s="7">
        <v>10461700000</v>
      </c>
      <c r="M2747" s="7">
        <f t="shared" si="76"/>
        <v>-1.3400000000000318</v>
      </c>
      <c r="N2747" s="7">
        <f t="shared" si="77"/>
        <v>0</v>
      </c>
    </row>
    <row r="2748" spans="1:14">
      <c r="A2748" s="10">
        <v>42568</v>
      </c>
      <c r="B2748" s="7">
        <v>171013</v>
      </c>
      <c r="C2748" s="7">
        <v>471712</v>
      </c>
      <c r="D2748" s="7">
        <v>205530659991924</v>
      </c>
      <c r="E2748" s="7">
        <v>300699</v>
      </c>
      <c r="F2748" s="7">
        <f>表格1[[#This Row],[sum_satoshi]]/100000000</f>
        <v>2055306.59991924</v>
      </c>
      <c r="G2748" s="7">
        <v>663.54</v>
      </c>
      <c r="H2748" s="7">
        <v>680.65</v>
      </c>
      <c r="I2748" s="7">
        <v>663.37</v>
      </c>
      <c r="J2748" s="7">
        <v>679.05</v>
      </c>
      <c r="K2748" s="7">
        <v>74407900</v>
      </c>
      <c r="L2748" s="7">
        <v>10434700000</v>
      </c>
      <c r="M2748" s="7">
        <f t="shared" si="76"/>
        <v>15.509999999999991</v>
      </c>
      <c r="N2748" s="7">
        <f t="shared" si="77"/>
        <v>1</v>
      </c>
    </row>
    <row r="2749" spans="1:14">
      <c r="A2749" s="10">
        <v>42569</v>
      </c>
      <c r="B2749" s="7">
        <v>222835</v>
      </c>
      <c r="C2749" s="7">
        <v>568390</v>
      </c>
      <c r="D2749" s="7">
        <v>225540784442382</v>
      </c>
      <c r="E2749" s="7">
        <v>345555</v>
      </c>
      <c r="F2749" s="7">
        <f>表格1[[#This Row],[sum_satoshi]]/100000000</f>
        <v>2255407.8444238198</v>
      </c>
      <c r="G2749" s="7">
        <v>679.05</v>
      </c>
      <c r="H2749" s="7">
        <v>682.19</v>
      </c>
      <c r="I2749" s="7">
        <v>667.44</v>
      </c>
      <c r="J2749" s="7">
        <v>673.59</v>
      </c>
      <c r="K2749" s="7">
        <v>69465000</v>
      </c>
      <c r="L2749" s="7">
        <v>10716800000</v>
      </c>
      <c r="M2749" s="7">
        <f t="shared" si="76"/>
        <v>-5.4599999999999227</v>
      </c>
      <c r="N2749" s="7">
        <f t="shared" si="77"/>
        <v>0</v>
      </c>
    </row>
    <row r="2750" spans="1:14">
      <c r="A2750" s="10">
        <v>42570</v>
      </c>
      <c r="B2750" s="7">
        <v>222146</v>
      </c>
      <c r="C2750" s="7">
        <v>550219</v>
      </c>
      <c r="D2750" s="7">
        <v>253914556392858</v>
      </c>
      <c r="E2750" s="7">
        <v>328073</v>
      </c>
      <c r="F2750" s="7">
        <f>表格1[[#This Row],[sum_satoshi]]/100000000</f>
        <v>2539145.5639285799</v>
      </c>
      <c r="G2750" s="7">
        <v>673.59</v>
      </c>
      <c r="H2750" s="7">
        <v>674.84</v>
      </c>
      <c r="I2750" s="7">
        <v>667.43</v>
      </c>
      <c r="J2750" s="7">
        <v>673.84</v>
      </c>
      <c r="K2750" s="7">
        <v>61203300</v>
      </c>
      <c r="L2750" s="7">
        <v>10606500000</v>
      </c>
      <c r="M2750" s="7">
        <f t="shared" si="76"/>
        <v>0.25</v>
      </c>
      <c r="N2750" s="7">
        <f t="shared" si="77"/>
        <v>1</v>
      </c>
    </row>
    <row r="2751" spans="1:14">
      <c r="A2751" s="10">
        <v>42571</v>
      </c>
      <c r="B2751" s="7">
        <v>227429</v>
      </c>
      <c r="C2751" s="7">
        <v>554586</v>
      </c>
      <c r="D2751" s="7">
        <v>245691748286132</v>
      </c>
      <c r="E2751" s="7">
        <v>327157</v>
      </c>
      <c r="F2751" s="7">
        <f>表格1[[#This Row],[sum_satoshi]]/100000000</f>
        <v>2456917.48286132</v>
      </c>
      <c r="G2751" s="7">
        <v>673.84</v>
      </c>
      <c r="H2751" s="7">
        <v>674.39</v>
      </c>
      <c r="I2751" s="7">
        <v>662.61</v>
      </c>
      <c r="J2751" s="7">
        <v>666.18</v>
      </c>
      <c r="K2751" s="7">
        <v>94636400</v>
      </c>
      <c r="L2751" s="7">
        <v>10608600000</v>
      </c>
      <c r="M2751" s="7">
        <f t="shared" si="76"/>
        <v>-7.6600000000000819</v>
      </c>
      <c r="N2751" s="7">
        <f t="shared" si="77"/>
        <v>0</v>
      </c>
    </row>
    <row r="2752" spans="1:14">
      <c r="A2752" s="10">
        <v>42572</v>
      </c>
      <c r="B2752" s="7">
        <v>217606</v>
      </c>
      <c r="C2752" s="7">
        <v>546894</v>
      </c>
      <c r="D2752" s="7">
        <v>220737988049399</v>
      </c>
      <c r="E2752" s="7">
        <v>329288</v>
      </c>
      <c r="F2752" s="7">
        <f>表格1[[#This Row],[sum_satoshi]]/100000000</f>
        <v>2207379.8804939901</v>
      </c>
      <c r="G2752" s="7">
        <v>666.18</v>
      </c>
      <c r="H2752" s="7">
        <v>667.15</v>
      </c>
      <c r="I2752" s="7">
        <v>659.69</v>
      </c>
      <c r="J2752" s="7">
        <v>665.1</v>
      </c>
      <c r="K2752" s="7">
        <v>60491800</v>
      </c>
      <c r="L2752" s="7">
        <v>10490300000</v>
      </c>
      <c r="M2752" s="7">
        <f t="shared" si="76"/>
        <v>-1.0799999999999272</v>
      </c>
      <c r="N2752" s="7">
        <f t="shared" si="77"/>
        <v>0</v>
      </c>
    </row>
    <row r="2753" spans="1:14">
      <c r="A2753" s="10">
        <v>42573</v>
      </c>
      <c r="B2753" s="7">
        <v>221404</v>
      </c>
      <c r="C2753" s="7">
        <v>545601</v>
      </c>
      <c r="D2753" s="7">
        <v>242130620175058</v>
      </c>
      <c r="E2753" s="7">
        <v>324197</v>
      </c>
      <c r="F2753" s="7">
        <f>表格1[[#This Row],[sum_satoshi]]/100000000</f>
        <v>2421306.2017505802</v>
      </c>
      <c r="G2753" s="7">
        <v>665.1</v>
      </c>
      <c r="H2753" s="7">
        <v>667.2</v>
      </c>
      <c r="I2753" s="7">
        <v>645.15</v>
      </c>
      <c r="J2753" s="7">
        <v>650.82000000000005</v>
      </c>
      <c r="K2753" s="7">
        <v>134169000</v>
      </c>
      <c r="L2753" s="7">
        <v>10486600000</v>
      </c>
      <c r="M2753" s="7">
        <f t="shared" si="76"/>
        <v>-14.279999999999973</v>
      </c>
      <c r="N2753" s="7">
        <f t="shared" si="77"/>
        <v>0</v>
      </c>
    </row>
    <row r="2754" spans="1:14">
      <c r="A2754" s="10">
        <v>42574</v>
      </c>
      <c r="B2754" s="7">
        <v>195796</v>
      </c>
      <c r="C2754" s="7">
        <v>497705</v>
      </c>
      <c r="D2754" s="7">
        <v>183461275600814</v>
      </c>
      <c r="E2754" s="7">
        <v>301909</v>
      </c>
      <c r="F2754" s="7">
        <f>表格1[[#This Row],[sum_satoshi]]/100000000</f>
        <v>1834612.75600814</v>
      </c>
      <c r="G2754" s="7">
        <v>650.82000000000005</v>
      </c>
      <c r="H2754" s="7">
        <v>656.44</v>
      </c>
      <c r="I2754" s="7">
        <v>648.76</v>
      </c>
      <c r="J2754" s="7">
        <v>654.86</v>
      </c>
      <c r="K2754" s="7">
        <v>69532200</v>
      </c>
      <c r="L2754" s="7">
        <v>10263700000</v>
      </c>
      <c r="M2754" s="7">
        <f t="shared" ref="M2754:M2817" si="78">J2754-J2753</f>
        <v>4.0399999999999636</v>
      </c>
      <c r="N2754" s="7">
        <f t="shared" si="77"/>
        <v>1</v>
      </c>
    </row>
    <row r="2755" spans="1:14">
      <c r="A2755" s="10">
        <v>42575</v>
      </c>
      <c r="B2755" s="7">
        <v>183890</v>
      </c>
      <c r="C2755" s="7">
        <v>497599</v>
      </c>
      <c r="D2755" s="7">
        <v>184666491968394</v>
      </c>
      <c r="E2755" s="7">
        <v>313709</v>
      </c>
      <c r="F2755" s="7">
        <f>表格1[[#This Row],[sum_satoshi]]/100000000</f>
        <v>1846664.91968394</v>
      </c>
      <c r="G2755" s="7">
        <v>654.86</v>
      </c>
      <c r="H2755" s="7">
        <v>663.92</v>
      </c>
      <c r="I2755" s="7">
        <v>652.33000000000004</v>
      </c>
      <c r="J2755" s="7">
        <v>661.05</v>
      </c>
      <c r="K2755" s="7">
        <v>118184000</v>
      </c>
      <c r="L2755" s="7">
        <v>10338600000</v>
      </c>
      <c r="M2755" s="7">
        <f t="shared" si="78"/>
        <v>6.1899999999999409</v>
      </c>
      <c r="N2755" s="7">
        <f t="shared" si="77"/>
        <v>1</v>
      </c>
    </row>
    <row r="2756" spans="1:14">
      <c r="A2756" s="10">
        <v>42576</v>
      </c>
      <c r="B2756" s="7">
        <v>239715</v>
      </c>
      <c r="C2756" s="7">
        <v>596467</v>
      </c>
      <c r="D2756" s="7">
        <v>192785704675701</v>
      </c>
      <c r="E2756" s="7">
        <v>356752</v>
      </c>
      <c r="F2756" s="7">
        <f>表格1[[#This Row],[sum_satoshi]]/100000000</f>
        <v>1927857.04675701</v>
      </c>
      <c r="G2756" s="7">
        <v>661.05</v>
      </c>
      <c r="H2756" s="7">
        <v>662.15</v>
      </c>
      <c r="I2756" s="7">
        <v>653.13</v>
      </c>
      <c r="J2756" s="7">
        <v>655.13</v>
      </c>
      <c r="K2756" s="7">
        <v>78176500</v>
      </c>
      <c r="L2756" s="7">
        <v>10431900000</v>
      </c>
      <c r="M2756" s="7">
        <f t="shared" si="78"/>
        <v>-5.9199999999999591</v>
      </c>
      <c r="N2756" s="7">
        <f t="shared" si="77"/>
        <v>0</v>
      </c>
    </row>
    <row r="2757" spans="1:14">
      <c r="A2757" s="10">
        <v>42577</v>
      </c>
      <c r="B2757" s="7">
        <v>237673</v>
      </c>
      <c r="C2757" s="7">
        <v>602552</v>
      </c>
      <c r="D2757" s="7">
        <v>231058041755708</v>
      </c>
      <c r="E2757" s="7">
        <v>364879</v>
      </c>
      <c r="F2757" s="7">
        <f>表格1[[#This Row],[sum_satoshi]]/100000000</f>
        <v>2310580.4175570798</v>
      </c>
      <c r="G2757" s="7">
        <v>655.13</v>
      </c>
      <c r="H2757" s="7">
        <v>656.73</v>
      </c>
      <c r="I2757" s="7">
        <v>644.65</v>
      </c>
      <c r="J2757" s="7">
        <v>651.08000000000004</v>
      </c>
      <c r="K2757" s="7">
        <v>225135000</v>
      </c>
      <c r="L2757" s="7">
        <v>10321900000</v>
      </c>
      <c r="M2757" s="7">
        <f t="shared" si="78"/>
        <v>-4.0499999999999545</v>
      </c>
      <c r="N2757" s="7">
        <f t="shared" si="77"/>
        <v>0</v>
      </c>
    </row>
    <row r="2758" spans="1:14">
      <c r="A2758" s="10">
        <v>42578</v>
      </c>
      <c r="B2758" s="7">
        <v>235603</v>
      </c>
      <c r="C2758" s="7">
        <v>548614</v>
      </c>
      <c r="D2758" s="7">
        <v>251546955689173</v>
      </c>
      <c r="E2758" s="7">
        <v>313011</v>
      </c>
      <c r="F2758" s="7">
        <f>表格1[[#This Row],[sum_satoshi]]/100000000</f>
        <v>2515469.5568917301</v>
      </c>
      <c r="G2758" s="7">
        <v>651.08000000000004</v>
      </c>
      <c r="H2758" s="7">
        <v>659.51</v>
      </c>
      <c r="I2758" s="7">
        <v>647.91999999999996</v>
      </c>
      <c r="J2758" s="7">
        <v>655.44</v>
      </c>
      <c r="K2758" s="7">
        <v>147461000</v>
      </c>
      <c r="L2758" s="7">
        <v>10281900000</v>
      </c>
      <c r="M2758" s="7">
        <f t="shared" si="78"/>
        <v>4.3600000000000136</v>
      </c>
      <c r="N2758" s="7">
        <f t="shared" si="77"/>
        <v>1</v>
      </c>
    </row>
    <row r="2759" spans="1:14">
      <c r="A2759" s="10">
        <v>42579</v>
      </c>
      <c r="B2759" s="7">
        <v>234863</v>
      </c>
      <c r="C2759" s="7">
        <v>588732</v>
      </c>
      <c r="D2759" s="7">
        <v>246061293581530</v>
      </c>
      <c r="E2759" s="7">
        <v>353869</v>
      </c>
      <c r="F2759" s="7">
        <f>表格1[[#This Row],[sum_satoshi]]/100000000</f>
        <v>2460612.9358152999</v>
      </c>
      <c r="G2759" s="7">
        <v>655.44</v>
      </c>
      <c r="H2759" s="7">
        <v>658.63</v>
      </c>
      <c r="I2759" s="7">
        <v>654.16</v>
      </c>
      <c r="J2759" s="7">
        <v>655.63</v>
      </c>
      <c r="K2759" s="7">
        <v>86428400</v>
      </c>
      <c r="L2759" s="7">
        <v>10328100000</v>
      </c>
      <c r="M2759" s="7">
        <f t="shared" si="78"/>
        <v>0.18999999999994088</v>
      </c>
      <c r="N2759" s="7">
        <f t="shared" si="77"/>
        <v>1</v>
      </c>
    </row>
    <row r="2760" spans="1:14">
      <c r="A2760" s="10">
        <v>42580</v>
      </c>
      <c r="B2760" s="7">
        <v>231414</v>
      </c>
      <c r="C2760" s="7">
        <v>537157</v>
      </c>
      <c r="D2760" s="7">
        <v>213987912046977</v>
      </c>
      <c r="E2760" s="7">
        <v>305743</v>
      </c>
      <c r="F2760" s="7">
        <f>表格1[[#This Row],[sum_satoshi]]/100000000</f>
        <v>2139879.1204697699</v>
      </c>
      <c r="G2760" s="7">
        <v>655.63</v>
      </c>
      <c r="H2760" s="7">
        <v>658.07</v>
      </c>
      <c r="I2760" s="7">
        <v>654.38</v>
      </c>
      <c r="J2760" s="7">
        <v>656.67</v>
      </c>
      <c r="K2760" s="7">
        <v>60703500</v>
      </c>
      <c r="L2760" s="7">
        <v>10338900000</v>
      </c>
      <c r="M2760" s="7">
        <f t="shared" si="78"/>
        <v>1.0399999999999636</v>
      </c>
      <c r="N2760" s="7">
        <f t="shared" si="77"/>
        <v>1</v>
      </c>
    </row>
    <row r="2761" spans="1:14">
      <c r="A2761" s="10">
        <v>42581</v>
      </c>
      <c r="B2761" s="7">
        <v>199484</v>
      </c>
      <c r="C2761" s="7">
        <v>534188</v>
      </c>
      <c r="D2761" s="7">
        <v>187853169123546</v>
      </c>
      <c r="E2761" s="7">
        <v>334704</v>
      </c>
      <c r="F2761" s="7">
        <f>表格1[[#This Row],[sum_satoshi]]/100000000</f>
        <v>1878531.6912354601</v>
      </c>
      <c r="G2761" s="7">
        <v>656.67</v>
      </c>
      <c r="H2761" s="7">
        <v>658.28</v>
      </c>
      <c r="I2761" s="7">
        <v>653.51</v>
      </c>
      <c r="J2761" s="7">
        <v>654.98</v>
      </c>
      <c r="K2761" s="7">
        <v>38456100</v>
      </c>
      <c r="L2761" s="7">
        <v>10370100000</v>
      </c>
      <c r="M2761" s="7">
        <f t="shared" si="78"/>
        <v>-1.6899999999999409</v>
      </c>
      <c r="N2761" s="7">
        <f t="shared" si="77"/>
        <v>0</v>
      </c>
    </row>
    <row r="2762" spans="1:14">
      <c r="A2762" s="10">
        <v>42582</v>
      </c>
      <c r="B2762" s="7">
        <v>192254</v>
      </c>
      <c r="C2762" s="7">
        <v>493335</v>
      </c>
      <c r="D2762" s="7">
        <v>185856433696221</v>
      </c>
      <c r="E2762" s="7">
        <v>301081</v>
      </c>
      <c r="F2762" s="7">
        <f>表格1[[#This Row],[sum_satoshi]]/100000000</f>
        <v>1858564.33696221</v>
      </c>
      <c r="G2762" s="7">
        <v>654.98</v>
      </c>
      <c r="H2762" s="7">
        <v>655.07000000000005</v>
      </c>
      <c r="I2762" s="7">
        <v>623.48</v>
      </c>
      <c r="J2762" s="7">
        <v>625.88</v>
      </c>
      <c r="K2762" s="7">
        <v>110818000</v>
      </c>
      <c r="L2762" s="7">
        <v>10340900000</v>
      </c>
      <c r="M2762" s="7">
        <f t="shared" si="78"/>
        <v>-29.100000000000023</v>
      </c>
      <c r="N2762" s="7">
        <f t="shared" si="77"/>
        <v>0</v>
      </c>
    </row>
    <row r="2763" spans="1:14">
      <c r="A2763" s="10">
        <v>42583</v>
      </c>
      <c r="B2763" s="7">
        <v>225049</v>
      </c>
      <c r="C2763" s="7">
        <v>586493</v>
      </c>
      <c r="D2763" s="7">
        <v>172683089065966</v>
      </c>
      <c r="E2763" s="7">
        <v>361444</v>
      </c>
      <c r="F2763" s="7">
        <f>表格1[[#This Row],[sum_satoshi]]/100000000</f>
        <v>1726830.8906596601</v>
      </c>
      <c r="G2763" s="7">
        <v>625.88</v>
      </c>
      <c r="H2763" s="7">
        <v>627.62</v>
      </c>
      <c r="I2763" s="7">
        <v>604.91999999999996</v>
      </c>
      <c r="J2763" s="7">
        <v>607.37</v>
      </c>
      <c r="K2763" s="7">
        <v>121887000</v>
      </c>
      <c r="L2763" s="7">
        <v>9860620000</v>
      </c>
      <c r="M2763" s="7">
        <f t="shared" si="78"/>
        <v>-18.509999999999991</v>
      </c>
      <c r="N2763" s="7">
        <f t="shared" si="77"/>
        <v>0</v>
      </c>
    </row>
    <row r="2764" spans="1:14">
      <c r="A2764" s="10">
        <v>42584</v>
      </c>
      <c r="B2764" s="7">
        <v>251098</v>
      </c>
      <c r="C2764" s="7">
        <v>603074</v>
      </c>
      <c r="D2764" s="7">
        <v>352207609522781</v>
      </c>
      <c r="E2764" s="7">
        <v>351976</v>
      </c>
      <c r="F2764" s="7">
        <f>表格1[[#This Row],[sum_satoshi]]/100000000</f>
        <v>3522076.0952278101</v>
      </c>
      <c r="G2764" s="7">
        <v>607.37</v>
      </c>
      <c r="H2764" s="7">
        <v>613.96</v>
      </c>
      <c r="I2764" s="7">
        <v>508.48</v>
      </c>
      <c r="J2764" s="7">
        <v>552.82000000000005</v>
      </c>
      <c r="K2764" s="7">
        <v>330933000</v>
      </c>
      <c r="L2764" s="7">
        <v>9574320000</v>
      </c>
      <c r="M2764" s="7">
        <f t="shared" si="78"/>
        <v>-54.549999999999955</v>
      </c>
      <c r="N2764" s="7">
        <f t="shared" si="77"/>
        <v>0</v>
      </c>
    </row>
    <row r="2765" spans="1:14">
      <c r="A2765" s="10">
        <v>42585</v>
      </c>
      <c r="B2765" s="7">
        <v>241782</v>
      </c>
      <c r="C2765" s="7">
        <v>612496</v>
      </c>
      <c r="D2765" s="7">
        <v>247809216795296</v>
      </c>
      <c r="E2765" s="7">
        <v>370714</v>
      </c>
      <c r="F2765" s="7">
        <f>表格1[[#This Row],[sum_satoshi]]/100000000</f>
        <v>2478092.1679529599</v>
      </c>
      <c r="G2765" s="7">
        <v>552.82000000000005</v>
      </c>
      <c r="H2765" s="7">
        <v>576.76</v>
      </c>
      <c r="I2765" s="7">
        <v>540.29999999999995</v>
      </c>
      <c r="J2765" s="7">
        <v>565.26</v>
      </c>
      <c r="K2765" s="7">
        <v>207982000</v>
      </c>
      <c r="L2765" s="7">
        <v>8663670000</v>
      </c>
      <c r="M2765" s="7">
        <f t="shared" si="78"/>
        <v>12.439999999999941</v>
      </c>
      <c r="N2765" s="7">
        <f t="shared" si="77"/>
        <v>1</v>
      </c>
    </row>
    <row r="2766" spans="1:14">
      <c r="A2766" s="10">
        <v>42586</v>
      </c>
      <c r="B2766" s="7">
        <v>231835</v>
      </c>
      <c r="C2766" s="7">
        <v>556781</v>
      </c>
      <c r="D2766" s="7">
        <v>300467478012408</v>
      </c>
      <c r="E2766" s="7">
        <v>324946</v>
      </c>
      <c r="F2766" s="7">
        <f>表格1[[#This Row],[sum_satoshi]]/100000000</f>
        <v>3004674.7801240799</v>
      </c>
      <c r="G2766" s="7">
        <v>565.26</v>
      </c>
      <c r="H2766" s="7">
        <v>583.28</v>
      </c>
      <c r="I2766" s="7">
        <v>560.74</v>
      </c>
      <c r="J2766" s="7">
        <v>578.32000000000005</v>
      </c>
      <c r="K2766" s="7">
        <v>125292000</v>
      </c>
      <c r="L2766" s="7">
        <v>8943870000</v>
      </c>
      <c r="M2766" s="7">
        <f t="shared" si="78"/>
        <v>13.060000000000059</v>
      </c>
      <c r="N2766" s="7">
        <f t="shared" si="77"/>
        <v>1</v>
      </c>
    </row>
    <row r="2767" spans="1:14">
      <c r="A2767" s="10">
        <v>42587</v>
      </c>
      <c r="B2767" s="7">
        <v>228244</v>
      </c>
      <c r="C2767" s="7">
        <v>556045</v>
      </c>
      <c r="D2767" s="7">
        <v>229156735181081</v>
      </c>
      <c r="E2767" s="7">
        <v>327801</v>
      </c>
      <c r="F2767" s="7">
        <f>表格1[[#This Row],[sum_satoshi]]/100000000</f>
        <v>2291567.3518108102</v>
      </c>
      <c r="G2767" s="7">
        <v>578.32000000000005</v>
      </c>
      <c r="H2767" s="7">
        <v>579.09</v>
      </c>
      <c r="I2767" s="7">
        <v>566.07000000000005</v>
      </c>
      <c r="J2767" s="7">
        <v>574.96</v>
      </c>
      <c r="K2767" s="7">
        <v>66127900</v>
      </c>
      <c r="L2767" s="7">
        <v>9133690000</v>
      </c>
      <c r="M2767" s="7">
        <f t="shared" si="78"/>
        <v>-3.3600000000000136</v>
      </c>
      <c r="N2767" s="7">
        <f t="shared" si="77"/>
        <v>0</v>
      </c>
    </row>
    <row r="2768" spans="1:14">
      <c r="A2768" s="10">
        <v>42588</v>
      </c>
      <c r="B2768" s="7">
        <v>195669</v>
      </c>
      <c r="C2768" s="7">
        <v>506477</v>
      </c>
      <c r="D2768" s="7">
        <v>151681265860045</v>
      </c>
      <c r="E2768" s="7">
        <v>310808</v>
      </c>
      <c r="F2768" s="7">
        <f>表格1[[#This Row],[sum_satoshi]]/100000000</f>
        <v>1516812.65860045</v>
      </c>
      <c r="G2768" s="7">
        <v>574.96</v>
      </c>
      <c r="H2768" s="7">
        <v>589.6</v>
      </c>
      <c r="I2768" s="7">
        <v>567.57000000000005</v>
      </c>
      <c r="J2768" s="7">
        <v>588.41999999999996</v>
      </c>
      <c r="K2768" s="7">
        <v>80797300</v>
      </c>
      <c r="L2768" s="7">
        <v>9083510000</v>
      </c>
      <c r="M2768" s="7">
        <f t="shared" si="78"/>
        <v>13.459999999999923</v>
      </c>
      <c r="N2768" s="7">
        <f t="shared" si="77"/>
        <v>1</v>
      </c>
    </row>
    <row r="2769" spans="1:14">
      <c r="A2769" s="10">
        <v>42589</v>
      </c>
      <c r="B2769" s="7">
        <v>192414</v>
      </c>
      <c r="C2769" s="7">
        <v>499029</v>
      </c>
      <c r="D2769" s="7">
        <v>187574871621700</v>
      </c>
      <c r="E2769" s="7">
        <v>306615</v>
      </c>
      <c r="F2769" s="7">
        <f>表格1[[#This Row],[sum_satoshi]]/100000000</f>
        <v>1875748.716217</v>
      </c>
      <c r="G2769" s="7">
        <v>588.41999999999996</v>
      </c>
      <c r="H2769" s="7">
        <v>598.64</v>
      </c>
      <c r="I2769" s="7">
        <v>584.45000000000005</v>
      </c>
      <c r="J2769" s="7">
        <v>592.78</v>
      </c>
      <c r="K2769" s="7">
        <v>82398400</v>
      </c>
      <c r="L2769" s="7">
        <v>9285940000</v>
      </c>
      <c r="M2769" s="7">
        <f t="shared" si="78"/>
        <v>4.3600000000000136</v>
      </c>
      <c r="N2769" s="7">
        <f t="shared" si="77"/>
        <v>1</v>
      </c>
    </row>
    <row r="2770" spans="1:14">
      <c r="A2770" s="10">
        <v>42590</v>
      </c>
      <c r="B2770" s="7">
        <v>235295</v>
      </c>
      <c r="C2770" s="7">
        <v>600922</v>
      </c>
      <c r="D2770" s="7">
        <v>197124514071842</v>
      </c>
      <c r="E2770" s="7">
        <v>365627</v>
      </c>
      <c r="F2770" s="7">
        <f>表格1[[#This Row],[sum_satoshi]]/100000000</f>
        <v>1971245.14071842</v>
      </c>
      <c r="G2770" s="7">
        <v>592.78</v>
      </c>
      <c r="H2770" s="7">
        <v>593.29999999999995</v>
      </c>
      <c r="I2770" s="7">
        <v>586.91999999999996</v>
      </c>
      <c r="J2770" s="7">
        <v>590.62</v>
      </c>
      <c r="K2770" s="7">
        <v>61194100</v>
      </c>
      <c r="L2770" s="7">
        <v>9365440000</v>
      </c>
      <c r="M2770" s="7">
        <f t="shared" si="78"/>
        <v>-2.1599999999999682</v>
      </c>
      <c r="N2770" s="7">
        <f t="shared" si="77"/>
        <v>0</v>
      </c>
    </row>
    <row r="2771" spans="1:14">
      <c r="A2771" s="10">
        <v>42591</v>
      </c>
      <c r="B2771" s="7">
        <v>231400</v>
      </c>
      <c r="C2771" s="7">
        <v>559609</v>
      </c>
      <c r="D2771" s="7">
        <v>222226786115351</v>
      </c>
      <c r="E2771" s="7">
        <v>328209</v>
      </c>
      <c r="F2771" s="7">
        <f>表格1[[#This Row],[sum_satoshi]]/100000000</f>
        <v>2222267.8611535099</v>
      </c>
      <c r="G2771" s="7">
        <v>590.62</v>
      </c>
      <c r="H2771" s="7">
        <v>590.70000000000005</v>
      </c>
      <c r="I2771" s="7">
        <v>583.83000000000004</v>
      </c>
      <c r="J2771" s="7">
        <v>584.76</v>
      </c>
      <c r="K2771" s="7">
        <v>92228100</v>
      </c>
      <c r="L2771" s="7">
        <v>9339660000</v>
      </c>
      <c r="M2771" s="7">
        <f t="shared" si="78"/>
        <v>-5.8600000000000136</v>
      </c>
      <c r="N2771" s="7">
        <f t="shared" si="77"/>
        <v>0</v>
      </c>
    </row>
    <row r="2772" spans="1:14">
      <c r="A2772" s="10">
        <v>42592</v>
      </c>
      <c r="B2772" s="7">
        <v>244740</v>
      </c>
      <c r="C2772" s="7">
        <v>610161</v>
      </c>
      <c r="D2772" s="7">
        <v>217092949399166</v>
      </c>
      <c r="E2772" s="7">
        <v>365421</v>
      </c>
      <c r="F2772" s="7">
        <f>表格1[[#This Row],[sum_satoshi]]/100000000</f>
        <v>2170929.49399166</v>
      </c>
      <c r="G2772" s="7">
        <v>584.76</v>
      </c>
      <c r="H2772" s="7">
        <v>599.86</v>
      </c>
      <c r="I2772" s="7">
        <v>583.09</v>
      </c>
      <c r="J2772" s="7">
        <v>592.89</v>
      </c>
      <c r="K2772" s="7">
        <v>102905000</v>
      </c>
      <c r="L2772" s="7">
        <v>9286960000</v>
      </c>
      <c r="M2772" s="7">
        <f t="shared" si="78"/>
        <v>8.1299999999999955</v>
      </c>
      <c r="N2772" s="7">
        <f t="shared" si="77"/>
        <v>1</v>
      </c>
    </row>
    <row r="2773" spans="1:14">
      <c r="A2773" s="10">
        <v>42593</v>
      </c>
      <c r="B2773" s="7">
        <v>254515</v>
      </c>
      <c r="C2773" s="7">
        <v>630081</v>
      </c>
      <c r="D2773" s="7">
        <v>225485517260141</v>
      </c>
      <c r="E2773" s="7">
        <v>375566</v>
      </c>
      <c r="F2773" s="7">
        <f>表格1[[#This Row],[sum_satoshi]]/100000000</f>
        <v>2254855.1726014102</v>
      </c>
      <c r="G2773" s="7">
        <v>592.89</v>
      </c>
      <c r="H2773" s="7">
        <v>597.48</v>
      </c>
      <c r="I2773" s="7">
        <v>586.33000000000004</v>
      </c>
      <c r="J2773" s="7">
        <v>586.52</v>
      </c>
      <c r="K2773" s="7">
        <v>74514400</v>
      </c>
      <c r="L2773" s="7">
        <v>9358770000</v>
      </c>
      <c r="M2773" s="7">
        <f t="shared" si="78"/>
        <v>-6.3700000000000045</v>
      </c>
      <c r="N2773" s="7">
        <f t="shared" si="77"/>
        <v>0</v>
      </c>
    </row>
    <row r="2774" spans="1:14">
      <c r="A2774" s="10">
        <v>42594</v>
      </c>
      <c r="B2774" s="7">
        <v>232973</v>
      </c>
      <c r="C2774" s="7">
        <v>571788</v>
      </c>
      <c r="D2774" s="7">
        <v>192449213278677</v>
      </c>
      <c r="E2774" s="7">
        <v>338815</v>
      </c>
      <c r="F2774" s="7">
        <f>表格1[[#This Row],[sum_satoshi]]/100000000</f>
        <v>1924492.1327867699</v>
      </c>
      <c r="G2774" s="7">
        <v>586.52</v>
      </c>
      <c r="H2774" s="7">
        <v>589.6</v>
      </c>
      <c r="I2774" s="7">
        <v>581.86</v>
      </c>
      <c r="J2774" s="7">
        <v>586.03</v>
      </c>
      <c r="K2774" s="7">
        <v>69218000</v>
      </c>
      <c r="L2774" s="7">
        <v>9307250000</v>
      </c>
      <c r="M2774" s="7">
        <f t="shared" si="78"/>
        <v>-0.49000000000000909</v>
      </c>
      <c r="N2774" s="7">
        <f t="shared" si="77"/>
        <v>0</v>
      </c>
    </row>
    <row r="2775" spans="1:14">
      <c r="A2775" s="10">
        <v>42595</v>
      </c>
      <c r="B2775" s="7">
        <v>214569</v>
      </c>
      <c r="C2775" s="7">
        <v>537632</v>
      </c>
      <c r="D2775" s="7">
        <v>204909291864336</v>
      </c>
      <c r="E2775" s="7">
        <v>323063</v>
      </c>
      <c r="F2775" s="7">
        <f>表格1[[#This Row],[sum_satoshi]]/100000000</f>
        <v>2049092.91864336</v>
      </c>
      <c r="G2775" s="7">
        <v>586.03</v>
      </c>
      <c r="H2775" s="7">
        <v>589.14</v>
      </c>
      <c r="I2775" s="7">
        <v>583.62</v>
      </c>
      <c r="J2775" s="7">
        <v>585.08000000000004</v>
      </c>
      <c r="K2775" s="7">
        <v>43563000</v>
      </c>
      <c r="L2775" s="7">
        <v>9285530000</v>
      </c>
      <c r="M2775" s="7">
        <f t="shared" si="78"/>
        <v>-0.94999999999993179</v>
      </c>
      <c r="N2775" s="7">
        <f t="shared" si="77"/>
        <v>0</v>
      </c>
    </row>
    <row r="2776" spans="1:14">
      <c r="A2776" s="10">
        <v>42596</v>
      </c>
      <c r="B2776" s="7">
        <v>200174</v>
      </c>
      <c r="C2776" s="7">
        <v>533825</v>
      </c>
      <c r="D2776" s="7">
        <v>171656943644686</v>
      </c>
      <c r="E2776" s="7">
        <v>333651</v>
      </c>
      <c r="F2776" s="7">
        <f>表格1[[#This Row],[sum_satoshi]]/100000000</f>
        <v>1716569.43644686</v>
      </c>
      <c r="G2776" s="7">
        <v>585.08000000000004</v>
      </c>
      <c r="H2776" s="7">
        <v>585.1</v>
      </c>
      <c r="I2776" s="7">
        <v>563.79999999999995</v>
      </c>
      <c r="J2776" s="7">
        <v>571.44000000000005</v>
      </c>
      <c r="K2776" s="7">
        <v>60851100</v>
      </c>
      <c r="L2776" s="7">
        <v>9258730000</v>
      </c>
      <c r="M2776" s="7">
        <f t="shared" si="78"/>
        <v>-13.639999999999986</v>
      </c>
      <c r="N2776" s="7">
        <f t="shared" si="77"/>
        <v>0</v>
      </c>
    </row>
    <row r="2777" spans="1:14">
      <c r="A2777" s="10">
        <v>42597</v>
      </c>
      <c r="B2777" s="7">
        <v>202896</v>
      </c>
      <c r="C2777" s="7">
        <v>502906</v>
      </c>
      <c r="D2777" s="7">
        <v>207713022974418</v>
      </c>
      <c r="E2777" s="7">
        <v>300010</v>
      </c>
      <c r="F2777" s="7">
        <f>表格1[[#This Row],[sum_satoshi]]/100000000</f>
        <v>2077130.2297441801</v>
      </c>
      <c r="G2777" s="7">
        <v>571.44000000000005</v>
      </c>
      <c r="H2777" s="7">
        <v>574.4</v>
      </c>
      <c r="I2777" s="7">
        <v>560.20000000000005</v>
      </c>
      <c r="J2777" s="7">
        <v>567.20000000000005</v>
      </c>
      <c r="K2777" s="7">
        <v>57262300</v>
      </c>
      <c r="L2777" s="7">
        <v>9021180000</v>
      </c>
      <c r="M2777" s="7">
        <f t="shared" si="78"/>
        <v>-4.2400000000000091</v>
      </c>
      <c r="N2777" s="7">
        <f t="shared" si="77"/>
        <v>0</v>
      </c>
    </row>
    <row r="2778" spans="1:14">
      <c r="A2778" s="10">
        <v>42598</v>
      </c>
      <c r="B2778" s="7">
        <v>254431</v>
      </c>
      <c r="C2778" s="7">
        <v>610164</v>
      </c>
      <c r="D2778" s="7">
        <v>273195830621631</v>
      </c>
      <c r="E2778" s="7">
        <v>355733</v>
      </c>
      <c r="F2778" s="7">
        <f>表格1[[#This Row],[sum_satoshi]]/100000000</f>
        <v>2731958.3062163098</v>
      </c>
      <c r="G2778" s="7">
        <v>567.20000000000005</v>
      </c>
      <c r="H2778" s="7">
        <v>580.51</v>
      </c>
      <c r="I2778" s="7">
        <v>565.45000000000005</v>
      </c>
      <c r="J2778" s="7">
        <v>576.25</v>
      </c>
      <c r="K2778" s="7">
        <v>58405200</v>
      </c>
      <c r="L2778" s="7">
        <v>8970770000</v>
      </c>
      <c r="M2778" s="7">
        <f t="shared" si="78"/>
        <v>9.0499999999999545</v>
      </c>
      <c r="N2778" s="7">
        <f t="shared" si="77"/>
        <v>1</v>
      </c>
    </row>
    <row r="2779" spans="1:14">
      <c r="A2779" s="10">
        <v>42599</v>
      </c>
      <c r="B2779" s="7">
        <v>238003</v>
      </c>
      <c r="C2779" s="7">
        <v>586189</v>
      </c>
      <c r="D2779" s="7">
        <v>199980795612005</v>
      </c>
      <c r="E2779" s="7">
        <v>348186</v>
      </c>
      <c r="F2779" s="7">
        <f>表格1[[#This Row],[sum_satoshi]]/100000000</f>
        <v>1999807.95612005</v>
      </c>
      <c r="G2779" s="7">
        <v>576.25</v>
      </c>
      <c r="H2779" s="7">
        <v>578.29</v>
      </c>
      <c r="I2779" s="7">
        <v>568.48</v>
      </c>
      <c r="J2779" s="7">
        <v>571.74</v>
      </c>
      <c r="K2779" s="7">
        <v>54443000</v>
      </c>
      <c r="L2779" s="7">
        <v>9138030000</v>
      </c>
      <c r="M2779" s="7">
        <f t="shared" si="78"/>
        <v>-4.5099999999999909</v>
      </c>
      <c r="N2779" s="7">
        <f t="shared" si="77"/>
        <v>0</v>
      </c>
    </row>
    <row r="2780" spans="1:14">
      <c r="A2780" s="10">
        <v>42600</v>
      </c>
      <c r="B2780" s="7">
        <v>239541</v>
      </c>
      <c r="C2780" s="7">
        <v>579453</v>
      </c>
      <c r="D2780" s="7">
        <v>232779280487518</v>
      </c>
      <c r="E2780" s="7">
        <v>339912</v>
      </c>
      <c r="F2780" s="7">
        <f>表格1[[#This Row],[sum_satoshi]]/100000000</f>
        <v>2327792.8048751801</v>
      </c>
      <c r="G2780" s="7">
        <v>571.74</v>
      </c>
      <c r="H2780" s="7">
        <v>576.16</v>
      </c>
      <c r="I2780" s="7">
        <v>571.34</v>
      </c>
      <c r="J2780" s="7">
        <v>572.5</v>
      </c>
      <c r="K2780" s="7">
        <v>59896600</v>
      </c>
      <c r="L2780" s="7">
        <v>9074760000</v>
      </c>
      <c r="M2780" s="7">
        <f t="shared" si="78"/>
        <v>0.75999999999999091</v>
      </c>
      <c r="N2780" s="7">
        <f t="shared" si="77"/>
        <v>1</v>
      </c>
    </row>
    <row r="2781" spans="1:14">
      <c r="A2781" s="10">
        <v>42601</v>
      </c>
      <c r="B2781" s="7">
        <v>246095</v>
      </c>
      <c r="C2781" s="7">
        <v>579118</v>
      </c>
      <c r="D2781" s="7">
        <v>237704779111283</v>
      </c>
      <c r="E2781" s="7">
        <v>333023</v>
      </c>
      <c r="F2781" s="7">
        <f>表格1[[#This Row],[sum_satoshi]]/100000000</f>
        <v>2377047.7911128299</v>
      </c>
      <c r="G2781" s="7">
        <v>572.5</v>
      </c>
      <c r="H2781" s="7">
        <v>575.89</v>
      </c>
      <c r="I2781" s="7">
        <v>571.54</v>
      </c>
      <c r="J2781" s="7">
        <v>573.66</v>
      </c>
      <c r="K2781" s="7">
        <v>50631600</v>
      </c>
      <c r="L2781" s="7">
        <v>9085820000</v>
      </c>
      <c r="M2781" s="7">
        <f t="shared" si="78"/>
        <v>1.1599999999999682</v>
      </c>
      <c r="N2781" s="7">
        <f t="shared" si="77"/>
        <v>1</v>
      </c>
    </row>
    <row r="2782" spans="1:14">
      <c r="A2782" s="10">
        <v>42602</v>
      </c>
      <c r="B2782" s="7">
        <v>208224</v>
      </c>
      <c r="C2782" s="7">
        <v>554586</v>
      </c>
      <c r="D2782" s="7">
        <v>209722339722782</v>
      </c>
      <c r="E2782" s="7">
        <v>346362</v>
      </c>
      <c r="F2782" s="7">
        <f>表格1[[#This Row],[sum_satoshi]]/100000000</f>
        <v>2097223.39722782</v>
      </c>
      <c r="G2782" s="7">
        <v>573.66</v>
      </c>
      <c r="H2782" s="7">
        <v>582.85</v>
      </c>
      <c r="I2782" s="7">
        <v>572.74</v>
      </c>
      <c r="J2782" s="7">
        <v>580.70000000000005</v>
      </c>
      <c r="K2782" s="7">
        <v>45301400</v>
      </c>
      <c r="L2782" s="7">
        <v>9114500000</v>
      </c>
      <c r="M2782" s="7">
        <f t="shared" si="78"/>
        <v>7.0400000000000773</v>
      </c>
      <c r="N2782" s="7">
        <f t="shared" si="77"/>
        <v>1</v>
      </c>
    </row>
    <row r="2783" spans="1:14">
      <c r="A2783" s="10">
        <v>42603</v>
      </c>
      <c r="B2783" s="7">
        <v>184904</v>
      </c>
      <c r="C2783" s="7">
        <v>501182</v>
      </c>
      <c r="D2783" s="7">
        <v>133890957673910</v>
      </c>
      <c r="E2783" s="7">
        <v>316278</v>
      </c>
      <c r="F2783" s="7">
        <f>表格1[[#This Row],[sum_satoshi]]/100000000</f>
        <v>1338909.5767391</v>
      </c>
      <c r="G2783" s="7">
        <v>580.70000000000005</v>
      </c>
      <c r="H2783" s="7">
        <v>583.95000000000005</v>
      </c>
      <c r="I2783" s="7">
        <v>579.20000000000005</v>
      </c>
      <c r="J2783" s="7">
        <v>580.69000000000005</v>
      </c>
      <c r="K2783" s="7">
        <v>38299400</v>
      </c>
      <c r="L2783" s="7">
        <v>9208210000</v>
      </c>
      <c r="M2783" s="7">
        <f t="shared" si="78"/>
        <v>-9.9999999999909051E-3</v>
      </c>
      <c r="N2783" s="7">
        <f t="shared" si="77"/>
        <v>0</v>
      </c>
    </row>
    <row r="2784" spans="1:14">
      <c r="A2784" s="10">
        <v>42604</v>
      </c>
      <c r="B2784" s="7">
        <v>228373</v>
      </c>
      <c r="C2784" s="7">
        <v>577213</v>
      </c>
      <c r="D2784" s="7">
        <v>198474067919830</v>
      </c>
      <c r="E2784" s="7">
        <v>348840</v>
      </c>
      <c r="F2784" s="7">
        <f>表格1[[#This Row],[sum_satoshi]]/100000000</f>
        <v>1984740.6791983</v>
      </c>
      <c r="G2784" s="7">
        <v>580.69000000000005</v>
      </c>
      <c r="H2784" s="7">
        <v>586.17999999999995</v>
      </c>
      <c r="I2784" s="7">
        <v>578.45000000000005</v>
      </c>
      <c r="J2784" s="7">
        <v>584.73</v>
      </c>
      <c r="K2784" s="7">
        <v>72844000</v>
      </c>
      <c r="L2784" s="7">
        <v>9199410000</v>
      </c>
      <c r="M2784" s="7">
        <f t="shared" si="78"/>
        <v>4.0399999999999636</v>
      </c>
      <c r="N2784" s="7">
        <f t="shared" si="77"/>
        <v>1</v>
      </c>
    </row>
    <row r="2785" spans="1:14">
      <c r="A2785" s="10">
        <v>42605</v>
      </c>
      <c r="B2785" s="7">
        <v>239021</v>
      </c>
      <c r="C2785" s="7">
        <v>564904</v>
      </c>
      <c r="D2785" s="7">
        <v>209078599723595</v>
      </c>
      <c r="E2785" s="7">
        <v>325883</v>
      </c>
      <c r="F2785" s="7">
        <f>表格1[[#This Row],[sum_satoshi]]/100000000</f>
        <v>2090785.9972359501</v>
      </c>
      <c r="G2785" s="7">
        <v>584.73</v>
      </c>
      <c r="H2785" s="7">
        <v>586.72</v>
      </c>
      <c r="I2785" s="7">
        <v>578.11</v>
      </c>
      <c r="J2785" s="7">
        <v>581.28</v>
      </c>
      <c r="K2785" s="7">
        <v>85349200</v>
      </c>
      <c r="L2785" s="7">
        <v>9286930000</v>
      </c>
      <c r="M2785" s="7">
        <f t="shared" si="78"/>
        <v>-3.4500000000000455</v>
      </c>
      <c r="N2785" s="7">
        <f t="shared" si="77"/>
        <v>0</v>
      </c>
    </row>
    <row r="2786" spans="1:14">
      <c r="A2786" s="10">
        <v>42606</v>
      </c>
      <c r="B2786" s="7">
        <v>235130</v>
      </c>
      <c r="C2786" s="7">
        <v>588707</v>
      </c>
      <c r="D2786" s="7">
        <v>209871258072258</v>
      </c>
      <c r="E2786" s="7">
        <v>353577</v>
      </c>
      <c r="F2786" s="7">
        <f>表格1[[#This Row],[sum_satoshi]]/100000000</f>
        <v>2098712.5807225802</v>
      </c>
      <c r="G2786" s="7">
        <v>581.28</v>
      </c>
      <c r="H2786" s="7">
        <v>581.72</v>
      </c>
      <c r="I2786" s="7">
        <v>577.07000000000005</v>
      </c>
      <c r="J2786" s="7">
        <v>577.99</v>
      </c>
      <c r="K2786" s="7">
        <v>56328200</v>
      </c>
      <c r="L2786" s="7">
        <v>9234800000</v>
      </c>
      <c r="M2786" s="7">
        <f t="shared" si="78"/>
        <v>-3.2899999999999636</v>
      </c>
      <c r="N2786" s="7">
        <f t="shared" si="77"/>
        <v>0</v>
      </c>
    </row>
    <row r="2787" spans="1:14">
      <c r="A2787" s="10">
        <v>42607</v>
      </c>
      <c r="B2787" s="7">
        <v>234009</v>
      </c>
      <c r="C2787" s="7">
        <v>572897</v>
      </c>
      <c r="D2787" s="7">
        <v>213280399048354</v>
      </c>
      <c r="E2787" s="7">
        <v>338888</v>
      </c>
      <c r="F2787" s="7">
        <f>表格1[[#This Row],[sum_satoshi]]/100000000</f>
        <v>2132803.9904835401</v>
      </c>
      <c r="G2787" s="7">
        <v>577.99</v>
      </c>
      <c r="H2787" s="7">
        <v>578.46</v>
      </c>
      <c r="I2787" s="7">
        <v>573.09</v>
      </c>
      <c r="J2787" s="7">
        <v>575.73</v>
      </c>
      <c r="K2787" s="7">
        <v>136130000</v>
      </c>
      <c r="L2787" s="7">
        <v>9184700000</v>
      </c>
      <c r="M2787" s="7">
        <f t="shared" si="78"/>
        <v>-2.2599999999999909</v>
      </c>
      <c r="N2787" s="7">
        <f t="shared" si="77"/>
        <v>0</v>
      </c>
    </row>
    <row r="2788" spans="1:14">
      <c r="A2788" s="10">
        <v>42608</v>
      </c>
      <c r="B2788" s="7">
        <v>226767</v>
      </c>
      <c r="C2788" s="7">
        <v>548157</v>
      </c>
      <c r="D2788" s="7">
        <v>209278060537505</v>
      </c>
      <c r="E2788" s="7">
        <v>321390</v>
      </c>
      <c r="F2788" s="7">
        <f>表格1[[#This Row],[sum_satoshi]]/100000000</f>
        <v>2092780.6053750501</v>
      </c>
      <c r="G2788" s="7">
        <v>575.73</v>
      </c>
      <c r="H2788" s="7">
        <v>578.79</v>
      </c>
      <c r="I2788" s="7">
        <v>574.61</v>
      </c>
      <c r="J2788" s="7">
        <v>578.16</v>
      </c>
      <c r="K2788" s="7">
        <v>48856800</v>
      </c>
      <c r="L2788" s="7">
        <v>9147170000</v>
      </c>
      <c r="M2788" s="7">
        <f t="shared" si="78"/>
        <v>2.42999999999995</v>
      </c>
      <c r="N2788" s="7">
        <f t="shared" si="77"/>
        <v>1</v>
      </c>
    </row>
    <row r="2789" spans="1:14">
      <c r="A2789" s="10">
        <v>42609</v>
      </c>
      <c r="B2789" s="7">
        <v>191098</v>
      </c>
      <c r="C2789" s="7">
        <v>504624</v>
      </c>
      <c r="D2789" s="7">
        <v>146456162205711</v>
      </c>
      <c r="E2789" s="7">
        <v>313526</v>
      </c>
      <c r="F2789" s="7">
        <f>表格1[[#This Row],[sum_satoshi]]/100000000</f>
        <v>1464561.6220571101</v>
      </c>
      <c r="G2789" s="7">
        <v>578.16</v>
      </c>
      <c r="H2789" s="7">
        <v>578.39</v>
      </c>
      <c r="I2789" s="7">
        <v>566.45000000000005</v>
      </c>
      <c r="J2789" s="7">
        <v>568.66999999999996</v>
      </c>
      <c r="K2789" s="7">
        <v>59698300</v>
      </c>
      <c r="L2789" s="7">
        <v>9174990000</v>
      </c>
      <c r="M2789" s="7">
        <f t="shared" si="78"/>
        <v>-9.4900000000000091</v>
      </c>
      <c r="N2789" s="7">
        <f t="shared" si="77"/>
        <v>0</v>
      </c>
    </row>
    <row r="2790" spans="1:14">
      <c r="A2790" s="10">
        <v>42610</v>
      </c>
      <c r="B2790" s="7">
        <v>174489</v>
      </c>
      <c r="C2790" s="7">
        <v>459081</v>
      </c>
      <c r="D2790" s="7">
        <v>130222163494112</v>
      </c>
      <c r="E2790" s="7">
        <v>284592</v>
      </c>
      <c r="F2790" s="7">
        <f>表格1[[#This Row],[sum_satoshi]]/100000000</f>
        <v>1302221.6349411199</v>
      </c>
      <c r="G2790" s="7">
        <v>568.66999999999996</v>
      </c>
      <c r="H2790" s="7">
        <v>573.59</v>
      </c>
      <c r="I2790" s="7">
        <v>568.1</v>
      </c>
      <c r="J2790" s="7">
        <v>573.54999999999995</v>
      </c>
      <c r="K2790" s="7">
        <v>86301600</v>
      </c>
      <c r="L2790" s="7">
        <v>9023610000</v>
      </c>
      <c r="M2790" s="7">
        <f t="shared" si="78"/>
        <v>4.8799999999999955</v>
      </c>
      <c r="N2790" s="7">
        <f t="shared" si="77"/>
        <v>1</v>
      </c>
    </row>
    <row r="2791" spans="1:14">
      <c r="A2791" s="10">
        <v>42611</v>
      </c>
      <c r="B2791" s="7">
        <v>225282</v>
      </c>
      <c r="C2791" s="7">
        <v>534141</v>
      </c>
      <c r="D2791" s="7">
        <v>171422063370491</v>
      </c>
      <c r="E2791" s="7">
        <v>308859</v>
      </c>
      <c r="F2791" s="7">
        <f>表格1[[#This Row],[sum_satoshi]]/100000000</f>
        <v>1714220.6337049101</v>
      </c>
      <c r="G2791" s="7">
        <v>573.54999999999995</v>
      </c>
      <c r="H2791" s="7">
        <v>575.36</v>
      </c>
      <c r="I2791" s="7">
        <v>571.37</v>
      </c>
      <c r="J2791" s="7">
        <v>572.36</v>
      </c>
      <c r="K2791" s="7">
        <v>110398000</v>
      </c>
      <c r="L2791" s="7">
        <v>9091830000</v>
      </c>
      <c r="M2791" s="7">
        <f t="shared" si="78"/>
        <v>-1.1899999999999409</v>
      </c>
      <c r="N2791" s="7">
        <f t="shared" si="77"/>
        <v>0</v>
      </c>
    </row>
    <row r="2792" spans="1:14">
      <c r="A2792" s="10">
        <v>42612</v>
      </c>
      <c r="B2792" s="7">
        <v>252002</v>
      </c>
      <c r="C2792" s="7">
        <v>630684</v>
      </c>
      <c r="D2792" s="7">
        <v>181469481156346</v>
      </c>
      <c r="E2792" s="7">
        <v>378682</v>
      </c>
      <c r="F2792" s="7">
        <f>表格1[[#This Row],[sum_satoshi]]/100000000</f>
        <v>1814694.8115634599</v>
      </c>
      <c r="G2792" s="7">
        <v>572.36</v>
      </c>
      <c r="H2792" s="7">
        <v>577.4</v>
      </c>
      <c r="I2792" s="7">
        <v>571.23</v>
      </c>
      <c r="J2792" s="7">
        <v>576</v>
      </c>
      <c r="K2792" s="7">
        <v>70342400</v>
      </c>
      <c r="L2792" s="7">
        <v>9093530000</v>
      </c>
      <c r="M2792" s="7">
        <f t="shared" si="78"/>
        <v>3.6399999999999864</v>
      </c>
      <c r="N2792" s="7">
        <f t="shared" si="77"/>
        <v>1</v>
      </c>
    </row>
    <row r="2793" spans="1:14">
      <c r="A2793" s="10">
        <v>42613</v>
      </c>
      <c r="B2793" s="7">
        <v>225360</v>
      </c>
      <c r="C2793" s="7">
        <v>540030</v>
      </c>
      <c r="D2793" s="7">
        <v>177755792231963</v>
      </c>
      <c r="E2793" s="7">
        <v>314670</v>
      </c>
      <c r="F2793" s="7">
        <f>表格1[[#This Row],[sum_satoshi]]/100000000</f>
        <v>1777557.9223196299</v>
      </c>
      <c r="G2793" s="7">
        <v>576</v>
      </c>
      <c r="H2793" s="7">
        <v>576.45000000000005</v>
      </c>
      <c r="I2793" s="7">
        <v>570.79999999999995</v>
      </c>
      <c r="J2793" s="7">
        <v>572.33000000000004</v>
      </c>
      <c r="K2793" s="7">
        <v>75840900</v>
      </c>
      <c r="L2793" s="7">
        <v>9149730000</v>
      </c>
      <c r="M2793" s="7">
        <f t="shared" si="78"/>
        <v>-3.6699999999999591</v>
      </c>
      <c r="N2793" s="7">
        <f t="shared" si="77"/>
        <v>0</v>
      </c>
    </row>
    <row r="2794" spans="1:14">
      <c r="A2794" s="10">
        <v>42614</v>
      </c>
      <c r="B2794" s="7">
        <v>237466</v>
      </c>
      <c r="C2794" s="7">
        <v>554194</v>
      </c>
      <c r="D2794" s="7">
        <v>178367809397104</v>
      </c>
      <c r="E2794" s="7">
        <v>316728</v>
      </c>
      <c r="F2794" s="7">
        <f>表格1[[#This Row],[sum_satoshi]]/100000000</f>
        <v>1783678.0939710401</v>
      </c>
      <c r="G2794" s="7">
        <v>572.33000000000004</v>
      </c>
      <c r="H2794" s="7">
        <v>573.13</v>
      </c>
      <c r="I2794" s="7">
        <v>568.86</v>
      </c>
      <c r="J2794" s="7">
        <v>571.69000000000005</v>
      </c>
      <c r="K2794" s="7">
        <v>76923400</v>
      </c>
      <c r="L2794" s="7">
        <v>9118280000</v>
      </c>
      <c r="M2794" s="7">
        <f t="shared" si="78"/>
        <v>-0.63999999999998636</v>
      </c>
      <c r="N2794" s="7">
        <f t="shared" si="77"/>
        <v>0</v>
      </c>
    </row>
    <row r="2795" spans="1:14">
      <c r="A2795" s="10">
        <v>42615</v>
      </c>
      <c r="B2795" s="7">
        <v>225856</v>
      </c>
      <c r="C2795" s="7">
        <v>544877</v>
      </c>
      <c r="D2795" s="7">
        <v>159513429340229</v>
      </c>
      <c r="E2795" s="7">
        <v>319021</v>
      </c>
      <c r="F2795" s="7">
        <f>表格1[[#This Row],[sum_satoshi]]/100000000</f>
        <v>1595134.29340229</v>
      </c>
      <c r="G2795" s="7">
        <v>571.69000000000005</v>
      </c>
      <c r="H2795" s="7">
        <v>575.26</v>
      </c>
      <c r="I2795" s="7">
        <v>569.29999999999995</v>
      </c>
      <c r="J2795" s="7">
        <v>574.15</v>
      </c>
      <c r="K2795" s="7">
        <v>79910800</v>
      </c>
      <c r="L2795" s="7">
        <v>9069550000</v>
      </c>
      <c r="M2795" s="7">
        <f t="shared" si="78"/>
        <v>2.4599999999999227</v>
      </c>
      <c r="N2795" s="7">
        <f t="shared" si="77"/>
        <v>1</v>
      </c>
    </row>
    <row r="2796" spans="1:14">
      <c r="A2796" s="10">
        <v>42616</v>
      </c>
      <c r="B2796" s="7">
        <v>182204</v>
      </c>
      <c r="C2796" s="7">
        <v>476950</v>
      </c>
      <c r="D2796" s="7">
        <v>130842492080702</v>
      </c>
      <c r="E2796" s="7">
        <v>294746</v>
      </c>
      <c r="F2796" s="7">
        <f>表格1[[#This Row],[sum_satoshi]]/100000000</f>
        <v>1308424.92080702</v>
      </c>
      <c r="G2796" s="7">
        <v>574.15</v>
      </c>
      <c r="H2796" s="7">
        <v>599.6</v>
      </c>
      <c r="I2796" s="7">
        <v>572.41999999999996</v>
      </c>
      <c r="J2796" s="7">
        <v>598.38</v>
      </c>
      <c r="K2796" s="7">
        <v>159014000</v>
      </c>
      <c r="L2796" s="7">
        <v>9120440000</v>
      </c>
      <c r="M2796" s="7">
        <f t="shared" si="78"/>
        <v>24.230000000000018</v>
      </c>
      <c r="N2796" s="7">
        <f t="shared" si="77"/>
        <v>1</v>
      </c>
    </row>
    <row r="2797" spans="1:14">
      <c r="A2797" s="10">
        <v>42617</v>
      </c>
      <c r="B2797" s="7">
        <v>183244</v>
      </c>
      <c r="C2797" s="7">
        <v>484399</v>
      </c>
      <c r="D2797" s="7">
        <v>116063275421504</v>
      </c>
      <c r="E2797" s="7">
        <v>301155</v>
      </c>
      <c r="F2797" s="7">
        <f>表格1[[#This Row],[sum_satoshi]]/100000000</f>
        <v>1160632.75421504</v>
      </c>
      <c r="G2797" s="7">
        <v>598.38</v>
      </c>
      <c r="H2797" s="7">
        <v>612.39</v>
      </c>
      <c r="I2797" s="7">
        <v>595.80999999999995</v>
      </c>
      <c r="J2797" s="7">
        <v>608.91999999999996</v>
      </c>
      <c r="K2797" s="7">
        <v>97942900</v>
      </c>
      <c r="L2797" s="7">
        <v>9486370000</v>
      </c>
      <c r="M2797" s="7">
        <f t="shared" si="78"/>
        <v>10.539999999999964</v>
      </c>
      <c r="N2797" s="7">
        <f t="shared" si="77"/>
        <v>1</v>
      </c>
    </row>
    <row r="2798" spans="1:14">
      <c r="A2798" s="10">
        <v>42618</v>
      </c>
      <c r="B2798" s="7">
        <v>227683</v>
      </c>
      <c r="C2798" s="7">
        <v>595479</v>
      </c>
      <c r="D2798" s="7">
        <v>171368150703508</v>
      </c>
      <c r="E2798" s="7">
        <v>367796</v>
      </c>
      <c r="F2798" s="7">
        <f>表格1[[#This Row],[sum_satoshi]]/100000000</f>
        <v>1713681.5070350801</v>
      </c>
      <c r="G2798" s="7">
        <v>608.91999999999996</v>
      </c>
      <c r="H2798" s="7">
        <v>609.76</v>
      </c>
      <c r="I2798" s="7">
        <v>600.44000000000005</v>
      </c>
      <c r="J2798" s="7">
        <v>606.03</v>
      </c>
      <c r="K2798" s="7">
        <v>82446800</v>
      </c>
      <c r="L2798" s="7">
        <v>9652490000</v>
      </c>
      <c r="M2798" s="7">
        <f t="shared" si="78"/>
        <v>-2.8899999999999864</v>
      </c>
      <c r="N2798" s="7">
        <f t="shared" si="77"/>
        <v>0</v>
      </c>
    </row>
    <row r="2799" spans="1:14">
      <c r="A2799" s="10">
        <v>42619</v>
      </c>
      <c r="B2799" s="7">
        <v>232118</v>
      </c>
      <c r="C2799" s="7">
        <v>610183</v>
      </c>
      <c r="D2799" s="7">
        <v>160089341987835</v>
      </c>
      <c r="E2799" s="7">
        <v>378065</v>
      </c>
      <c r="F2799" s="7">
        <f>表格1[[#This Row],[sum_satoshi]]/100000000</f>
        <v>1600893.4198783501</v>
      </c>
      <c r="G2799" s="7">
        <v>606.03</v>
      </c>
      <c r="H2799" s="7">
        <v>611.16</v>
      </c>
      <c r="I2799" s="7">
        <v>604.21</v>
      </c>
      <c r="J2799" s="7">
        <v>611.07000000000005</v>
      </c>
      <c r="K2799" s="7">
        <v>78529100</v>
      </c>
      <c r="L2799" s="7">
        <v>9614140000</v>
      </c>
      <c r="M2799" s="7">
        <f t="shared" si="78"/>
        <v>5.0400000000000773</v>
      </c>
      <c r="N2799" s="7">
        <f t="shared" ref="N2799:N2862" si="79">IF((J2799-J2798)&gt;0,1,0)</f>
        <v>1</v>
      </c>
    </row>
    <row r="2800" spans="1:14">
      <c r="A2800" s="10">
        <v>42620</v>
      </c>
      <c r="B2800" s="7">
        <v>250809</v>
      </c>
      <c r="C2800" s="7">
        <v>594762</v>
      </c>
      <c r="D2800" s="7">
        <v>160374119003796</v>
      </c>
      <c r="E2800" s="7">
        <v>343953</v>
      </c>
      <c r="F2800" s="7">
        <f>表格1[[#This Row],[sum_satoshi]]/100000000</f>
        <v>1603741.19003796</v>
      </c>
      <c r="G2800" s="7">
        <v>611.07000000000005</v>
      </c>
      <c r="H2800" s="7">
        <v>615.32000000000005</v>
      </c>
      <c r="I2800" s="7">
        <v>607.25</v>
      </c>
      <c r="J2800" s="7">
        <v>614.79</v>
      </c>
      <c r="K2800" s="7">
        <v>75032400</v>
      </c>
      <c r="L2800" s="7">
        <v>9679610000</v>
      </c>
      <c r="M2800" s="7">
        <f t="shared" si="78"/>
        <v>3.7199999999999136</v>
      </c>
      <c r="N2800" s="7">
        <f t="shared" si="79"/>
        <v>1</v>
      </c>
    </row>
    <row r="2801" spans="1:14">
      <c r="A2801" s="10">
        <v>42621</v>
      </c>
      <c r="B2801" s="7">
        <v>227006</v>
      </c>
      <c r="C2801" s="7">
        <v>564521</v>
      </c>
      <c r="D2801" s="7">
        <v>162688030093212</v>
      </c>
      <c r="E2801" s="7">
        <v>337515</v>
      </c>
      <c r="F2801" s="7">
        <f>表格1[[#This Row],[sum_satoshi]]/100000000</f>
        <v>1626880.3009321201</v>
      </c>
      <c r="G2801" s="7">
        <v>614.79</v>
      </c>
      <c r="H2801" s="7">
        <v>628.75</v>
      </c>
      <c r="I2801" s="7">
        <v>613.13</v>
      </c>
      <c r="J2801" s="7">
        <v>624.95000000000005</v>
      </c>
      <c r="K2801" s="7">
        <v>86713000</v>
      </c>
      <c r="L2801" s="7">
        <v>9745120000</v>
      </c>
      <c r="M2801" s="7">
        <f t="shared" si="78"/>
        <v>10.160000000000082</v>
      </c>
      <c r="N2801" s="7">
        <f t="shared" si="79"/>
        <v>1</v>
      </c>
    </row>
    <row r="2802" spans="1:14">
      <c r="A2802" s="10">
        <v>42622</v>
      </c>
      <c r="B2802" s="7">
        <v>220534</v>
      </c>
      <c r="C2802" s="7">
        <v>529153</v>
      </c>
      <c r="D2802" s="7">
        <v>175092290957102</v>
      </c>
      <c r="E2802" s="7">
        <v>308619</v>
      </c>
      <c r="F2802" s="7">
        <f>表格1[[#This Row],[sum_satoshi]]/100000000</f>
        <v>1750922.9095710199</v>
      </c>
      <c r="G2802" s="7">
        <v>624.95000000000005</v>
      </c>
      <c r="H2802" s="7">
        <v>626</v>
      </c>
      <c r="I2802" s="7">
        <v>617.54</v>
      </c>
      <c r="J2802" s="7">
        <v>621.79999999999995</v>
      </c>
      <c r="K2802" s="7">
        <v>64550200</v>
      </c>
      <c r="L2802" s="7">
        <v>9931980000</v>
      </c>
      <c r="M2802" s="7">
        <f t="shared" si="78"/>
        <v>-3.1500000000000909</v>
      </c>
      <c r="N2802" s="7">
        <f t="shared" si="79"/>
        <v>0</v>
      </c>
    </row>
    <row r="2803" spans="1:14">
      <c r="A2803" s="10">
        <v>42623</v>
      </c>
      <c r="B2803" s="7">
        <v>193320</v>
      </c>
      <c r="C2803" s="7">
        <v>485393</v>
      </c>
      <c r="D2803" s="7">
        <v>147803497617189</v>
      </c>
      <c r="E2803" s="7">
        <v>292073</v>
      </c>
      <c r="F2803" s="7">
        <f>表格1[[#This Row],[sum_satoshi]]/100000000</f>
        <v>1478034.97617189</v>
      </c>
      <c r="G2803" s="7">
        <v>621.79999999999995</v>
      </c>
      <c r="H2803" s="7">
        <v>624.32000000000005</v>
      </c>
      <c r="I2803" s="7">
        <v>620.34</v>
      </c>
      <c r="J2803" s="7">
        <v>622.21</v>
      </c>
      <c r="K2803" s="7">
        <v>45016800</v>
      </c>
      <c r="L2803" s="7">
        <v>9878730000</v>
      </c>
      <c r="M2803" s="7">
        <f t="shared" si="78"/>
        <v>0.41000000000008185</v>
      </c>
      <c r="N2803" s="7">
        <f t="shared" si="79"/>
        <v>1</v>
      </c>
    </row>
    <row r="2804" spans="1:14">
      <c r="A2804" s="10">
        <v>42624</v>
      </c>
      <c r="B2804" s="7">
        <v>180391</v>
      </c>
      <c r="C2804" s="7">
        <v>498935</v>
      </c>
      <c r="D2804" s="7">
        <v>150661998466324</v>
      </c>
      <c r="E2804" s="7">
        <v>318544</v>
      </c>
      <c r="F2804" s="7">
        <f>表格1[[#This Row],[sum_satoshi]]/100000000</f>
        <v>1506619.9846632399</v>
      </c>
      <c r="G2804" s="7">
        <v>622.21</v>
      </c>
      <c r="H2804" s="7">
        <v>628.5</v>
      </c>
      <c r="I2804" s="7">
        <v>595.42999999999995</v>
      </c>
      <c r="J2804" s="7">
        <v>605.80999999999995</v>
      </c>
      <c r="K2804" s="7">
        <v>73610800</v>
      </c>
      <c r="L2804" s="7">
        <v>9887780000</v>
      </c>
      <c r="M2804" s="7">
        <f t="shared" si="78"/>
        <v>-16.400000000000091</v>
      </c>
      <c r="N2804" s="7">
        <f t="shared" si="79"/>
        <v>0</v>
      </c>
    </row>
    <row r="2805" spans="1:14">
      <c r="A2805" s="10">
        <v>42625</v>
      </c>
      <c r="B2805" s="7">
        <v>208649</v>
      </c>
      <c r="C2805" s="7">
        <v>543681</v>
      </c>
      <c r="D2805" s="7">
        <v>167225849155227</v>
      </c>
      <c r="E2805" s="7">
        <v>335032</v>
      </c>
      <c r="F2805" s="7">
        <f>表格1[[#This Row],[sum_satoshi]]/100000000</f>
        <v>1672258.49155227</v>
      </c>
      <c r="G2805" s="7">
        <v>605.80999999999995</v>
      </c>
      <c r="H2805" s="7">
        <v>606.83000000000004</v>
      </c>
      <c r="I2805" s="7">
        <v>603.08000000000004</v>
      </c>
      <c r="J2805" s="7">
        <v>606.30999999999995</v>
      </c>
      <c r="K2805" s="7">
        <v>72812300</v>
      </c>
      <c r="L2805" s="7">
        <v>9628560000</v>
      </c>
      <c r="M2805" s="7">
        <f t="shared" si="78"/>
        <v>0.5</v>
      </c>
      <c r="N2805" s="7">
        <f t="shared" si="79"/>
        <v>1</v>
      </c>
    </row>
    <row r="2806" spans="1:14">
      <c r="A2806" s="10">
        <v>42626</v>
      </c>
      <c r="B2806" s="7">
        <v>239886</v>
      </c>
      <c r="C2806" s="7">
        <v>573088</v>
      </c>
      <c r="D2806" s="7">
        <v>198190752996849</v>
      </c>
      <c r="E2806" s="7">
        <v>333202</v>
      </c>
      <c r="F2806" s="7">
        <f>表格1[[#This Row],[sum_satoshi]]/100000000</f>
        <v>1981907.5299684899</v>
      </c>
      <c r="G2806" s="7">
        <v>606.30999999999995</v>
      </c>
      <c r="H2806" s="7">
        <v>608.95000000000005</v>
      </c>
      <c r="I2806" s="7">
        <v>605.16999999999996</v>
      </c>
      <c r="J2806" s="7">
        <v>606.91999999999996</v>
      </c>
      <c r="K2806" s="7">
        <v>86920600</v>
      </c>
      <c r="L2806" s="7">
        <v>9645930000</v>
      </c>
      <c r="M2806" s="7">
        <f t="shared" si="78"/>
        <v>0.61000000000001364</v>
      </c>
      <c r="N2806" s="7">
        <f t="shared" si="79"/>
        <v>1</v>
      </c>
    </row>
    <row r="2807" spans="1:14">
      <c r="A2807" s="10">
        <v>42627</v>
      </c>
      <c r="B2807" s="7">
        <v>231800</v>
      </c>
      <c r="C2807" s="7">
        <v>548451</v>
      </c>
      <c r="D2807" s="7">
        <v>189761661809998</v>
      </c>
      <c r="E2807" s="7">
        <v>316651</v>
      </c>
      <c r="F2807" s="7">
        <f>表格1[[#This Row],[sum_satoshi]]/100000000</f>
        <v>1897616.6180999801</v>
      </c>
      <c r="G2807" s="7">
        <v>606.91999999999996</v>
      </c>
      <c r="H2807" s="7">
        <v>609.63</v>
      </c>
      <c r="I2807" s="7">
        <v>606.33000000000004</v>
      </c>
      <c r="J2807" s="7">
        <v>608.22</v>
      </c>
      <c r="K2807" s="7">
        <v>47877700</v>
      </c>
      <c r="L2807" s="7">
        <v>9660080000</v>
      </c>
      <c r="M2807" s="7">
        <f t="shared" si="78"/>
        <v>1.3000000000000682</v>
      </c>
      <c r="N2807" s="7">
        <f t="shared" si="79"/>
        <v>1</v>
      </c>
    </row>
    <row r="2808" spans="1:14">
      <c r="A2808" s="10">
        <v>42628</v>
      </c>
      <c r="B2808" s="7">
        <v>233488</v>
      </c>
      <c r="C2808" s="7">
        <v>560153</v>
      </c>
      <c r="D2808" s="7">
        <v>156454018509611</v>
      </c>
      <c r="E2808" s="7">
        <v>326665</v>
      </c>
      <c r="F2808" s="7">
        <f>表格1[[#This Row],[sum_satoshi]]/100000000</f>
        <v>1564540.18509611</v>
      </c>
      <c r="G2808" s="7">
        <v>608.22</v>
      </c>
      <c r="H2808" s="7">
        <v>608.47</v>
      </c>
      <c r="I2808" s="7">
        <v>604.66</v>
      </c>
      <c r="J2808" s="7">
        <v>605.21</v>
      </c>
      <c r="K2808" s="7">
        <v>59464600</v>
      </c>
      <c r="L2808" s="7">
        <v>9688940000</v>
      </c>
      <c r="M2808" s="7">
        <f t="shared" si="78"/>
        <v>-3.0099999999999909</v>
      </c>
      <c r="N2808" s="7">
        <f t="shared" si="79"/>
        <v>0</v>
      </c>
    </row>
    <row r="2809" spans="1:14">
      <c r="A2809" s="10">
        <v>42629</v>
      </c>
      <c r="B2809" s="7">
        <v>211128</v>
      </c>
      <c r="C2809" s="7">
        <v>504097</v>
      </c>
      <c r="D2809" s="7">
        <v>188095209103412</v>
      </c>
      <c r="E2809" s="7">
        <v>292969</v>
      </c>
      <c r="F2809" s="7">
        <f>表格1[[#This Row],[sum_satoshi]]/100000000</f>
        <v>1880952.0910341199</v>
      </c>
      <c r="G2809" s="7">
        <v>605.21</v>
      </c>
      <c r="H2809" s="7">
        <v>608.54</v>
      </c>
      <c r="I2809" s="7">
        <v>605</v>
      </c>
      <c r="J2809" s="7">
        <v>606.33000000000004</v>
      </c>
      <c r="K2809" s="7">
        <v>64963400</v>
      </c>
      <c r="L2809" s="7">
        <v>9637020000</v>
      </c>
      <c r="M2809" s="7">
        <f t="shared" si="78"/>
        <v>1.1200000000000045</v>
      </c>
      <c r="N2809" s="7">
        <f t="shared" si="79"/>
        <v>1</v>
      </c>
    </row>
    <row r="2810" spans="1:14">
      <c r="A2810" s="10">
        <v>42630</v>
      </c>
      <c r="B2810" s="7">
        <v>215529</v>
      </c>
      <c r="C2810" s="7">
        <v>550478</v>
      </c>
      <c r="D2810" s="7">
        <v>147550956483543</v>
      </c>
      <c r="E2810" s="7">
        <v>334949</v>
      </c>
      <c r="F2810" s="7">
        <f>表格1[[#This Row],[sum_satoshi]]/100000000</f>
        <v>1475509.5648354299</v>
      </c>
      <c r="G2810" s="7">
        <v>606.33000000000004</v>
      </c>
      <c r="H2810" s="7">
        <v>606.83000000000004</v>
      </c>
      <c r="I2810" s="7">
        <v>603.46</v>
      </c>
      <c r="J2810" s="7">
        <v>605.29</v>
      </c>
      <c r="K2810" s="7">
        <v>37140300</v>
      </c>
      <c r="L2810" s="7">
        <v>9637600000</v>
      </c>
      <c r="M2810" s="7">
        <f t="shared" si="78"/>
        <v>-1.0400000000000773</v>
      </c>
      <c r="N2810" s="7">
        <f t="shared" si="79"/>
        <v>0</v>
      </c>
    </row>
    <row r="2811" spans="1:14">
      <c r="A2811" s="10">
        <v>42631</v>
      </c>
      <c r="B2811" s="7">
        <v>191603</v>
      </c>
      <c r="C2811" s="7">
        <v>504440</v>
      </c>
      <c r="D2811" s="7">
        <v>162646670879886</v>
      </c>
      <c r="E2811" s="7">
        <v>312837</v>
      </c>
      <c r="F2811" s="7">
        <f>表格1[[#This Row],[sum_satoshi]]/100000000</f>
        <v>1626466.70879886</v>
      </c>
      <c r="G2811" s="7">
        <v>605.29</v>
      </c>
      <c r="H2811" s="7">
        <v>609.35</v>
      </c>
      <c r="I2811" s="7">
        <v>604.64</v>
      </c>
      <c r="J2811" s="7">
        <v>608.70000000000005</v>
      </c>
      <c r="K2811" s="7">
        <v>48679400</v>
      </c>
      <c r="L2811" s="7">
        <v>9623950000</v>
      </c>
      <c r="M2811" s="7">
        <f t="shared" si="78"/>
        <v>3.4100000000000819</v>
      </c>
      <c r="N2811" s="7">
        <f t="shared" si="79"/>
        <v>1</v>
      </c>
    </row>
    <row r="2812" spans="1:14">
      <c r="A2812" s="10">
        <v>42632</v>
      </c>
      <c r="B2812" s="7">
        <v>223540</v>
      </c>
      <c r="C2812" s="7">
        <v>549694</v>
      </c>
      <c r="D2812" s="7">
        <v>207470800794685</v>
      </c>
      <c r="E2812" s="7">
        <v>326154</v>
      </c>
      <c r="F2812" s="7">
        <f>表格1[[#This Row],[sum_satoshi]]/100000000</f>
        <v>2074708.00794685</v>
      </c>
      <c r="G2812" s="7">
        <v>608.70000000000005</v>
      </c>
      <c r="H2812" s="7">
        <v>609.74</v>
      </c>
      <c r="I2812" s="7">
        <v>606.16999999999996</v>
      </c>
      <c r="J2812" s="7">
        <v>608.53</v>
      </c>
      <c r="K2812" s="7">
        <v>54796400</v>
      </c>
      <c r="L2812" s="7">
        <v>9681960000</v>
      </c>
      <c r="M2812" s="7">
        <f t="shared" si="78"/>
        <v>-0.17000000000007276</v>
      </c>
      <c r="N2812" s="7">
        <f t="shared" si="79"/>
        <v>0</v>
      </c>
    </row>
    <row r="2813" spans="1:14">
      <c r="A2813" s="10">
        <v>42633</v>
      </c>
      <c r="B2813" s="7">
        <v>244315</v>
      </c>
      <c r="C2813" s="7">
        <v>598087</v>
      </c>
      <c r="D2813" s="7">
        <v>226856727211901</v>
      </c>
      <c r="E2813" s="7">
        <v>353772</v>
      </c>
      <c r="F2813" s="7">
        <f>表格1[[#This Row],[sum_satoshi]]/100000000</f>
        <v>2268567.2721190099</v>
      </c>
      <c r="G2813" s="7">
        <v>608.53</v>
      </c>
      <c r="H2813" s="7">
        <v>608.72</v>
      </c>
      <c r="I2813" s="7">
        <v>599.47</v>
      </c>
      <c r="J2813" s="7">
        <v>599.47</v>
      </c>
      <c r="K2813" s="7">
        <v>72710900</v>
      </c>
      <c r="L2813" s="7">
        <v>9673140000</v>
      </c>
      <c r="M2813" s="7">
        <f t="shared" si="78"/>
        <v>-9.0599999999999454</v>
      </c>
      <c r="N2813" s="7">
        <f t="shared" si="79"/>
        <v>0</v>
      </c>
    </row>
    <row r="2814" spans="1:14">
      <c r="A2814" s="10">
        <v>42634</v>
      </c>
      <c r="B2814" s="7">
        <v>239216</v>
      </c>
      <c r="C2814" s="7">
        <v>586525</v>
      </c>
      <c r="D2814" s="7">
        <v>186749460631729</v>
      </c>
      <c r="E2814" s="7">
        <v>347309</v>
      </c>
      <c r="F2814" s="7">
        <f>表格1[[#This Row],[sum_satoshi]]/100000000</f>
        <v>1867494.6063172901</v>
      </c>
      <c r="G2814" s="7">
        <v>599.47</v>
      </c>
      <c r="H2814" s="7">
        <v>599.47</v>
      </c>
      <c r="I2814" s="7">
        <v>590.87</v>
      </c>
      <c r="J2814" s="7">
        <v>595.79999999999995</v>
      </c>
      <c r="K2814" s="7">
        <v>82776200</v>
      </c>
      <c r="L2814" s="7">
        <v>9584260000</v>
      </c>
      <c r="M2814" s="7">
        <f t="shared" si="78"/>
        <v>-3.6700000000000728</v>
      </c>
      <c r="N2814" s="7">
        <f t="shared" si="79"/>
        <v>0</v>
      </c>
    </row>
    <row r="2815" spans="1:14">
      <c r="A2815" s="10">
        <v>42635</v>
      </c>
      <c r="B2815" s="7">
        <v>231227</v>
      </c>
      <c r="C2815" s="7">
        <v>544570</v>
      </c>
      <c r="D2815" s="7">
        <v>232667402803470</v>
      </c>
      <c r="E2815" s="7">
        <v>313343</v>
      </c>
      <c r="F2815" s="7">
        <f>表格1[[#This Row],[sum_satoshi]]/100000000</f>
        <v>2326674.0280347001</v>
      </c>
      <c r="G2815" s="7">
        <v>595.79999999999995</v>
      </c>
      <c r="H2815" s="7">
        <v>596.92999999999995</v>
      </c>
      <c r="I2815" s="7">
        <v>594.57000000000005</v>
      </c>
      <c r="J2815" s="7">
        <v>595.03</v>
      </c>
      <c r="K2815" s="7">
        <v>67085300</v>
      </c>
      <c r="L2815" s="7">
        <v>9485280000</v>
      </c>
      <c r="M2815" s="7">
        <f t="shared" si="78"/>
        <v>-0.76999999999998181</v>
      </c>
      <c r="N2815" s="7">
        <f t="shared" si="79"/>
        <v>0</v>
      </c>
    </row>
    <row r="2816" spans="1:14">
      <c r="A2816" s="10">
        <v>42636</v>
      </c>
      <c r="B2816" s="7">
        <v>223187</v>
      </c>
      <c r="C2816" s="7">
        <v>525433</v>
      </c>
      <c r="D2816" s="7">
        <v>225337747809898</v>
      </c>
      <c r="E2816" s="7">
        <v>302246</v>
      </c>
      <c r="F2816" s="7">
        <f>表格1[[#This Row],[sum_satoshi]]/100000000</f>
        <v>2253377.4780989802</v>
      </c>
      <c r="G2816" s="7">
        <v>595.03</v>
      </c>
      <c r="H2816" s="7">
        <v>602.12</v>
      </c>
      <c r="I2816" s="7">
        <v>593.75</v>
      </c>
      <c r="J2816" s="7">
        <v>601.71</v>
      </c>
      <c r="K2816" s="7">
        <v>51067000</v>
      </c>
      <c r="L2816" s="7">
        <v>9469130000</v>
      </c>
      <c r="M2816" s="7">
        <f t="shared" si="78"/>
        <v>6.6800000000000637</v>
      </c>
      <c r="N2816" s="7">
        <f t="shared" si="79"/>
        <v>1</v>
      </c>
    </row>
    <row r="2817" spans="1:14">
      <c r="A2817" s="10">
        <v>42637</v>
      </c>
      <c r="B2817" s="7">
        <v>208650</v>
      </c>
      <c r="C2817" s="7">
        <v>510540</v>
      </c>
      <c r="D2817" s="7">
        <v>201918495092598</v>
      </c>
      <c r="E2817" s="7">
        <v>301890</v>
      </c>
      <c r="F2817" s="7">
        <f>表格1[[#This Row],[sum_satoshi]]/100000000</f>
        <v>2019184.95092598</v>
      </c>
      <c r="G2817" s="7">
        <v>601.71</v>
      </c>
      <c r="H2817" s="7">
        <v>603.54</v>
      </c>
      <c r="I2817" s="7">
        <v>599.63</v>
      </c>
      <c r="J2817" s="7">
        <v>601.34</v>
      </c>
      <c r="K2817" s="7">
        <v>35359500</v>
      </c>
      <c r="L2817" s="7">
        <v>9577520000</v>
      </c>
      <c r="M2817" s="7">
        <f t="shared" si="78"/>
        <v>-0.37000000000000455</v>
      </c>
      <c r="N2817" s="7">
        <f t="shared" si="79"/>
        <v>0</v>
      </c>
    </row>
    <row r="2818" spans="1:14">
      <c r="A2818" s="10">
        <v>42638</v>
      </c>
      <c r="B2818" s="7">
        <v>195642</v>
      </c>
      <c r="C2818" s="7">
        <v>511970</v>
      </c>
      <c r="D2818" s="7">
        <v>185182656692238</v>
      </c>
      <c r="E2818" s="7">
        <v>316328</v>
      </c>
      <c r="F2818" s="7">
        <f>表格1[[#This Row],[sum_satoshi]]/100000000</f>
        <v>1851826.5669223799</v>
      </c>
      <c r="G2818" s="7">
        <v>601.34</v>
      </c>
      <c r="H2818" s="7">
        <v>601.98</v>
      </c>
      <c r="I2818" s="7">
        <v>597.65</v>
      </c>
      <c r="J2818" s="7">
        <v>599.17999999999995</v>
      </c>
      <c r="K2818" s="7">
        <v>33977800</v>
      </c>
      <c r="L2818" s="7">
        <v>9575360000</v>
      </c>
      <c r="M2818" s="7">
        <f t="shared" ref="M2818:M2881" si="80">J2818-J2817</f>
        <v>-2.1600000000000819</v>
      </c>
      <c r="N2818" s="7">
        <f t="shared" si="79"/>
        <v>0</v>
      </c>
    </row>
    <row r="2819" spans="1:14">
      <c r="A2819" s="10">
        <v>42639</v>
      </c>
      <c r="B2819" s="7">
        <v>230769</v>
      </c>
      <c r="C2819" s="7">
        <v>576282</v>
      </c>
      <c r="D2819" s="7">
        <v>227815560187445</v>
      </c>
      <c r="E2819" s="7">
        <v>345513</v>
      </c>
      <c r="F2819" s="7">
        <f>表格1[[#This Row],[sum_satoshi]]/100000000</f>
        <v>2278155.6018744502</v>
      </c>
      <c r="G2819" s="7">
        <v>599.17999999999995</v>
      </c>
      <c r="H2819" s="7">
        <v>607.34</v>
      </c>
      <c r="I2819" s="7">
        <v>598.14</v>
      </c>
      <c r="J2819" s="7">
        <v>606.80999999999995</v>
      </c>
      <c r="K2819" s="7">
        <v>59153800</v>
      </c>
      <c r="L2819" s="7">
        <v>9545830000</v>
      </c>
      <c r="M2819" s="7">
        <f t="shared" si="80"/>
        <v>7.6299999999999955</v>
      </c>
      <c r="N2819" s="7">
        <f t="shared" si="79"/>
        <v>1</v>
      </c>
    </row>
    <row r="2820" spans="1:14">
      <c r="A2820" s="10">
        <v>42640</v>
      </c>
      <c r="B2820" s="7">
        <v>240335</v>
      </c>
      <c r="C2820" s="7">
        <v>583893</v>
      </c>
      <c r="D2820" s="7">
        <v>173765031426221</v>
      </c>
      <c r="E2820" s="7">
        <v>343558</v>
      </c>
      <c r="F2820" s="7">
        <f>表格1[[#This Row],[sum_satoshi]]/100000000</f>
        <v>1737650.3142622099</v>
      </c>
      <c r="G2820" s="7">
        <v>606.80999999999995</v>
      </c>
      <c r="H2820" s="7">
        <v>607.54999999999995</v>
      </c>
      <c r="I2820" s="7">
        <v>601.39</v>
      </c>
      <c r="J2820" s="7">
        <v>604.76</v>
      </c>
      <c r="K2820" s="7">
        <v>49422400</v>
      </c>
      <c r="L2820" s="7">
        <v>9661590000</v>
      </c>
      <c r="M2820" s="7">
        <f t="shared" si="80"/>
        <v>-2.0499999999999545</v>
      </c>
      <c r="N2820" s="7">
        <f t="shared" si="79"/>
        <v>0</v>
      </c>
    </row>
    <row r="2821" spans="1:14">
      <c r="A2821" s="10">
        <v>42641</v>
      </c>
      <c r="B2821" s="7">
        <v>234995</v>
      </c>
      <c r="C2821" s="7">
        <v>582015</v>
      </c>
      <c r="D2821" s="7">
        <v>254568905698079</v>
      </c>
      <c r="E2821" s="7">
        <v>347020</v>
      </c>
      <c r="F2821" s="7">
        <f>表格1[[#This Row],[sum_satoshi]]/100000000</f>
        <v>2545689.0569807901</v>
      </c>
      <c r="G2821" s="7">
        <v>604.76</v>
      </c>
      <c r="H2821" s="7">
        <v>604.79</v>
      </c>
      <c r="I2821" s="7">
        <v>602.27</v>
      </c>
      <c r="J2821" s="7">
        <v>603.52</v>
      </c>
      <c r="K2821" s="7">
        <v>48722600</v>
      </c>
      <c r="L2821" s="7">
        <v>9634530000</v>
      </c>
      <c r="M2821" s="7">
        <f t="shared" si="80"/>
        <v>-1.2400000000000091</v>
      </c>
      <c r="N2821" s="7">
        <f t="shared" si="79"/>
        <v>0</v>
      </c>
    </row>
    <row r="2822" spans="1:14">
      <c r="A2822" s="10">
        <v>42642</v>
      </c>
      <c r="B2822" s="7">
        <v>242730</v>
      </c>
      <c r="C2822" s="7">
        <v>599720</v>
      </c>
      <c r="D2822" s="7">
        <v>183885192448833</v>
      </c>
      <c r="E2822" s="7">
        <v>356990</v>
      </c>
      <c r="F2822" s="7">
        <f>表格1[[#This Row],[sum_satoshi]]/100000000</f>
        <v>1838851.92448833</v>
      </c>
      <c r="G2822" s="7">
        <v>603.52</v>
      </c>
      <c r="H2822" s="7">
        <v>606.02</v>
      </c>
      <c r="I2822" s="7">
        <v>602.48</v>
      </c>
      <c r="J2822" s="7">
        <v>605.05999999999995</v>
      </c>
      <c r="K2822" s="7">
        <v>55658600</v>
      </c>
      <c r="L2822" s="7">
        <v>9616160000</v>
      </c>
      <c r="M2822" s="7">
        <f t="shared" si="80"/>
        <v>1.5399999999999636</v>
      </c>
      <c r="N2822" s="7">
        <f t="shared" si="79"/>
        <v>1</v>
      </c>
    </row>
    <row r="2823" spans="1:14">
      <c r="A2823" s="10">
        <v>42643</v>
      </c>
      <c r="B2823" s="7">
        <v>250943</v>
      </c>
      <c r="C2823" s="7">
        <v>607387</v>
      </c>
      <c r="D2823" s="7">
        <v>246431241000339</v>
      </c>
      <c r="E2823" s="7">
        <v>356444</v>
      </c>
      <c r="F2823" s="7">
        <f>表格1[[#This Row],[sum_satoshi]]/100000000</f>
        <v>2464312.4100033902</v>
      </c>
      <c r="G2823" s="7">
        <v>605.05999999999995</v>
      </c>
      <c r="H2823" s="7">
        <v>608.59</v>
      </c>
      <c r="I2823" s="7">
        <v>603.48</v>
      </c>
      <c r="J2823" s="7">
        <v>608.44000000000005</v>
      </c>
      <c r="K2823" s="7">
        <v>56122400</v>
      </c>
      <c r="L2823" s="7">
        <v>9628250000</v>
      </c>
      <c r="M2823" s="7">
        <f t="shared" si="80"/>
        <v>3.3800000000001091</v>
      </c>
      <c r="N2823" s="7">
        <f t="shared" si="79"/>
        <v>1</v>
      </c>
    </row>
    <row r="2824" spans="1:14">
      <c r="A2824" s="10">
        <v>42644</v>
      </c>
      <c r="B2824" s="7">
        <v>213930</v>
      </c>
      <c r="C2824" s="7">
        <v>536521</v>
      </c>
      <c r="D2824" s="7">
        <v>153612418253851</v>
      </c>
      <c r="E2824" s="7">
        <v>322591</v>
      </c>
      <c r="F2824" s="7">
        <f>表格1[[#This Row],[sum_satoshi]]/100000000</f>
        <v>1536124.1825385101</v>
      </c>
      <c r="G2824" s="7">
        <v>608.44000000000005</v>
      </c>
      <c r="H2824" s="7">
        <v>615.09</v>
      </c>
      <c r="I2824" s="7">
        <v>608.44000000000005</v>
      </c>
      <c r="J2824" s="7">
        <v>613.92999999999995</v>
      </c>
      <c r="K2824" s="7">
        <v>56357000</v>
      </c>
      <c r="L2824" s="7">
        <v>9696280000</v>
      </c>
      <c r="M2824" s="7">
        <f t="shared" si="80"/>
        <v>5.4899999999998954</v>
      </c>
      <c r="N2824" s="7">
        <f t="shared" si="79"/>
        <v>1</v>
      </c>
    </row>
    <row r="2825" spans="1:14">
      <c r="A2825" s="10">
        <v>42645</v>
      </c>
      <c r="B2825" s="7">
        <v>192683</v>
      </c>
      <c r="C2825" s="7">
        <v>489805</v>
      </c>
      <c r="D2825" s="7">
        <v>142039518081810</v>
      </c>
      <c r="E2825" s="7">
        <v>297122</v>
      </c>
      <c r="F2825" s="7">
        <f>表格1[[#This Row],[sum_satoshi]]/100000000</f>
        <v>1420395.1808181</v>
      </c>
      <c r="G2825" s="7">
        <v>613.92999999999995</v>
      </c>
      <c r="H2825" s="7">
        <v>614.28</v>
      </c>
      <c r="I2825" s="7">
        <v>608.27</v>
      </c>
      <c r="J2825" s="7">
        <v>610.29</v>
      </c>
      <c r="K2825" s="7">
        <v>39249800</v>
      </c>
      <c r="L2825" s="7">
        <v>9761330000</v>
      </c>
      <c r="M2825" s="7">
        <f t="shared" si="80"/>
        <v>-3.6399999999999864</v>
      </c>
      <c r="N2825" s="7">
        <f t="shared" si="79"/>
        <v>0</v>
      </c>
    </row>
    <row r="2826" spans="1:14">
      <c r="A2826" s="10">
        <v>42646</v>
      </c>
      <c r="B2826" s="7">
        <v>258805</v>
      </c>
      <c r="C2826" s="7">
        <v>671125</v>
      </c>
      <c r="D2826" s="7">
        <v>199272740504124</v>
      </c>
      <c r="E2826" s="7">
        <v>412320</v>
      </c>
      <c r="F2826" s="7">
        <f>表格1[[#This Row],[sum_satoshi]]/100000000</f>
        <v>1992727.4050412399</v>
      </c>
      <c r="G2826" s="7">
        <v>610.29</v>
      </c>
      <c r="H2826" s="7">
        <v>612.61</v>
      </c>
      <c r="I2826" s="7">
        <v>609.66</v>
      </c>
      <c r="J2826" s="7">
        <v>612.34</v>
      </c>
      <c r="K2826" s="7">
        <v>46798300</v>
      </c>
      <c r="L2826" s="7">
        <v>9714980000</v>
      </c>
      <c r="M2826" s="7">
        <f t="shared" si="80"/>
        <v>2.0500000000000682</v>
      </c>
      <c r="N2826" s="7">
        <f t="shared" si="79"/>
        <v>1</v>
      </c>
    </row>
    <row r="2827" spans="1:14">
      <c r="A2827" s="10">
        <v>42647</v>
      </c>
      <c r="B2827" s="7">
        <v>264662</v>
      </c>
      <c r="C2827" s="7">
        <v>652938</v>
      </c>
      <c r="D2827" s="7">
        <v>190679115251349</v>
      </c>
      <c r="E2827" s="7">
        <v>388276</v>
      </c>
      <c r="F2827" s="7">
        <f>表格1[[#This Row],[sum_satoshi]]/100000000</f>
        <v>1906791.1525134901</v>
      </c>
      <c r="G2827" s="7">
        <v>612.34</v>
      </c>
      <c r="H2827" s="7">
        <v>612.37</v>
      </c>
      <c r="I2827" s="7">
        <v>607.67999999999995</v>
      </c>
      <c r="J2827" s="7">
        <v>609.37</v>
      </c>
      <c r="K2827" s="7">
        <v>49801600</v>
      </c>
      <c r="L2827" s="7">
        <v>9733330000</v>
      </c>
      <c r="M2827" s="7">
        <f t="shared" si="80"/>
        <v>-2.9700000000000273</v>
      </c>
      <c r="N2827" s="7">
        <f t="shared" si="79"/>
        <v>0</v>
      </c>
    </row>
    <row r="2828" spans="1:14">
      <c r="A2828" s="10">
        <v>42648</v>
      </c>
      <c r="B2828" s="7">
        <v>266811</v>
      </c>
      <c r="C2828" s="7">
        <v>650902</v>
      </c>
      <c r="D2828" s="7">
        <v>230284329977647</v>
      </c>
      <c r="E2828" s="7">
        <v>384091</v>
      </c>
      <c r="F2828" s="7">
        <f>表格1[[#This Row],[sum_satoshi]]/100000000</f>
        <v>2302843.2997764698</v>
      </c>
      <c r="G2828" s="7">
        <v>609.37</v>
      </c>
      <c r="H2828" s="7">
        <v>612.78</v>
      </c>
      <c r="I2828" s="7">
        <v>607.91</v>
      </c>
      <c r="J2828" s="7">
        <v>610.88</v>
      </c>
      <c r="K2828" s="7">
        <v>68077500</v>
      </c>
      <c r="L2828" s="7">
        <v>9705320000</v>
      </c>
      <c r="M2828" s="7">
        <f t="shared" si="80"/>
        <v>1.5099999999999909</v>
      </c>
      <c r="N2828" s="7">
        <f t="shared" si="79"/>
        <v>1</v>
      </c>
    </row>
    <row r="2829" spans="1:14">
      <c r="A2829" s="10">
        <v>42649</v>
      </c>
      <c r="B2829" s="7">
        <v>274486</v>
      </c>
      <c r="C2829" s="7">
        <v>712317</v>
      </c>
      <c r="D2829" s="7">
        <v>229172500663057</v>
      </c>
      <c r="E2829" s="7">
        <v>437831</v>
      </c>
      <c r="F2829" s="7">
        <f>表格1[[#This Row],[sum_satoshi]]/100000000</f>
        <v>2291725.0066305702</v>
      </c>
      <c r="G2829" s="7">
        <v>610.88</v>
      </c>
      <c r="H2829" s="7">
        <v>611.61</v>
      </c>
      <c r="I2829" s="7">
        <v>610.09</v>
      </c>
      <c r="J2829" s="7">
        <v>610.9</v>
      </c>
      <c r="K2829" s="7">
        <v>56812100</v>
      </c>
      <c r="L2829" s="7">
        <v>9742370000</v>
      </c>
      <c r="M2829" s="7">
        <f t="shared" si="80"/>
        <v>1.999999999998181E-2</v>
      </c>
      <c r="N2829" s="7">
        <f t="shared" si="79"/>
        <v>1</v>
      </c>
    </row>
    <row r="2830" spans="1:14">
      <c r="A2830" s="10">
        <v>42650</v>
      </c>
      <c r="B2830" s="7">
        <v>266324</v>
      </c>
      <c r="C2830" s="7">
        <v>647542</v>
      </c>
      <c r="D2830" s="7">
        <v>236816659961457</v>
      </c>
      <c r="E2830" s="7">
        <v>381218</v>
      </c>
      <c r="F2830" s="7">
        <f>表格1[[#This Row],[sum_satoshi]]/100000000</f>
        <v>2368166.5996145699</v>
      </c>
      <c r="G2830" s="7">
        <v>610.9</v>
      </c>
      <c r="H2830" s="7">
        <v>617.27</v>
      </c>
      <c r="I2830" s="7">
        <v>609.79999999999995</v>
      </c>
      <c r="J2830" s="7">
        <v>616.49</v>
      </c>
      <c r="K2830" s="7">
        <v>64071400</v>
      </c>
      <c r="L2830" s="7">
        <v>9745740000</v>
      </c>
      <c r="M2830" s="7">
        <f t="shared" si="80"/>
        <v>5.5900000000000318</v>
      </c>
      <c r="N2830" s="7">
        <f t="shared" si="79"/>
        <v>1</v>
      </c>
    </row>
    <row r="2831" spans="1:14">
      <c r="A2831" s="10">
        <v>42651</v>
      </c>
      <c r="B2831" s="7">
        <v>250672</v>
      </c>
      <c r="C2831" s="7">
        <v>623627</v>
      </c>
      <c r="D2831" s="7">
        <v>237697588288046</v>
      </c>
      <c r="E2831" s="7">
        <v>372955</v>
      </c>
      <c r="F2831" s="7">
        <f>表格1[[#This Row],[sum_satoshi]]/100000000</f>
        <v>2376975.88288046</v>
      </c>
      <c r="G2831" s="7">
        <v>616.49</v>
      </c>
      <c r="H2831" s="7">
        <v>618.46</v>
      </c>
      <c r="I2831" s="7">
        <v>615.5</v>
      </c>
      <c r="J2831" s="7">
        <v>616.6</v>
      </c>
      <c r="K2831" s="7">
        <v>42345900</v>
      </c>
      <c r="L2831" s="7">
        <v>9822100000</v>
      </c>
      <c r="M2831" s="7">
        <f t="shared" si="80"/>
        <v>0.11000000000001364</v>
      </c>
      <c r="N2831" s="7">
        <f t="shared" si="79"/>
        <v>1</v>
      </c>
    </row>
    <row r="2832" spans="1:14">
      <c r="A2832" s="10">
        <v>42652</v>
      </c>
      <c r="B2832" s="7">
        <v>210548</v>
      </c>
      <c r="C2832" s="7">
        <v>553859</v>
      </c>
      <c r="D2832" s="7">
        <v>269821213166017</v>
      </c>
      <c r="E2832" s="7">
        <v>343311</v>
      </c>
      <c r="F2832" s="7">
        <f>表格1[[#This Row],[sum_satoshi]]/100000000</f>
        <v>2698212.1316601699</v>
      </c>
      <c r="G2832" s="7">
        <v>616.6</v>
      </c>
      <c r="H2832" s="7">
        <v>616.6</v>
      </c>
      <c r="I2832" s="7">
        <v>613.44000000000005</v>
      </c>
      <c r="J2832" s="7">
        <v>614.62</v>
      </c>
      <c r="K2832" s="7">
        <v>39243400</v>
      </c>
      <c r="L2832" s="7">
        <v>9852480000</v>
      </c>
      <c r="M2832" s="7">
        <f t="shared" si="80"/>
        <v>-1.9800000000000182</v>
      </c>
      <c r="N2832" s="7">
        <f t="shared" si="79"/>
        <v>0</v>
      </c>
    </row>
    <row r="2833" spans="1:14">
      <c r="A2833" s="10">
        <v>42653</v>
      </c>
      <c r="B2833" s="7">
        <v>222996</v>
      </c>
      <c r="C2833" s="7">
        <v>533735</v>
      </c>
      <c r="D2833" s="7">
        <v>258591732208802</v>
      </c>
      <c r="E2833" s="7">
        <v>310739</v>
      </c>
      <c r="F2833" s="7">
        <f>表格1[[#This Row],[sum_satoshi]]/100000000</f>
        <v>2585917.3220880199</v>
      </c>
      <c r="G2833" s="7">
        <v>614.62</v>
      </c>
      <c r="H2833" s="7">
        <v>617.41999999999996</v>
      </c>
      <c r="I2833" s="7">
        <v>613.82000000000005</v>
      </c>
      <c r="J2833" s="7">
        <v>617.41999999999996</v>
      </c>
      <c r="K2833" s="7">
        <v>67481100</v>
      </c>
      <c r="L2833" s="7">
        <v>9816270000</v>
      </c>
      <c r="M2833" s="7">
        <f t="shared" si="80"/>
        <v>2.7999999999999545</v>
      </c>
      <c r="N2833" s="7">
        <f t="shared" si="79"/>
        <v>1</v>
      </c>
    </row>
    <row r="2834" spans="1:14">
      <c r="A2834" s="10">
        <v>42654</v>
      </c>
      <c r="B2834" s="7">
        <v>263565</v>
      </c>
      <c r="C2834" s="7">
        <v>643322</v>
      </c>
      <c r="D2834" s="7">
        <v>286403924135101</v>
      </c>
      <c r="E2834" s="7">
        <v>379757</v>
      </c>
      <c r="F2834" s="7">
        <f>表格1[[#This Row],[sum_satoshi]]/100000000</f>
        <v>2864039.2413510098</v>
      </c>
      <c r="G2834" s="7">
        <v>617.41999999999996</v>
      </c>
      <c r="H2834" s="7">
        <v>640.9</v>
      </c>
      <c r="I2834" s="7">
        <v>615.87</v>
      </c>
      <c r="J2834" s="7">
        <v>639.37</v>
      </c>
      <c r="K2834" s="7">
        <v>103590000</v>
      </c>
      <c r="L2834" s="7">
        <v>9855650000</v>
      </c>
      <c r="M2834" s="7">
        <f t="shared" si="80"/>
        <v>21.950000000000045</v>
      </c>
      <c r="N2834" s="7">
        <f t="shared" si="79"/>
        <v>1</v>
      </c>
    </row>
    <row r="2835" spans="1:14">
      <c r="A2835" s="10">
        <v>42655</v>
      </c>
      <c r="B2835" s="7">
        <v>233440</v>
      </c>
      <c r="C2835" s="7">
        <v>593487</v>
      </c>
      <c r="D2835" s="7">
        <v>269114930440773</v>
      </c>
      <c r="E2835" s="7">
        <v>360047</v>
      </c>
      <c r="F2835" s="7">
        <f>表格1[[#This Row],[sum_satoshi]]/100000000</f>
        <v>2691149.3044077298</v>
      </c>
      <c r="G2835" s="7">
        <v>639.37</v>
      </c>
      <c r="H2835" s="7">
        <v>640.15</v>
      </c>
      <c r="I2835" s="7">
        <v>634.07000000000005</v>
      </c>
      <c r="J2835" s="7">
        <v>635.08000000000004</v>
      </c>
      <c r="K2835" s="7">
        <v>92370200</v>
      </c>
      <c r="L2835" s="7">
        <v>10201000000</v>
      </c>
      <c r="M2835" s="7">
        <f t="shared" si="80"/>
        <v>-4.2899999999999636</v>
      </c>
      <c r="N2835" s="7">
        <f t="shared" si="79"/>
        <v>0</v>
      </c>
    </row>
    <row r="2836" spans="1:14">
      <c r="A2836" s="10">
        <v>42656</v>
      </c>
      <c r="B2836" s="7">
        <v>229703</v>
      </c>
      <c r="C2836" s="7">
        <v>578990</v>
      </c>
      <c r="D2836" s="7">
        <v>208816119223908</v>
      </c>
      <c r="E2836" s="7">
        <v>349287</v>
      </c>
      <c r="F2836" s="7">
        <f>表格1[[#This Row],[sum_satoshi]]/100000000</f>
        <v>2088161.1922390801</v>
      </c>
      <c r="G2836" s="7">
        <v>635.08000000000004</v>
      </c>
      <c r="H2836" s="7">
        <v>637.79</v>
      </c>
      <c r="I2836" s="7">
        <v>633.82000000000005</v>
      </c>
      <c r="J2836" s="7">
        <v>635.02</v>
      </c>
      <c r="K2836" s="7">
        <v>61620700</v>
      </c>
      <c r="L2836" s="7">
        <v>10125100000</v>
      </c>
      <c r="M2836" s="7">
        <f t="shared" si="80"/>
        <v>-6.0000000000059117E-2</v>
      </c>
      <c r="N2836" s="7">
        <f t="shared" si="79"/>
        <v>0</v>
      </c>
    </row>
    <row r="2837" spans="1:14">
      <c r="A2837" s="10">
        <v>42657</v>
      </c>
      <c r="B2837" s="7">
        <v>239724</v>
      </c>
      <c r="C2837" s="7">
        <v>640423</v>
      </c>
      <c r="D2837" s="7">
        <v>202140906019789</v>
      </c>
      <c r="E2837" s="7">
        <v>400699</v>
      </c>
      <c r="F2837" s="7">
        <f>表格1[[#This Row],[sum_satoshi]]/100000000</f>
        <v>2021409.06019789</v>
      </c>
      <c r="G2837" s="7">
        <v>635.02</v>
      </c>
      <c r="H2837" s="7">
        <v>639.24</v>
      </c>
      <c r="I2837" s="7">
        <v>631.96</v>
      </c>
      <c r="J2837" s="7">
        <v>638.37</v>
      </c>
      <c r="K2837" s="7">
        <v>58144600</v>
      </c>
      <c r="L2837" s="7">
        <v>10141600000</v>
      </c>
      <c r="M2837" s="7">
        <f t="shared" si="80"/>
        <v>3.3500000000000227</v>
      </c>
      <c r="N2837" s="7">
        <f t="shared" si="79"/>
        <v>1</v>
      </c>
    </row>
    <row r="2838" spans="1:14">
      <c r="A2838" s="10">
        <v>42658</v>
      </c>
      <c r="B2838" s="7">
        <v>210448</v>
      </c>
      <c r="C2838" s="7">
        <v>562826</v>
      </c>
      <c r="D2838" s="7">
        <v>340810566958182</v>
      </c>
      <c r="E2838" s="7">
        <v>352378</v>
      </c>
      <c r="F2838" s="7">
        <f>表格1[[#This Row],[sum_satoshi]]/100000000</f>
        <v>3408105.6695818198</v>
      </c>
      <c r="G2838" s="7">
        <v>638.37</v>
      </c>
      <c r="H2838" s="7">
        <v>639.98</v>
      </c>
      <c r="I2838" s="7">
        <v>636.04999999999995</v>
      </c>
      <c r="J2838" s="7">
        <v>637.37</v>
      </c>
      <c r="K2838" s="7">
        <v>39035400</v>
      </c>
      <c r="L2838" s="7">
        <v>10195200000</v>
      </c>
      <c r="M2838" s="7">
        <f t="shared" si="80"/>
        <v>-1</v>
      </c>
      <c r="N2838" s="7">
        <f t="shared" si="79"/>
        <v>0</v>
      </c>
    </row>
    <row r="2839" spans="1:14">
      <c r="A2839" s="10">
        <v>42659</v>
      </c>
      <c r="B2839" s="7">
        <v>197876</v>
      </c>
      <c r="C2839" s="7">
        <v>502543</v>
      </c>
      <c r="D2839" s="7">
        <v>246111597557144</v>
      </c>
      <c r="E2839" s="7">
        <v>304667</v>
      </c>
      <c r="F2839" s="7">
        <f>表格1[[#This Row],[sum_satoshi]]/100000000</f>
        <v>2461115.9755714401</v>
      </c>
      <c r="G2839" s="7">
        <v>637.37</v>
      </c>
      <c r="H2839" s="7">
        <v>641.15</v>
      </c>
      <c r="I2839" s="7">
        <v>636.72</v>
      </c>
      <c r="J2839" s="7">
        <v>639.83000000000004</v>
      </c>
      <c r="K2839" s="7">
        <v>40298100</v>
      </c>
      <c r="L2839" s="7">
        <v>10176800000</v>
      </c>
      <c r="M2839" s="7">
        <f t="shared" si="80"/>
        <v>2.4600000000000364</v>
      </c>
      <c r="N2839" s="7">
        <f t="shared" si="79"/>
        <v>1</v>
      </c>
    </row>
    <row r="2840" spans="1:14">
      <c r="A2840" s="10">
        <v>42660</v>
      </c>
      <c r="B2840" s="7">
        <v>237232</v>
      </c>
      <c r="C2840" s="7">
        <v>561226</v>
      </c>
      <c r="D2840" s="7">
        <v>188707093736659</v>
      </c>
      <c r="E2840" s="7">
        <v>323994</v>
      </c>
      <c r="F2840" s="7">
        <f>表格1[[#This Row],[sum_satoshi]]/100000000</f>
        <v>1887070.9373665899</v>
      </c>
      <c r="G2840" s="7">
        <v>639.83000000000004</v>
      </c>
      <c r="H2840" s="7">
        <v>640.84</v>
      </c>
      <c r="I2840" s="7">
        <v>635.86</v>
      </c>
      <c r="J2840" s="7">
        <v>636.91999999999996</v>
      </c>
      <c r="K2840" s="7">
        <v>58063600</v>
      </c>
      <c r="L2840" s="7">
        <v>10221300000</v>
      </c>
      <c r="M2840" s="7">
        <f t="shared" si="80"/>
        <v>-2.9100000000000819</v>
      </c>
      <c r="N2840" s="7">
        <f t="shared" si="79"/>
        <v>0</v>
      </c>
    </row>
    <row r="2841" spans="1:14">
      <c r="A2841" s="10">
        <v>42661</v>
      </c>
      <c r="B2841" s="7">
        <v>251521</v>
      </c>
      <c r="C2841" s="7">
        <v>610949</v>
      </c>
      <c r="D2841" s="7">
        <v>250910868066043</v>
      </c>
      <c r="E2841" s="7">
        <v>359428</v>
      </c>
      <c r="F2841" s="7">
        <f>表格1[[#This Row],[sum_satoshi]]/100000000</f>
        <v>2509108.6806604299</v>
      </c>
      <c r="G2841" s="7">
        <v>636.91999999999996</v>
      </c>
      <c r="H2841" s="7">
        <v>637.79999999999995</v>
      </c>
      <c r="I2841" s="7">
        <v>632.77</v>
      </c>
      <c r="J2841" s="7">
        <v>635.51</v>
      </c>
      <c r="K2841" s="7">
        <v>65546700</v>
      </c>
      <c r="L2841" s="7">
        <v>10184000000</v>
      </c>
      <c r="M2841" s="7">
        <f t="shared" si="80"/>
        <v>-1.4099999999999682</v>
      </c>
      <c r="N2841" s="7">
        <f t="shared" si="79"/>
        <v>0</v>
      </c>
    </row>
    <row r="2842" spans="1:14">
      <c r="A2842" s="10">
        <v>42662</v>
      </c>
      <c r="B2842" s="7">
        <v>199083</v>
      </c>
      <c r="C2842" s="7">
        <v>456946</v>
      </c>
      <c r="D2842" s="7">
        <v>193792586409969</v>
      </c>
      <c r="E2842" s="7">
        <v>257863</v>
      </c>
      <c r="F2842" s="7">
        <f>表格1[[#This Row],[sum_satoshi]]/100000000</f>
        <v>1937925.86409969</v>
      </c>
      <c r="G2842" s="7">
        <v>635.51</v>
      </c>
      <c r="H2842" s="7">
        <v>636.36</v>
      </c>
      <c r="I2842" s="7">
        <v>625.28</v>
      </c>
      <c r="J2842" s="7">
        <v>628.15</v>
      </c>
      <c r="K2842" s="7">
        <v>69381700</v>
      </c>
      <c r="L2842" s="7">
        <v>10164800000</v>
      </c>
      <c r="M2842" s="7">
        <f t="shared" si="80"/>
        <v>-7.3600000000000136</v>
      </c>
      <c r="N2842" s="7">
        <f t="shared" si="79"/>
        <v>0</v>
      </c>
    </row>
    <row r="2843" spans="1:14">
      <c r="A2843" s="10">
        <v>42663</v>
      </c>
      <c r="B2843" s="7">
        <v>270380</v>
      </c>
      <c r="C2843" s="7">
        <v>643225</v>
      </c>
      <c r="D2843" s="7">
        <v>246564496871900</v>
      </c>
      <c r="E2843" s="7">
        <v>372845</v>
      </c>
      <c r="F2843" s="7">
        <f>表格1[[#This Row],[sum_satoshi]]/100000000</f>
        <v>2465644.968719</v>
      </c>
      <c r="G2843" s="7">
        <v>628.15</v>
      </c>
      <c r="H2843" s="7">
        <v>629.64</v>
      </c>
      <c r="I2843" s="7">
        <v>626.08000000000004</v>
      </c>
      <c r="J2843" s="7">
        <v>628.62</v>
      </c>
      <c r="K2843" s="7">
        <v>56957300</v>
      </c>
      <c r="L2843" s="7">
        <v>10046700000</v>
      </c>
      <c r="M2843" s="7">
        <f t="shared" si="80"/>
        <v>0.47000000000002728</v>
      </c>
      <c r="N2843" s="7">
        <f t="shared" si="79"/>
        <v>1</v>
      </c>
    </row>
    <row r="2844" spans="1:14">
      <c r="A2844" s="10">
        <v>42664</v>
      </c>
      <c r="B2844" s="7">
        <v>265355</v>
      </c>
      <c r="C2844" s="7">
        <v>654095</v>
      </c>
      <c r="D2844" s="7">
        <v>317235553479678</v>
      </c>
      <c r="E2844" s="7">
        <v>388740</v>
      </c>
      <c r="F2844" s="7">
        <f>表格1[[#This Row],[sum_satoshi]]/100000000</f>
        <v>3172355.53479678</v>
      </c>
      <c r="G2844" s="7">
        <v>628.62</v>
      </c>
      <c r="H2844" s="7">
        <v>632.29999999999995</v>
      </c>
      <c r="I2844" s="7">
        <v>628.1</v>
      </c>
      <c r="J2844" s="7">
        <v>630.15</v>
      </c>
      <c r="K2844" s="7">
        <v>55951000</v>
      </c>
      <c r="L2844" s="7">
        <v>10050300000</v>
      </c>
      <c r="M2844" s="7">
        <f t="shared" si="80"/>
        <v>1.5299999999999727</v>
      </c>
      <c r="N2844" s="7">
        <f t="shared" si="79"/>
        <v>1</v>
      </c>
    </row>
    <row r="2845" spans="1:14">
      <c r="A2845" s="10">
        <v>42665</v>
      </c>
      <c r="B2845" s="7">
        <v>216708</v>
      </c>
      <c r="C2845" s="7">
        <v>518626</v>
      </c>
      <c r="D2845" s="7">
        <v>135149321842690</v>
      </c>
      <c r="E2845" s="7">
        <v>301918</v>
      </c>
      <c r="F2845" s="7">
        <f>表格1[[#This Row],[sum_satoshi]]/100000000</f>
        <v>1351493.2184269</v>
      </c>
      <c r="G2845" s="7">
        <v>630.15</v>
      </c>
      <c r="H2845" s="7">
        <v>654.55999999999995</v>
      </c>
      <c r="I2845" s="7">
        <v>629.65</v>
      </c>
      <c r="J2845" s="7">
        <v>652.71</v>
      </c>
      <c r="K2845" s="7">
        <v>78556500</v>
      </c>
      <c r="L2845" s="7">
        <v>10088400000</v>
      </c>
      <c r="M2845" s="7">
        <f t="shared" si="80"/>
        <v>22.560000000000059</v>
      </c>
      <c r="N2845" s="7">
        <f t="shared" si="79"/>
        <v>1</v>
      </c>
    </row>
    <row r="2846" spans="1:14">
      <c r="A2846" s="10">
        <v>42666</v>
      </c>
      <c r="B2846" s="7">
        <v>191578</v>
      </c>
      <c r="C2846" s="7">
        <v>487940</v>
      </c>
      <c r="D2846" s="7">
        <v>187789651694899</v>
      </c>
      <c r="E2846" s="7">
        <v>296362</v>
      </c>
      <c r="F2846" s="7">
        <f>表格1[[#This Row],[sum_satoshi]]/100000000</f>
        <v>1877896.5169489901</v>
      </c>
      <c r="G2846" s="7">
        <v>652.71</v>
      </c>
      <c r="H2846" s="7">
        <v>654.79999999999995</v>
      </c>
      <c r="I2846" s="7">
        <v>647.73</v>
      </c>
      <c r="J2846" s="7">
        <v>649.24</v>
      </c>
      <c r="K2846" s="7">
        <v>54474600</v>
      </c>
      <c r="L2846" s="7">
        <v>10479700000</v>
      </c>
      <c r="M2846" s="7">
        <f t="shared" si="80"/>
        <v>-3.4700000000000273</v>
      </c>
      <c r="N2846" s="7">
        <f t="shared" si="79"/>
        <v>0</v>
      </c>
    </row>
    <row r="2847" spans="1:14">
      <c r="A2847" s="10">
        <v>42667</v>
      </c>
      <c r="B2847" s="7">
        <v>226980</v>
      </c>
      <c r="C2847" s="7">
        <v>543296</v>
      </c>
      <c r="D2847" s="7">
        <v>373694223494067</v>
      </c>
      <c r="E2847" s="7">
        <v>316316</v>
      </c>
      <c r="F2847" s="7">
        <f>表格1[[#This Row],[sum_satoshi]]/100000000</f>
        <v>3736942.23494067</v>
      </c>
      <c r="G2847" s="7">
        <v>649.24</v>
      </c>
      <c r="H2847" s="7">
        <v>650.04</v>
      </c>
      <c r="I2847" s="7">
        <v>645.49</v>
      </c>
      <c r="J2847" s="7">
        <v>648.4</v>
      </c>
      <c r="K2847" s="7">
        <v>62218200</v>
      </c>
      <c r="L2847" s="7">
        <v>10473500000</v>
      </c>
      <c r="M2847" s="7">
        <f t="shared" si="80"/>
        <v>-0.84000000000003183</v>
      </c>
      <c r="N2847" s="7">
        <f t="shared" si="79"/>
        <v>0</v>
      </c>
    </row>
    <row r="2848" spans="1:14">
      <c r="A2848" s="10">
        <v>42668</v>
      </c>
      <c r="B2848" s="7">
        <v>237030</v>
      </c>
      <c r="C2848" s="7">
        <v>570528</v>
      </c>
      <c r="D2848" s="7">
        <v>310800683436674</v>
      </c>
      <c r="E2848" s="7">
        <v>333498</v>
      </c>
      <c r="F2848" s="7">
        <f>表格1[[#This Row],[sum_satoshi]]/100000000</f>
        <v>3108006.8343667402</v>
      </c>
      <c r="G2848" s="7">
        <v>648.4</v>
      </c>
      <c r="H2848" s="7">
        <v>658.87</v>
      </c>
      <c r="I2848" s="7">
        <v>646.69000000000005</v>
      </c>
      <c r="J2848" s="7">
        <v>652.89</v>
      </c>
      <c r="K2848" s="7">
        <v>90378800</v>
      </c>
      <c r="L2848" s="7">
        <v>10424300000</v>
      </c>
      <c r="M2848" s="7">
        <f t="shared" si="80"/>
        <v>4.4900000000000091</v>
      </c>
      <c r="N2848" s="7">
        <f t="shared" si="79"/>
        <v>1</v>
      </c>
    </row>
    <row r="2849" spans="1:14">
      <c r="A2849" s="10">
        <v>42669</v>
      </c>
      <c r="B2849" s="7">
        <v>223316</v>
      </c>
      <c r="C2849" s="7">
        <v>513805</v>
      </c>
      <c r="D2849" s="7">
        <v>216115514747220</v>
      </c>
      <c r="E2849" s="7">
        <v>290489</v>
      </c>
      <c r="F2849" s="7">
        <f>表格1[[#This Row],[sum_satoshi]]/100000000</f>
        <v>2161155.1474722</v>
      </c>
      <c r="G2849" s="7">
        <v>652.89</v>
      </c>
      <c r="H2849" s="7">
        <v>676.54</v>
      </c>
      <c r="I2849" s="7">
        <v>652.33000000000004</v>
      </c>
      <c r="J2849" s="7">
        <v>674.36</v>
      </c>
      <c r="K2849" s="7">
        <v>88877100</v>
      </c>
      <c r="L2849" s="7">
        <v>10484000000</v>
      </c>
      <c r="M2849" s="7">
        <f t="shared" si="80"/>
        <v>21.470000000000027</v>
      </c>
      <c r="N2849" s="7">
        <f t="shared" si="79"/>
        <v>1</v>
      </c>
    </row>
    <row r="2850" spans="1:14">
      <c r="A2850" s="10">
        <v>42670</v>
      </c>
      <c r="B2850" s="7">
        <v>326388</v>
      </c>
      <c r="C2850" s="7">
        <v>772634</v>
      </c>
      <c r="D2850" s="7">
        <v>349214135920222</v>
      </c>
      <c r="E2850" s="7">
        <v>446246</v>
      </c>
      <c r="F2850" s="7">
        <f>表格1[[#This Row],[sum_satoshi]]/100000000</f>
        <v>3492141.3592022201</v>
      </c>
      <c r="G2850" s="7">
        <v>674.36</v>
      </c>
      <c r="H2850" s="7">
        <v>686.73</v>
      </c>
      <c r="I2850" s="7">
        <v>673.64</v>
      </c>
      <c r="J2850" s="7">
        <v>686.52</v>
      </c>
      <c r="K2850" s="7">
        <v>96105300</v>
      </c>
      <c r="L2850" s="7">
        <v>10812500000</v>
      </c>
      <c r="M2850" s="7">
        <f t="shared" si="80"/>
        <v>12.159999999999968</v>
      </c>
      <c r="N2850" s="7">
        <f t="shared" si="79"/>
        <v>1</v>
      </c>
    </row>
    <row r="2851" spans="1:14">
      <c r="A2851" s="10">
        <v>42671</v>
      </c>
      <c r="B2851" s="7">
        <v>250876</v>
      </c>
      <c r="C2851" s="7">
        <v>595887</v>
      </c>
      <c r="D2851" s="7">
        <v>156483296989642</v>
      </c>
      <c r="E2851" s="7">
        <v>345011</v>
      </c>
      <c r="F2851" s="7">
        <f>表格1[[#This Row],[sum_satoshi]]/100000000</f>
        <v>1564832.9698964199</v>
      </c>
      <c r="G2851" s="7">
        <v>686.52</v>
      </c>
      <c r="H2851" s="7">
        <v>688.3</v>
      </c>
      <c r="I2851" s="7">
        <v>681.42</v>
      </c>
      <c r="J2851" s="7">
        <v>688.1</v>
      </c>
      <c r="K2851" s="7">
        <v>81145500</v>
      </c>
      <c r="L2851" s="7">
        <v>10969800000</v>
      </c>
      <c r="M2851" s="7">
        <f t="shared" si="80"/>
        <v>1.5800000000000409</v>
      </c>
      <c r="N2851" s="7">
        <f t="shared" si="79"/>
        <v>1</v>
      </c>
    </row>
    <row r="2852" spans="1:14">
      <c r="A2852" s="10">
        <v>42672</v>
      </c>
      <c r="B2852" s="7">
        <v>229689</v>
      </c>
      <c r="C2852" s="7">
        <v>556223</v>
      </c>
      <c r="D2852" s="7">
        <v>150322475170966</v>
      </c>
      <c r="E2852" s="7">
        <v>326534</v>
      </c>
      <c r="F2852" s="7">
        <f>表格1[[#This Row],[sum_satoshi]]/100000000</f>
        <v>1503224.75170966</v>
      </c>
      <c r="G2852" s="7">
        <v>688.1</v>
      </c>
      <c r="H2852" s="7">
        <v>718.73</v>
      </c>
      <c r="I2852" s="7">
        <v>687.76</v>
      </c>
      <c r="J2852" s="7">
        <v>712.87</v>
      </c>
      <c r="K2852" s="7">
        <v>134761000</v>
      </c>
      <c r="L2852" s="7">
        <v>11007600000</v>
      </c>
      <c r="M2852" s="7">
        <f t="shared" si="80"/>
        <v>24.769999999999982</v>
      </c>
      <c r="N2852" s="7">
        <f t="shared" si="79"/>
        <v>1</v>
      </c>
    </row>
    <row r="2853" spans="1:14">
      <c r="A2853" s="10">
        <v>42673</v>
      </c>
      <c r="B2853" s="7">
        <v>207982</v>
      </c>
      <c r="C2853" s="7">
        <v>479135</v>
      </c>
      <c r="D2853" s="7">
        <v>134223497455331</v>
      </c>
      <c r="E2853" s="7">
        <v>271153</v>
      </c>
      <c r="F2853" s="7">
        <f>表格1[[#This Row],[sum_satoshi]]/100000000</f>
        <v>1342234.9745533101</v>
      </c>
      <c r="G2853" s="7">
        <v>712.87</v>
      </c>
      <c r="H2853" s="7">
        <v>712.87</v>
      </c>
      <c r="I2853" s="7">
        <v>692.21</v>
      </c>
      <c r="J2853" s="7">
        <v>696.35</v>
      </c>
      <c r="K2853" s="7">
        <v>100665000</v>
      </c>
      <c r="L2853" s="7">
        <v>11388800000</v>
      </c>
      <c r="M2853" s="7">
        <f t="shared" si="80"/>
        <v>-16.519999999999982</v>
      </c>
      <c r="N2853" s="7">
        <f t="shared" si="79"/>
        <v>0</v>
      </c>
    </row>
    <row r="2854" spans="1:14">
      <c r="A2854" s="10">
        <v>42674</v>
      </c>
      <c r="B2854" s="7">
        <v>241778</v>
      </c>
      <c r="C2854" s="7">
        <v>617177</v>
      </c>
      <c r="D2854" s="7">
        <v>180619377652676</v>
      </c>
      <c r="E2854" s="7">
        <v>375399</v>
      </c>
      <c r="F2854" s="7">
        <f>表格1[[#This Row],[sum_satoshi]]/100000000</f>
        <v>1806193.7765267601</v>
      </c>
      <c r="G2854" s="7">
        <v>696.35</v>
      </c>
      <c r="H2854" s="7">
        <v>707.44</v>
      </c>
      <c r="I2854" s="7">
        <v>682.08</v>
      </c>
      <c r="J2854" s="7">
        <v>697.37</v>
      </c>
      <c r="K2854" s="7">
        <v>97064400</v>
      </c>
      <c r="L2854" s="7">
        <v>11207200000</v>
      </c>
      <c r="M2854" s="7">
        <f t="shared" si="80"/>
        <v>1.0199999999999818</v>
      </c>
      <c r="N2854" s="7">
        <f t="shared" si="79"/>
        <v>1</v>
      </c>
    </row>
    <row r="2855" spans="1:14">
      <c r="A2855" s="10">
        <v>42675</v>
      </c>
      <c r="B2855" s="7">
        <v>246650</v>
      </c>
      <c r="C2855" s="7">
        <v>586823</v>
      </c>
      <c r="D2855" s="7">
        <v>184644978255955</v>
      </c>
      <c r="E2855" s="7">
        <v>340173</v>
      </c>
      <c r="F2855" s="7">
        <f>表格1[[#This Row],[sum_satoshi]]/100000000</f>
        <v>1846449.7825595499</v>
      </c>
      <c r="G2855" s="7">
        <v>697.37</v>
      </c>
      <c r="H2855" s="7">
        <v>735.83</v>
      </c>
      <c r="I2855" s="7">
        <v>697.37</v>
      </c>
      <c r="J2855" s="7">
        <v>729.27</v>
      </c>
      <c r="K2855" s="7">
        <v>130527000</v>
      </c>
      <c r="L2855" s="7">
        <v>11187700000</v>
      </c>
      <c r="M2855" s="7">
        <f t="shared" si="80"/>
        <v>31.899999999999977</v>
      </c>
      <c r="N2855" s="7">
        <f t="shared" si="79"/>
        <v>1</v>
      </c>
    </row>
    <row r="2856" spans="1:14">
      <c r="A2856" s="10">
        <v>42676</v>
      </c>
      <c r="B2856" s="7">
        <v>268418</v>
      </c>
      <c r="C2856" s="7">
        <v>615743</v>
      </c>
      <c r="D2856" s="7">
        <v>478147441264023</v>
      </c>
      <c r="E2856" s="7">
        <v>347325</v>
      </c>
      <c r="F2856" s="7">
        <f>表格1[[#This Row],[sum_satoshi]]/100000000</f>
        <v>4781474.4126402298</v>
      </c>
      <c r="G2856" s="7">
        <v>729.27</v>
      </c>
      <c r="H2856" s="7">
        <v>742.46</v>
      </c>
      <c r="I2856" s="7">
        <v>719.63</v>
      </c>
      <c r="J2856" s="7">
        <v>742.46</v>
      </c>
      <c r="K2856" s="7">
        <v>84865200</v>
      </c>
      <c r="L2856" s="7">
        <v>11647200000</v>
      </c>
      <c r="M2856" s="7">
        <f t="shared" si="80"/>
        <v>13.190000000000055</v>
      </c>
      <c r="N2856" s="7">
        <f t="shared" si="79"/>
        <v>1</v>
      </c>
    </row>
    <row r="2857" spans="1:14">
      <c r="A2857" s="10">
        <v>42677</v>
      </c>
      <c r="B2857" s="7">
        <v>271998</v>
      </c>
      <c r="C2857" s="7">
        <v>636913</v>
      </c>
      <c r="D2857" s="7">
        <v>681750278508207</v>
      </c>
      <c r="E2857" s="7">
        <v>364915</v>
      </c>
      <c r="F2857" s="7">
        <f>表格1[[#This Row],[sum_satoshi]]/100000000</f>
        <v>6817502.7850820702</v>
      </c>
      <c r="G2857" s="7">
        <v>742.46</v>
      </c>
      <c r="H2857" s="7">
        <v>744.89</v>
      </c>
      <c r="I2857" s="7">
        <v>673.73</v>
      </c>
      <c r="J2857" s="7">
        <v>687.51</v>
      </c>
      <c r="K2857" s="7">
        <v>172808000</v>
      </c>
      <c r="L2857" s="7">
        <v>11844300000</v>
      </c>
      <c r="M2857" s="7">
        <f t="shared" si="80"/>
        <v>-54.950000000000045</v>
      </c>
      <c r="N2857" s="7">
        <f t="shared" si="79"/>
        <v>0</v>
      </c>
    </row>
    <row r="2858" spans="1:14">
      <c r="A2858" s="10">
        <v>42678</v>
      </c>
      <c r="B2858" s="7">
        <v>248043</v>
      </c>
      <c r="C2858" s="7">
        <v>575853</v>
      </c>
      <c r="D2858" s="7">
        <v>589089001915306</v>
      </c>
      <c r="E2858" s="7">
        <v>327810</v>
      </c>
      <c r="F2858" s="7">
        <f>表格1[[#This Row],[sum_satoshi]]/100000000</f>
        <v>5890890.0191530604</v>
      </c>
      <c r="G2858" s="7">
        <v>687.51</v>
      </c>
      <c r="H2858" s="7">
        <v>706.3</v>
      </c>
      <c r="I2858" s="7">
        <v>682.9</v>
      </c>
      <c r="J2858" s="7">
        <v>702.54</v>
      </c>
      <c r="K2858" s="7">
        <v>99907700</v>
      </c>
      <c r="L2858" s="7">
        <v>10996400000</v>
      </c>
      <c r="M2858" s="7">
        <f t="shared" si="80"/>
        <v>15.029999999999973</v>
      </c>
      <c r="N2858" s="7">
        <f t="shared" si="79"/>
        <v>1</v>
      </c>
    </row>
    <row r="2859" spans="1:14">
      <c r="A2859" s="10">
        <v>42679</v>
      </c>
      <c r="B2859" s="7">
        <v>238215</v>
      </c>
      <c r="C2859" s="7">
        <v>595439</v>
      </c>
      <c r="D2859" s="7">
        <v>580360583192715</v>
      </c>
      <c r="E2859" s="7">
        <v>357224</v>
      </c>
      <c r="F2859" s="7">
        <f>表格1[[#This Row],[sum_satoshi]]/100000000</f>
        <v>5803605.8319271496</v>
      </c>
      <c r="G2859" s="7">
        <v>702.54</v>
      </c>
      <c r="H2859" s="7">
        <v>706.42</v>
      </c>
      <c r="I2859" s="7">
        <v>696.66</v>
      </c>
      <c r="J2859" s="7">
        <v>704.16</v>
      </c>
      <c r="K2859" s="7">
        <v>53752300</v>
      </c>
      <c r="L2859" s="7">
        <v>11227200000</v>
      </c>
      <c r="M2859" s="7">
        <f t="shared" si="80"/>
        <v>1.6200000000000045</v>
      </c>
      <c r="N2859" s="7">
        <f t="shared" si="79"/>
        <v>1</v>
      </c>
    </row>
    <row r="2860" spans="1:14">
      <c r="A2860" s="10">
        <v>42680</v>
      </c>
      <c r="B2860" s="7">
        <v>225786</v>
      </c>
      <c r="C2860" s="7">
        <v>581817</v>
      </c>
      <c r="D2860" s="7">
        <v>539876386749873</v>
      </c>
      <c r="E2860" s="7">
        <v>356031</v>
      </c>
      <c r="F2860" s="7">
        <f>表格1[[#This Row],[sum_satoshi]]/100000000</f>
        <v>5398763.8674987303</v>
      </c>
      <c r="G2860" s="7">
        <v>704.16</v>
      </c>
      <c r="H2860" s="7">
        <v>714.56</v>
      </c>
      <c r="I2860" s="7">
        <v>699.86</v>
      </c>
      <c r="J2860" s="7">
        <v>712.24</v>
      </c>
      <c r="K2860" s="7">
        <v>59902200</v>
      </c>
      <c r="L2860" s="7">
        <v>11233000000</v>
      </c>
      <c r="M2860" s="7">
        <f t="shared" si="80"/>
        <v>8.0800000000000409</v>
      </c>
      <c r="N2860" s="7">
        <f t="shared" si="79"/>
        <v>1</v>
      </c>
    </row>
    <row r="2861" spans="1:14">
      <c r="A2861" s="10">
        <v>42681</v>
      </c>
      <c r="B2861" s="7">
        <v>274281</v>
      </c>
      <c r="C2861" s="7">
        <v>663199</v>
      </c>
      <c r="D2861" s="7">
        <v>447046595385469</v>
      </c>
      <c r="E2861" s="7">
        <v>388918</v>
      </c>
      <c r="F2861" s="7">
        <f>表格1[[#This Row],[sum_satoshi]]/100000000</f>
        <v>4470465.9538546903</v>
      </c>
      <c r="G2861" s="7">
        <v>712.24</v>
      </c>
      <c r="H2861" s="7">
        <v>712.24</v>
      </c>
      <c r="I2861" s="7">
        <v>700.19</v>
      </c>
      <c r="J2861" s="7">
        <v>704.02</v>
      </c>
      <c r="K2861" s="7">
        <v>65047100</v>
      </c>
      <c r="L2861" s="7">
        <v>11344800000</v>
      </c>
      <c r="M2861" s="7">
        <f t="shared" si="80"/>
        <v>-8.2200000000000273</v>
      </c>
      <c r="N2861" s="7">
        <f t="shared" si="79"/>
        <v>0</v>
      </c>
    </row>
    <row r="2862" spans="1:14">
      <c r="A2862" s="10">
        <v>42682</v>
      </c>
      <c r="B2862" s="7">
        <v>296060</v>
      </c>
      <c r="C2862" s="7">
        <v>711260</v>
      </c>
      <c r="D2862" s="7">
        <v>349774519994558</v>
      </c>
      <c r="E2862" s="7">
        <v>415200</v>
      </c>
      <c r="F2862" s="7">
        <f>表格1[[#This Row],[sum_satoshi]]/100000000</f>
        <v>3497745.1999455802</v>
      </c>
      <c r="G2862" s="7">
        <v>704.02</v>
      </c>
      <c r="H2862" s="7">
        <v>714.07</v>
      </c>
      <c r="I2862" s="7">
        <v>702</v>
      </c>
      <c r="J2862" s="7">
        <v>709.15</v>
      </c>
      <c r="K2862" s="7">
        <v>79660800</v>
      </c>
      <c r="L2862" s="7">
        <v>11224000000</v>
      </c>
      <c r="M2862" s="7">
        <f t="shared" si="80"/>
        <v>5.1299999999999955</v>
      </c>
      <c r="N2862" s="7">
        <f t="shared" si="79"/>
        <v>1</v>
      </c>
    </row>
    <row r="2863" spans="1:14">
      <c r="A2863" s="10">
        <v>42683</v>
      </c>
      <c r="B2863" s="7">
        <v>270095</v>
      </c>
      <c r="C2863" s="7">
        <v>639275</v>
      </c>
      <c r="D2863" s="7">
        <v>269465810429461</v>
      </c>
      <c r="E2863" s="7">
        <v>369180</v>
      </c>
      <c r="F2863" s="7">
        <f>表格1[[#This Row],[sum_satoshi]]/100000000</f>
        <v>2694658.1042946102</v>
      </c>
      <c r="G2863" s="7">
        <v>709.15</v>
      </c>
      <c r="H2863" s="7">
        <v>738.98</v>
      </c>
      <c r="I2863" s="7">
        <v>707.79</v>
      </c>
      <c r="J2863" s="7">
        <v>721.19</v>
      </c>
      <c r="K2863" s="7">
        <v>132429000</v>
      </c>
      <c r="L2863" s="7">
        <v>11333000000</v>
      </c>
      <c r="M2863" s="7">
        <f t="shared" si="80"/>
        <v>12.040000000000077</v>
      </c>
      <c r="N2863" s="7">
        <f t="shared" ref="N2863:N2926" si="81">IF((J2863-J2862)&gt;0,1,0)</f>
        <v>1</v>
      </c>
    </row>
    <row r="2864" spans="1:14">
      <c r="A2864" s="10">
        <v>42684</v>
      </c>
      <c r="B2864" s="7">
        <v>271374</v>
      </c>
      <c r="C2864" s="7">
        <v>644567</v>
      </c>
      <c r="D2864" s="7">
        <v>175990900427501</v>
      </c>
      <c r="E2864" s="7">
        <v>373193</v>
      </c>
      <c r="F2864" s="7">
        <f>表格1[[#This Row],[sum_satoshi]]/100000000</f>
        <v>1759909.00427501</v>
      </c>
      <c r="G2864" s="7">
        <v>721.19</v>
      </c>
      <c r="H2864" s="7">
        <v>722.45</v>
      </c>
      <c r="I2864" s="7">
        <v>707.99</v>
      </c>
      <c r="J2864" s="7">
        <v>713.67</v>
      </c>
      <c r="K2864" s="7">
        <v>68807800</v>
      </c>
      <c r="L2864" s="7">
        <v>11542100000</v>
      </c>
      <c r="M2864" s="7">
        <f t="shared" si="80"/>
        <v>-7.5200000000000955</v>
      </c>
      <c r="N2864" s="7">
        <f t="shared" si="81"/>
        <v>0</v>
      </c>
    </row>
    <row r="2865" spans="1:14">
      <c r="A2865" s="10">
        <v>42685</v>
      </c>
      <c r="B2865" s="7">
        <v>254619</v>
      </c>
      <c r="C2865" s="7">
        <v>592501</v>
      </c>
      <c r="D2865" s="7">
        <v>139560656764894</v>
      </c>
      <c r="E2865" s="7">
        <v>337882</v>
      </c>
      <c r="F2865" s="7">
        <f>表格1[[#This Row],[sum_satoshi]]/100000000</f>
        <v>1395606.56764894</v>
      </c>
      <c r="G2865" s="7">
        <v>713.67</v>
      </c>
      <c r="H2865" s="7">
        <v>718.27</v>
      </c>
      <c r="I2865" s="7">
        <v>713.07</v>
      </c>
      <c r="J2865" s="7">
        <v>716.56</v>
      </c>
      <c r="K2865" s="7">
        <v>63119700</v>
      </c>
      <c r="L2865" s="7">
        <v>11427200000</v>
      </c>
      <c r="M2865" s="7">
        <f t="shared" si="80"/>
        <v>2.8899999999999864</v>
      </c>
      <c r="N2865" s="7">
        <f t="shared" si="81"/>
        <v>1</v>
      </c>
    </row>
    <row r="2866" spans="1:14">
      <c r="A2866" s="10">
        <v>42686</v>
      </c>
      <c r="B2866" s="7">
        <v>228886</v>
      </c>
      <c r="C2866" s="7">
        <v>586946</v>
      </c>
      <c r="D2866" s="7">
        <v>95006993175984</v>
      </c>
      <c r="E2866" s="7">
        <v>358060</v>
      </c>
      <c r="F2866" s="7">
        <f>表格1[[#This Row],[sum_satoshi]]/100000000</f>
        <v>950069.93175983999</v>
      </c>
      <c r="G2866" s="7">
        <v>716.56</v>
      </c>
      <c r="H2866" s="7">
        <v>717.76</v>
      </c>
      <c r="I2866" s="7">
        <v>703.2</v>
      </c>
      <c r="J2866" s="7">
        <v>703.55</v>
      </c>
      <c r="K2866" s="7">
        <v>64622500</v>
      </c>
      <c r="L2866" s="7">
        <v>11447700000</v>
      </c>
      <c r="M2866" s="7">
        <f t="shared" si="80"/>
        <v>-13.009999999999991</v>
      </c>
      <c r="N2866" s="7">
        <f t="shared" si="81"/>
        <v>0</v>
      </c>
    </row>
    <row r="2867" spans="1:14">
      <c r="A2867" s="10">
        <v>42687</v>
      </c>
      <c r="B2867" s="7">
        <v>219657</v>
      </c>
      <c r="C2867" s="7">
        <v>558865</v>
      </c>
      <c r="D2867" s="7">
        <v>111937369876735</v>
      </c>
      <c r="E2867" s="7">
        <v>339208</v>
      </c>
      <c r="F2867" s="7">
        <f>表格1[[#This Row],[sum_satoshi]]/100000000</f>
        <v>1119373.6987673501</v>
      </c>
      <c r="G2867" s="7">
        <v>703.55</v>
      </c>
      <c r="H2867" s="7">
        <v>703.96</v>
      </c>
      <c r="I2867" s="7">
        <v>686.02</v>
      </c>
      <c r="J2867" s="7">
        <v>702.5</v>
      </c>
      <c r="K2867" s="7">
        <v>80318100</v>
      </c>
      <c r="L2867" s="7">
        <v>11264500000</v>
      </c>
      <c r="M2867" s="7">
        <f t="shared" si="80"/>
        <v>-1.0499999999999545</v>
      </c>
      <c r="N2867" s="7">
        <f t="shared" si="81"/>
        <v>0</v>
      </c>
    </row>
    <row r="2868" spans="1:14">
      <c r="A2868" s="10">
        <v>42688</v>
      </c>
      <c r="B2868" s="7">
        <v>270506</v>
      </c>
      <c r="C2868" s="7">
        <v>666591</v>
      </c>
      <c r="D2868" s="7">
        <v>154725134937591</v>
      </c>
      <c r="E2868" s="7">
        <v>396085</v>
      </c>
      <c r="F2868" s="7">
        <f>表格1[[#This Row],[sum_satoshi]]/100000000</f>
        <v>1547251.3493759099</v>
      </c>
      <c r="G2868" s="7">
        <v>702.5</v>
      </c>
      <c r="H2868" s="7">
        <v>707.36</v>
      </c>
      <c r="I2868" s="7">
        <v>698.52</v>
      </c>
      <c r="J2868" s="7">
        <v>706.39</v>
      </c>
      <c r="K2868" s="7">
        <v>62993000</v>
      </c>
      <c r="L2868" s="7">
        <v>11214600000</v>
      </c>
      <c r="M2868" s="7">
        <f t="shared" si="80"/>
        <v>3.8899999999999864</v>
      </c>
      <c r="N2868" s="7">
        <f t="shared" si="81"/>
        <v>1</v>
      </c>
    </row>
    <row r="2869" spans="1:14">
      <c r="A2869" s="10">
        <v>42689</v>
      </c>
      <c r="B2869" s="7">
        <v>280352</v>
      </c>
      <c r="C2869" s="7">
        <v>692383</v>
      </c>
      <c r="D2869" s="7">
        <v>175958223380650</v>
      </c>
      <c r="E2869" s="7">
        <v>412031</v>
      </c>
      <c r="F2869" s="7">
        <f>表格1[[#This Row],[sum_satoshi]]/100000000</f>
        <v>1759582.2338065</v>
      </c>
      <c r="G2869" s="7">
        <v>706.39</v>
      </c>
      <c r="H2869" s="7">
        <v>716.21</v>
      </c>
      <c r="I2869" s="7">
        <v>705.36</v>
      </c>
      <c r="J2869" s="7">
        <v>711.96</v>
      </c>
      <c r="K2869" s="7">
        <v>72038500</v>
      </c>
      <c r="L2869" s="7">
        <v>11283400000</v>
      </c>
      <c r="M2869" s="7">
        <f t="shared" si="80"/>
        <v>5.57000000000005</v>
      </c>
      <c r="N2869" s="7">
        <f t="shared" si="81"/>
        <v>1</v>
      </c>
    </row>
    <row r="2870" spans="1:14">
      <c r="A2870" s="10">
        <v>42690</v>
      </c>
      <c r="B2870" s="7">
        <v>289789</v>
      </c>
      <c r="C2870" s="7">
        <v>680704</v>
      </c>
      <c r="D2870" s="7">
        <v>195646828854499</v>
      </c>
      <c r="E2870" s="7">
        <v>390915</v>
      </c>
      <c r="F2870" s="7">
        <f>表格1[[#This Row],[sum_satoshi]]/100000000</f>
        <v>1956468.2885449899</v>
      </c>
      <c r="G2870" s="7">
        <v>711.96</v>
      </c>
      <c r="H2870" s="7">
        <v>744.58</v>
      </c>
      <c r="I2870" s="7">
        <v>709.52</v>
      </c>
      <c r="J2870" s="7">
        <v>742.07</v>
      </c>
      <c r="K2870" s="7">
        <v>141294000</v>
      </c>
      <c r="L2870" s="7">
        <v>11370700000</v>
      </c>
      <c r="M2870" s="7">
        <f t="shared" si="80"/>
        <v>30.110000000000014</v>
      </c>
      <c r="N2870" s="7">
        <f t="shared" si="81"/>
        <v>1</v>
      </c>
    </row>
    <row r="2871" spans="1:14">
      <c r="A2871" s="10">
        <v>42691</v>
      </c>
      <c r="B2871" s="7">
        <v>277460</v>
      </c>
      <c r="C2871" s="7">
        <v>671977</v>
      </c>
      <c r="D2871" s="7">
        <v>160409450628332</v>
      </c>
      <c r="E2871" s="7">
        <v>394517</v>
      </c>
      <c r="F2871" s="7">
        <f>表格1[[#This Row],[sum_satoshi]]/100000000</f>
        <v>1604094.50628332</v>
      </c>
      <c r="G2871" s="7">
        <v>742.07</v>
      </c>
      <c r="H2871" s="7">
        <v>752.04</v>
      </c>
      <c r="I2871" s="7">
        <v>735.41</v>
      </c>
      <c r="J2871" s="7">
        <v>735.41</v>
      </c>
      <c r="K2871" s="7">
        <v>108579000</v>
      </c>
      <c r="L2871" s="7">
        <v>11911300000</v>
      </c>
      <c r="M2871" s="7">
        <f t="shared" si="80"/>
        <v>-6.6600000000000819</v>
      </c>
      <c r="N2871" s="7">
        <f t="shared" si="81"/>
        <v>0</v>
      </c>
    </row>
    <row r="2872" spans="1:14">
      <c r="A2872" s="10">
        <v>42692</v>
      </c>
      <c r="B2872" s="7">
        <v>275925</v>
      </c>
      <c r="C2872" s="7">
        <v>690278</v>
      </c>
      <c r="D2872" s="7">
        <v>160592195574594</v>
      </c>
      <c r="E2872" s="7">
        <v>414353</v>
      </c>
      <c r="F2872" s="7">
        <f>表格1[[#This Row],[sum_satoshi]]/100000000</f>
        <v>1605921.9557459401</v>
      </c>
      <c r="G2872" s="7">
        <v>735.41</v>
      </c>
      <c r="H2872" s="7">
        <v>751.14</v>
      </c>
      <c r="I2872" s="7">
        <v>731.98</v>
      </c>
      <c r="J2872" s="7">
        <v>749.68</v>
      </c>
      <c r="K2872" s="7">
        <v>87363100</v>
      </c>
      <c r="L2872" s="7">
        <v>11846000000</v>
      </c>
      <c r="M2872" s="7">
        <f t="shared" si="80"/>
        <v>14.269999999999982</v>
      </c>
      <c r="N2872" s="7">
        <f t="shared" si="81"/>
        <v>1</v>
      </c>
    </row>
    <row r="2873" spans="1:14">
      <c r="A2873" s="10">
        <v>42693</v>
      </c>
      <c r="B2873" s="7">
        <v>249760</v>
      </c>
      <c r="C2873" s="7">
        <v>645594</v>
      </c>
      <c r="D2873" s="7">
        <v>111938203027167</v>
      </c>
      <c r="E2873" s="7">
        <v>395834</v>
      </c>
      <c r="F2873" s="7">
        <f>表格1[[#This Row],[sum_satoshi]]/100000000</f>
        <v>1119382.0302716701</v>
      </c>
      <c r="G2873" s="7">
        <v>749.68</v>
      </c>
      <c r="H2873" s="7">
        <v>754.55</v>
      </c>
      <c r="I2873" s="7">
        <v>740.13</v>
      </c>
      <c r="J2873" s="7">
        <v>750.63</v>
      </c>
      <c r="K2873" s="7">
        <v>110608000</v>
      </c>
      <c r="L2873" s="7">
        <v>12025400000</v>
      </c>
      <c r="M2873" s="7">
        <f t="shared" si="80"/>
        <v>0.95000000000004547</v>
      </c>
      <c r="N2873" s="7">
        <f t="shared" si="81"/>
        <v>1</v>
      </c>
    </row>
    <row r="2874" spans="1:14">
      <c r="A2874" s="10">
        <v>42694</v>
      </c>
      <c r="B2874" s="7">
        <v>243591</v>
      </c>
      <c r="C2874" s="7">
        <v>639659</v>
      </c>
      <c r="D2874" s="7">
        <v>116160941213045</v>
      </c>
      <c r="E2874" s="7">
        <v>396068</v>
      </c>
      <c r="F2874" s="7">
        <f>表格1[[#This Row],[sum_satoshi]]/100000000</f>
        <v>1161609.4121304499</v>
      </c>
      <c r="G2874" s="7">
        <v>750.63</v>
      </c>
      <c r="H2874" s="7">
        <v>753.76</v>
      </c>
      <c r="I2874" s="7">
        <v>713.13</v>
      </c>
      <c r="J2874" s="7">
        <v>728.61</v>
      </c>
      <c r="K2874" s="7">
        <v>154116000</v>
      </c>
      <c r="L2874" s="7">
        <v>12027500000</v>
      </c>
      <c r="M2874" s="7">
        <f t="shared" si="80"/>
        <v>-22.019999999999982</v>
      </c>
      <c r="N2874" s="7">
        <f t="shared" si="81"/>
        <v>0</v>
      </c>
    </row>
    <row r="2875" spans="1:14">
      <c r="A2875" s="10">
        <v>42695</v>
      </c>
      <c r="B2875" s="7">
        <v>285793</v>
      </c>
      <c r="C2875" s="7">
        <v>714576</v>
      </c>
      <c r="D2875" s="7">
        <v>156026171993762</v>
      </c>
      <c r="E2875" s="7">
        <v>428783</v>
      </c>
      <c r="F2875" s="7">
        <f>表格1[[#This Row],[sum_satoshi]]/100000000</f>
        <v>1560261.71993762</v>
      </c>
      <c r="G2875" s="7">
        <v>728.61</v>
      </c>
      <c r="H2875" s="7">
        <v>738.63</v>
      </c>
      <c r="I2875" s="7">
        <v>728.01</v>
      </c>
      <c r="J2875" s="7">
        <v>736.72</v>
      </c>
      <c r="K2875" s="7">
        <v>60802400</v>
      </c>
      <c r="L2875" s="7">
        <v>11698900000</v>
      </c>
      <c r="M2875" s="7">
        <f t="shared" si="80"/>
        <v>8.1100000000000136</v>
      </c>
      <c r="N2875" s="7">
        <f t="shared" si="81"/>
        <v>1</v>
      </c>
    </row>
    <row r="2876" spans="1:14">
      <c r="A2876" s="10">
        <v>42696</v>
      </c>
      <c r="B2876" s="7">
        <v>285635</v>
      </c>
      <c r="C2876" s="7">
        <v>738725</v>
      </c>
      <c r="D2876" s="7">
        <v>171182246950454</v>
      </c>
      <c r="E2876" s="7">
        <v>453090</v>
      </c>
      <c r="F2876" s="7">
        <f>表格1[[#This Row],[sum_satoshi]]/100000000</f>
        <v>1711822.4695045401</v>
      </c>
      <c r="G2876" s="7">
        <v>736.72</v>
      </c>
      <c r="H2876" s="7">
        <v>750.8</v>
      </c>
      <c r="I2876" s="7">
        <v>732.38</v>
      </c>
      <c r="J2876" s="7">
        <v>748.22</v>
      </c>
      <c r="K2876" s="7">
        <v>129906000</v>
      </c>
      <c r="L2876" s="7">
        <v>11834200000</v>
      </c>
      <c r="M2876" s="7">
        <f t="shared" si="80"/>
        <v>11.5</v>
      </c>
      <c r="N2876" s="7">
        <f t="shared" si="81"/>
        <v>1</v>
      </c>
    </row>
    <row r="2877" spans="1:14">
      <c r="A2877" s="10">
        <v>42697</v>
      </c>
      <c r="B2877" s="7">
        <v>276924</v>
      </c>
      <c r="C2877" s="7">
        <v>701679</v>
      </c>
      <c r="D2877" s="7">
        <v>172343970294708</v>
      </c>
      <c r="E2877" s="7">
        <v>424755</v>
      </c>
      <c r="F2877" s="7">
        <f>表格1[[#This Row],[sum_satoshi]]/100000000</f>
        <v>1723439.7029470799</v>
      </c>
      <c r="G2877" s="7">
        <v>748.22</v>
      </c>
      <c r="H2877" s="7">
        <v>748.93</v>
      </c>
      <c r="I2877" s="7">
        <v>732.21</v>
      </c>
      <c r="J2877" s="7">
        <v>741.6</v>
      </c>
      <c r="K2877" s="7">
        <v>76543800</v>
      </c>
      <c r="L2877" s="7">
        <v>12029000000</v>
      </c>
      <c r="M2877" s="7">
        <f t="shared" si="80"/>
        <v>-6.6200000000000045</v>
      </c>
      <c r="N2877" s="7">
        <f t="shared" si="81"/>
        <v>0</v>
      </c>
    </row>
    <row r="2878" spans="1:14">
      <c r="A2878" s="10">
        <v>42698</v>
      </c>
      <c r="B2878" s="7">
        <v>328538</v>
      </c>
      <c r="C2878" s="7">
        <v>799439</v>
      </c>
      <c r="D2878" s="7">
        <v>187055483657030</v>
      </c>
      <c r="E2878" s="7">
        <v>470901</v>
      </c>
      <c r="F2878" s="7">
        <f>表格1[[#This Row],[sum_satoshi]]/100000000</f>
        <v>1870554.8365702999</v>
      </c>
      <c r="G2878" s="7">
        <v>741.6</v>
      </c>
      <c r="H2878" s="7">
        <v>743.6</v>
      </c>
      <c r="I2878" s="7">
        <v>727.99</v>
      </c>
      <c r="J2878" s="7">
        <v>736.4</v>
      </c>
      <c r="K2878" s="7">
        <v>85919300</v>
      </c>
      <c r="L2878" s="7">
        <v>11916500000</v>
      </c>
      <c r="M2878" s="7">
        <f t="shared" si="80"/>
        <v>-5.2000000000000455</v>
      </c>
      <c r="N2878" s="7">
        <f t="shared" si="81"/>
        <v>0</v>
      </c>
    </row>
    <row r="2879" spans="1:14">
      <c r="A2879" s="10">
        <v>42699</v>
      </c>
      <c r="B2879" s="7">
        <v>315387</v>
      </c>
      <c r="C2879" s="7">
        <v>727681</v>
      </c>
      <c r="D2879" s="7">
        <v>146506739633130</v>
      </c>
      <c r="E2879" s="7">
        <v>412294</v>
      </c>
      <c r="F2879" s="7">
        <f>表格1[[#This Row],[sum_satoshi]]/100000000</f>
        <v>1465067.3963313</v>
      </c>
      <c r="G2879" s="7">
        <v>736.4</v>
      </c>
      <c r="H2879" s="7">
        <v>738.51</v>
      </c>
      <c r="I2879" s="7">
        <v>728.38</v>
      </c>
      <c r="J2879" s="7">
        <v>738.28</v>
      </c>
      <c r="K2879" s="7">
        <v>67807600</v>
      </c>
      <c r="L2879" s="7">
        <v>11851100000</v>
      </c>
      <c r="M2879" s="7">
        <f t="shared" si="80"/>
        <v>1.8799999999999955</v>
      </c>
      <c r="N2879" s="7">
        <f t="shared" si="81"/>
        <v>1</v>
      </c>
    </row>
    <row r="2880" spans="1:14">
      <c r="A2880" s="10">
        <v>42700</v>
      </c>
      <c r="B2880" s="7">
        <v>277608</v>
      </c>
      <c r="C2880" s="7">
        <v>680528</v>
      </c>
      <c r="D2880" s="7">
        <v>120419318486174</v>
      </c>
      <c r="E2880" s="7">
        <v>402920</v>
      </c>
      <c r="F2880" s="7">
        <f>表格1[[#This Row],[sum_satoshi]]/100000000</f>
        <v>1204193.1848617401</v>
      </c>
      <c r="G2880" s="7">
        <v>738.28</v>
      </c>
      <c r="H2880" s="7">
        <v>738.39</v>
      </c>
      <c r="I2880" s="7">
        <v>724.13</v>
      </c>
      <c r="J2880" s="7">
        <v>732.82</v>
      </c>
      <c r="K2880" s="7">
        <v>54962700</v>
      </c>
      <c r="L2880" s="7">
        <v>11869600000</v>
      </c>
      <c r="M2880" s="7">
        <f t="shared" si="80"/>
        <v>-5.4599999999999227</v>
      </c>
      <c r="N2880" s="7">
        <f t="shared" si="81"/>
        <v>0</v>
      </c>
    </row>
    <row r="2881" spans="1:14">
      <c r="A2881" s="10">
        <v>42701</v>
      </c>
      <c r="B2881" s="7">
        <v>237389</v>
      </c>
      <c r="C2881" s="7">
        <v>591454</v>
      </c>
      <c r="D2881" s="7">
        <v>95071826391209</v>
      </c>
      <c r="E2881" s="7">
        <v>354065</v>
      </c>
      <c r="F2881" s="7">
        <f>表格1[[#This Row],[sum_satoshi]]/100000000</f>
        <v>950718.26391208998</v>
      </c>
      <c r="G2881" s="7">
        <v>732.82</v>
      </c>
      <c r="H2881" s="7">
        <v>735.4</v>
      </c>
      <c r="I2881" s="7">
        <v>727.44</v>
      </c>
      <c r="J2881" s="7">
        <v>728.42</v>
      </c>
      <c r="K2881" s="7">
        <v>52601800</v>
      </c>
      <c r="L2881" s="7">
        <v>11773800000</v>
      </c>
      <c r="M2881" s="7">
        <f t="shared" si="80"/>
        <v>-4.4000000000000909</v>
      </c>
      <c r="N2881" s="7">
        <f t="shared" si="81"/>
        <v>0</v>
      </c>
    </row>
    <row r="2882" spans="1:14">
      <c r="A2882" s="10">
        <v>42702</v>
      </c>
      <c r="B2882" s="7">
        <v>298530</v>
      </c>
      <c r="C2882" s="7">
        <v>723269</v>
      </c>
      <c r="D2882" s="7">
        <v>151472419163008</v>
      </c>
      <c r="E2882" s="7">
        <v>424739</v>
      </c>
      <c r="F2882" s="7">
        <f>表格1[[#This Row],[sum_satoshi]]/100000000</f>
        <v>1514724.1916300801</v>
      </c>
      <c r="G2882" s="7">
        <v>728.42</v>
      </c>
      <c r="H2882" s="7">
        <v>734.47</v>
      </c>
      <c r="I2882" s="7">
        <v>728.42</v>
      </c>
      <c r="J2882" s="7">
        <v>731.75</v>
      </c>
      <c r="K2882" s="7">
        <v>61888600</v>
      </c>
      <c r="L2882" s="7">
        <v>11727800000</v>
      </c>
      <c r="M2882" s="7">
        <f t="shared" ref="M2882:M2945" si="82">J2882-J2881</f>
        <v>3.3300000000000409</v>
      </c>
      <c r="N2882" s="7">
        <f t="shared" si="81"/>
        <v>1</v>
      </c>
    </row>
    <row r="2883" spans="1:14">
      <c r="A2883" s="10">
        <v>42703</v>
      </c>
      <c r="B2883" s="7">
        <v>289650</v>
      </c>
      <c r="C2883" s="7">
        <v>687777</v>
      </c>
      <c r="D2883" s="7">
        <v>141008488192302</v>
      </c>
      <c r="E2883" s="7">
        <v>398127</v>
      </c>
      <c r="F2883" s="7">
        <f>表格1[[#This Row],[sum_satoshi]]/100000000</f>
        <v>1410084.8819230199</v>
      </c>
      <c r="G2883" s="7">
        <v>731.75</v>
      </c>
      <c r="H2883" s="7">
        <v>734.43</v>
      </c>
      <c r="I2883" s="7">
        <v>728.6</v>
      </c>
      <c r="J2883" s="7">
        <v>731.76</v>
      </c>
      <c r="K2883" s="7">
        <v>68511100</v>
      </c>
      <c r="L2883" s="7">
        <v>11790900000</v>
      </c>
      <c r="M2883" s="7">
        <f t="shared" si="82"/>
        <v>9.9999999999909051E-3</v>
      </c>
      <c r="N2883" s="7">
        <f t="shared" si="81"/>
        <v>1</v>
      </c>
    </row>
    <row r="2884" spans="1:14">
      <c r="A2884" s="10">
        <v>42704</v>
      </c>
      <c r="B2884" s="7">
        <v>292654</v>
      </c>
      <c r="C2884" s="7">
        <v>696433</v>
      </c>
      <c r="D2884" s="7">
        <v>136666038859260</v>
      </c>
      <c r="E2884" s="7">
        <v>403779</v>
      </c>
      <c r="F2884" s="7">
        <f>表格1[[#This Row],[sum_satoshi]]/100000000</f>
        <v>1366660.3885925999</v>
      </c>
      <c r="G2884" s="7">
        <v>731.76</v>
      </c>
      <c r="H2884" s="7">
        <v>744.05</v>
      </c>
      <c r="I2884" s="7">
        <v>730.71</v>
      </c>
      <c r="J2884" s="7">
        <v>742.01</v>
      </c>
      <c r="K2884" s="7">
        <v>84070800</v>
      </c>
      <c r="L2884" s="7">
        <v>11791600000</v>
      </c>
      <c r="M2884" s="7">
        <f t="shared" si="82"/>
        <v>10.25</v>
      </c>
      <c r="N2884" s="7">
        <f t="shared" si="81"/>
        <v>1</v>
      </c>
    </row>
    <row r="2885" spans="1:14">
      <c r="A2885" s="10">
        <v>42705</v>
      </c>
      <c r="B2885" s="7">
        <v>239682</v>
      </c>
      <c r="C2885" s="7">
        <v>565965</v>
      </c>
      <c r="D2885" s="7">
        <v>151328075387222</v>
      </c>
      <c r="E2885" s="7">
        <v>326283</v>
      </c>
      <c r="F2885" s="7">
        <f>表格1[[#This Row],[sum_satoshi]]/100000000</f>
        <v>1513280.7538722199</v>
      </c>
      <c r="G2885" s="7">
        <v>742.01</v>
      </c>
      <c r="H2885" s="7">
        <v>754.75</v>
      </c>
      <c r="I2885" s="7">
        <v>741.88</v>
      </c>
      <c r="J2885" s="7">
        <v>753.25</v>
      </c>
      <c r="K2885" s="7">
        <v>80461900</v>
      </c>
      <c r="L2885" s="7">
        <v>11949200000</v>
      </c>
      <c r="M2885" s="7">
        <f t="shared" si="82"/>
        <v>11.240000000000009</v>
      </c>
      <c r="N2885" s="7">
        <f t="shared" si="81"/>
        <v>1</v>
      </c>
    </row>
    <row r="2886" spans="1:14">
      <c r="A2886" s="10">
        <v>42706</v>
      </c>
      <c r="B2886" s="7">
        <v>315478</v>
      </c>
      <c r="C2886" s="7">
        <v>777262</v>
      </c>
      <c r="D2886" s="7">
        <v>178451118013590</v>
      </c>
      <c r="E2886" s="7">
        <v>461784</v>
      </c>
      <c r="F2886" s="7">
        <f>表格1[[#This Row],[sum_satoshi]]/100000000</f>
        <v>1784511.1801358999</v>
      </c>
      <c r="G2886" s="7">
        <v>753.25</v>
      </c>
      <c r="H2886" s="7">
        <v>778.14</v>
      </c>
      <c r="I2886" s="7">
        <v>753.15</v>
      </c>
      <c r="J2886" s="7">
        <v>771.41</v>
      </c>
      <c r="K2886" s="7">
        <v>127605000</v>
      </c>
      <c r="L2886" s="7">
        <v>12134800000</v>
      </c>
      <c r="M2886" s="7">
        <f t="shared" si="82"/>
        <v>18.159999999999968</v>
      </c>
      <c r="N2886" s="7">
        <f t="shared" si="81"/>
        <v>1</v>
      </c>
    </row>
    <row r="2887" spans="1:14">
      <c r="A2887" s="10">
        <v>42707</v>
      </c>
      <c r="B2887" s="7">
        <v>287988</v>
      </c>
      <c r="C2887" s="7">
        <v>704934</v>
      </c>
      <c r="D2887" s="7">
        <v>123516195219588</v>
      </c>
      <c r="E2887" s="7">
        <v>416946</v>
      </c>
      <c r="F2887" s="7">
        <f>表格1[[#This Row],[sum_satoshi]]/100000000</f>
        <v>1235161.95219588</v>
      </c>
      <c r="G2887" s="7">
        <v>771.41</v>
      </c>
      <c r="H2887" s="7">
        <v>771.47</v>
      </c>
      <c r="I2887" s="7">
        <v>757.83</v>
      </c>
      <c r="J2887" s="7">
        <v>764.97</v>
      </c>
      <c r="K2887" s="7">
        <v>69547300</v>
      </c>
      <c r="L2887" s="7">
        <v>12467800000</v>
      </c>
      <c r="M2887" s="7">
        <f t="shared" si="82"/>
        <v>-6.4399999999999409</v>
      </c>
      <c r="N2887" s="7">
        <f t="shared" si="81"/>
        <v>0</v>
      </c>
    </row>
    <row r="2888" spans="1:14">
      <c r="A2888" s="10">
        <v>42708</v>
      </c>
      <c r="B2888" s="7">
        <v>245650</v>
      </c>
      <c r="C2888" s="7">
        <v>585824</v>
      </c>
      <c r="D2888" s="7">
        <v>91634142138662</v>
      </c>
      <c r="E2888" s="7">
        <v>340174</v>
      </c>
      <c r="F2888" s="7">
        <f>表格1[[#This Row],[sum_satoshi]]/100000000</f>
        <v>916341.42138662003</v>
      </c>
      <c r="G2888" s="7">
        <v>764.97</v>
      </c>
      <c r="H2888" s="7">
        <v>767.24</v>
      </c>
      <c r="I2888" s="7">
        <v>761.4</v>
      </c>
      <c r="J2888" s="7">
        <v>766.46</v>
      </c>
      <c r="K2888" s="7">
        <v>60557900</v>
      </c>
      <c r="L2888" s="7">
        <v>12363600000</v>
      </c>
      <c r="M2888" s="7">
        <f t="shared" si="82"/>
        <v>1.4900000000000091</v>
      </c>
      <c r="N2888" s="7">
        <f t="shared" si="81"/>
        <v>1</v>
      </c>
    </row>
    <row r="2889" spans="1:14">
      <c r="A2889" s="10">
        <v>42709</v>
      </c>
      <c r="B2889" s="7">
        <v>278001</v>
      </c>
      <c r="C2889" s="7">
        <v>681965</v>
      </c>
      <c r="D2889" s="7">
        <v>172122267250402</v>
      </c>
      <c r="E2889" s="7">
        <v>403964</v>
      </c>
      <c r="F2889" s="7">
        <f>表格1[[#This Row],[sum_satoshi]]/100000000</f>
        <v>1721222.6725040199</v>
      </c>
      <c r="G2889" s="7">
        <v>766.46</v>
      </c>
      <c r="H2889" s="7">
        <v>766.83</v>
      </c>
      <c r="I2889" s="7">
        <v>745.7</v>
      </c>
      <c r="J2889" s="7">
        <v>750.71</v>
      </c>
      <c r="K2889" s="7">
        <v>106363000</v>
      </c>
      <c r="L2889" s="7">
        <v>12393100000</v>
      </c>
      <c r="M2889" s="7">
        <f t="shared" si="82"/>
        <v>-15.75</v>
      </c>
      <c r="N2889" s="7">
        <f t="shared" si="81"/>
        <v>0</v>
      </c>
    </row>
    <row r="2890" spans="1:14">
      <c r="A2890" s="10">
        <v>42710</v>
      </c>
      <c r="B2890" s="7">
        <v>319762</v>
      </c>
      <c r="C2890" s="7">
        <v>749978</v>
      </c>
      <c r="D2890" s="7">
        <v>165141471147095</v>
      </c>
      <c r="E2890" s="7">
        <v>430216</v>
      </c>
      <c r="F2890" s="7">
        <f>表格1[[#This Row],[sum_satoshi]]/100000000</f>
        <v>1651414.7114709499</v>
      </c>
      <c r="G2890" s="7">
        <v>750.71</v>
      </c>
      <c r="H2890" s="7">
        <v>759.89</v>
      </c>
      <c r="I2890" s="7">
        <v>750.54</v>
      </c>
      <c r="J2890" s="7">
        <v>758.81</v>
      </c>
      <c r="K2890" s="7">
        <v>116218000</v>
      </c>
      <c r="L2890" s="7">
        <v>12159400000</v>
      </c>
      <c r="M2890" s="7">
        <f t="shared" si="82"/>
        <v>8.0999999999999091</v>
      </c>
      <c r="N2890" s="7">
        <f t="shared" si="81"/>
        <v>1</v>
      </c>
    </row>
    <row r="2891" spans="1:14">
      <c r="A2891" s="10">
        <v>42711</v>
      </c>
      <c r="B2891" s="7">
        <v>310754</v>
      </c>
      <c r="C2891" s="7">
        <v>744849</v>
      </c>
      <c r="D2891" s="7">
        <v>154789089333649</v>
      </c>
      <c r="E2891" s="7">
        <v>434095</v>
      </c>
      <c r="F2891" s="7">
        <f>表格1[[#This Row],[sum_satoshi]]/100000000</f>
        <v>1547890.89333649</v>
      </c>
      <c r="G2891" s="7">
        <v>758.81</v>
      </c>
      <c r="H2891" s="7">
        <v>768.32</v>
      </c>
      <c r="I2891" s="7">
        <v>752.16</v>
      </c>
      <c r="J2891" s="7">
        <v>763.9</v>
      </c>
      <c r="K2891" s="7">
        <v>96426100</v>
      </c>
      <c r="L2891" s="7">
        <v>12248900000</v>
      </c>
      <c r="M2891" s="7">
        <f t="shared" si="82"/>
        <v>5.0900000000000318</v>
      </c>
      <c r="N2891" s="7">
        <f t="shared" si="81"/>
        <v>1</v>
      </c>
    </row>
    <row r="2892" spans="1:14">
      <c r="A2892" s="10">
        <v>42712</v>
      </c>
      <c r="B2892" s="7">
        <v>282711</v>
      </c>
      <c r="C2892" s="7">
        <v>654494</v>
      </c>
      <c r="D2892" s="7">
        <v>142523629620903</v>
      </c>
      <c r="E2892" s="7">
        <v>371783</v>
      </c>
      <c r="F2892" s="7">
        <f>表格1[[#This Row],[sum_satoshi]]/100000000</f>
        <v>1425236.2962090301</v>
      </c>
      <c r="G2892" s="7">
        <v>763.9</v>
      </c>
      <c r="H2892" s="7">
        <v>771.42</v>
      </c>
      <c r="I2892" s="7">
        <v>761.46</v>
      </c>
      <c r="J2892" s="7">
        <v>766.75</v>
      </c>
      <c r="K2892" s="7">
        <v>80111900</v>
      </c>
      <c r="L2892" s="7">
        <v>12312500000</v>
      </c>
      <c r="M2892" s="7">
        <f t="shared" si="82"/>
        <v>2.8500000000000227</v>
      </c>
      <c r="N2892" s="7">
        <f t="shared" si="81"/>
        <v>1</v>
      </c>
    </row>
    <row r="2893" spans="1:14">
      <c r="A2893" s="10">
        <v>42713</v>
      </c>
      <c r="B2893" s="7">
        <v>268815</v>
      </c>
      <c r="C2893" s="7">
        <v>626837</v>
      </c>
      <c r="D2893" s="7">
        <v>152601712753924</v>
      </c>
      <c r="E2893" s="7">
        <v>358022</v>
      </c>
      <c r="F2893" s="7">
        <f>表格1[[#This Row],[sum_satoshi]]/100000000</f>
        <v>1526017.1275392401</v>
      </c>
      <c r="G2893" s="7">
        <v>766.75</v>
      </c>
      <c r="H2893" s="7">
        <v>772.47</v>
      </c>
      <c r="I2893" s="7">
        <v>766.27</v>
      </c>
      <c r="J2893" s="7">
        <v>770.41</v>
      </c>
      <c r="K2893" s="7">
        <v>68705300</v>
      </c>
      <c r="L2893" s="7">
        <v>12344000000</v>
      </c>
      <c r="M2893" s="7">
        <f t="shared" si="82"/>
        <v>3.6599999999999682</v>
      </c>
      <c r="N2893" s="7">
        <f t="shared" si="81"/>
        <v>1</v>
      </c>
    </row>
    <row r="2894" spans="1:14">
      <c r="A2894" s="10">
        <v>42714</v>
      </c>
      <c r="B2894" s="7">
        <v>250241</v>
      </c>
      <c r="C2894" s="7">
        <v>596580</v>
      </c>
      <c r="D2894" s="7">
        <v>117074474867142</v>
      </c>
      <c r="E2894" s="7">
        <v>346339</v>
      </c>
      <c r="F2894" s="7">
        <f>表格1[[#This Row],[sum_satoshi]]/100000000</f>
        <v>1170744.7486714199</v>
      </c>
      <c r="G2894" s="7">
        <v>770.41</v>
      </c>
      <c r="H2894" s="7">
        <v>775.09</v>
      </c>
      <c r="I2894" s="7">
        <v>770.25</v>
      </c>
      <c r="J2894" s="7">
        <v>773.21</v>
      </c>
      <c r="K2894" s="7">
        <v>53843100</v>
      </c>
      <c r="L2894" s="7">
        <v>12394500000</v>
      </c>
      <c r="M2894" s="7">
        <f t="shared" si="82"/>
        <v>2.8000000000000682</v>
      </c>
      <c r="N2894" s="7">
        <f t="shared" si="81"/>
        <v>1</v>
      </c>
    </row>
    <row r="2895" spans="1:14">
      <c r="A2895" s="10">
        <v>42715</v>
      </c>
      <c r="B2895" s="7">
        <v>229933</v>
      </c>
      <c r="C2895" s="7">
        <v>581600</v>
      </c>
      <c r="D2895" s="7">
        <v>106066365452387</v>
      </c>
      <c r="E2895" s="7">
        <v>351667</v>
      </c>
      <c r="F2895" s="7">
        <f>表格1[[#This Row],[sum_satoshi]]/100000000</f>
        <v>1060663.65452387</v>
      </c>
      <c r="G2895" s="7">
        <v>773.21</v>
      </c>
      <c r="H2895" s="7">
        <v>773.31</v>
      </c>
      <c r="I2895" s="7">
        <v>763.32</v>
      </c>
      <c r="J2895" s="7">
        <v>768.62</v>
      </c>
      <c r="K2895" s="7">
        <v>57313400</v>
      </c>
      <c r="L2895" s="7">
        <v>12423600000</v>
      </c>
      <c r="M2895" s="7">
        <f t="shared" si="82"/>
        <v>-4.5900000000000318</v>
      </c>
      <c r="N2895" s="7">
        <f t="shared" si="81"/>
        <v>0</v>
      </c>
    </row>
    <row r="2896" spans="1:14">
      <c r="A2896" s="10">
        <v>42716</v>
      </c>
      <c r="B2896" s="7">
        <v>268662</v>
      </c>
      <c r="C2896" s="7">
        <v>643240</v>
      </c>
      <c r="D2896" s="7">
        <v>169264028050420</v>
      </c>
      <c r="E2896" s="7">
        <v>374578</v>
      </c>
      <c r="F2896" s="7">
        <f>表格1[[#This Row],[sum_satoshi]]/100000000</f>
        <v>1692640.2805041999</v>
      </c>
      <c r="G2896" s="7">
        <v>768.62</v>
      </c>
      <c r="H2896" s="7">
        <v>779.35</v>
      </c>
      <c r="I2896" s="7">
        <v>768.62</v>
      </c>
      <c r="J2896" s="7">
        <v>777.91</v>
      </c>
      <c r="K2896" s="7">
        <v>76571000</v>
      </c>
      <c r="L2896" s="7">
        <v>12349800000</v>
      </c>
      <c r="M2896" s="7">
        <f t="shared" si="82"/>
        <v>9.2899999999999636</v>
      </c>
      <c r="N2896" s="7">
        <f t="shared" si="81"/>
        <v>1</v>
      </c>
    </row>
    <row r="2897" spans="1:14">
      <c r="A2897" s="10">
        <v>42717</v>
      </c>
      <c r="B2897" s="7">
        <v>291757</v>
      </c>
      <c r="C2897" s="7">
        <v>672742</v>
      </c>
      <c r="D2897" s="7">
        <v>156623261036767</v>
      </c>
      <c r="E2897" s="7">
        <v>380985</v>
      </c>
      <c r="F2897" s="7">
        <f>表格1[[#This Row],[sum_satoshi]]/100000000</f>
        <v>1566232.61036767</v>
      </c>
      <c r="G2897" s="7">
        <v>777.91</v>
      </c>
      <c r="H2897" s="7">
        <v>788.49</v>
      </c>
      <c r="I2897" s="7">
        <v>766.9</v>
      </c>
      <c r="J2897" s="7">
        <v>775.25</v>
      </c>
      <c r="K2897" s="7">
        <v>81645600</v>
      </c>
      <c r="L2897" s="7">
        <v>12521500000</v>
      </c>
      <c r="M2897" s="7">
        <f t="shared" si="82"/>
        <v>-2.6599999999999682</v>
      </c>
      <c r="N2897" s="7">
        <f t="shared" si="81"/>
        <v>0</v>
      </c>
    </row>
    <row r="2898" spans="1:14">
      <c r="A2898" s="10">
        <v>42718</v>
      </c>
      <c r="B2898" s="7">
        <v>286328</v>
      </c>
      <c r="C2898" s="7">
        <v>657317</v>
      </c>
      <c r="D2898" s="7">
        <v>165583379460135</v>
      </c>
      <c r="E2898" s="7">
        <v>370989</v>
      </c>
      <c r="F2898" s="7">
        <f>表格1[[#This Row],[sum_satoshi]]/100000000</f>
        <v>1655833.7946013501</v>
      </c>
      <c r="G2898" s="7">
        <v>775.25</v>
      </c>
      <c r="H2898" s="7">
        <v>779.6</v>
      </c>
      <c r="I2898" s="7">
        <v>771.39</v>
      </c>
      <c r="J2898" s="7">
        <v>776.64</v>
      </c>
      <c r="K2898" s="7">
        <v>75979000</v>
      </c>
      <c r="L2898" s="7">
        <v>12512900000</v>
      </c>
      <c r="M2898" s="7">
        <f t="shared" si="82"/>
        <v>1.3899999999999864</v>
      </c>
      <c r="N2898" s="7">
        <f t="shared" si="81"/>
        <v>1</v>
      </c>
    </row>
    <row r="2899" spans="1:14">
      <c r="A2899" s="10">
        <v>42719</v>
      </c>
      <c r="B2899" s="7">
        <v>282685</v>
      </c>
      <c r="C2899" s="7">
        <v>638354</v>
      </c>
      <c r="D2899" s="7">
        <v>204718630565281</v>
      </c>
      <c r="E2899" s="7">
        <v>355669</v>
      </c>
      <c r="F2899" s="7">
        <f>表格1[[#This Row],[sum_satoshi]]/100000000</f>
        <v>2047186.30565281</v>
      </c>
      <c r="G2899" s="7">
        <v>776.64</v>
      </c>
      <c r="H2899" s="7">
        <v>778.22</v>
      </c>
      <c r="I2899" s="7">
        <v>774.94</v>
      </c>
      <c r="J2899" s="7">
        <v>775.48</v>
      </c>
      <c r="K2899" s="7">
        <v>81580100</v>
      </c>
      <c r="L2899" s="7">
        <v>12511700000</v>
      </c>
      <c r="M2899" s="7">
        <f t="shared" si="82"/>
        <v>-1.1599999999999682</v>
      </c>
      <c r="N2899" s="7">
        <f t="shared" si="81"/>
        <v>0</v>
      </c>
    </row>
    <row r="2900" spans="1:14">
      <c r="A2900" s="10">
        <v>42720</v>
      </c>
      <c r="B2900" s="7">
        <v>279361</v>
      </c>
      <c r="C2900" s="7">
        <v>675541</v>
      </c>
      <c r="D2900" s="7">
        <v>188387769280813</v>
      </c>
      <c r="E2900" s="7">
        <v>396180</v>
      </c>
      <c r="F2900" s="7">
        <f>表格1[[#This Row],[sum_satoshi]]/100000000</f>
        <v>1883877.6928081301</v>
      </c>
      <c r="G2900" s="7">
        <v>775.48</v>
      </c>
      <c r="H2900" s="7">
        <v>781.54</v>
      </c>
      <c r="I2900" s="7">
        <v>772.77</v>
      </c>
      <c r="J2900" s="7">
        <v>780.85</v>
      </c>
      <c r="K2900" s="7">
        <v>83608200</v>
      </c>
      <c r="L2900" s="7">
        <v>12498800000</v>
      </c>
      <c r="M2900" s="7">
        <f t="shared" si="82"/>
        <v>5.3700000000000045</v>
      </c>
      <c r="N2900" s="7">
        <f t="shared" si="81"/>
        <v>1</v>
      </c>
    </row>
    <row r="2901" spans="1:14">
      <c r="A2901" s="10">
        <v>42721</v>
      </c>
      <c r="B2901" s="7">
        <v>238130</v>
      </c>
      <c r="C2901" s="7">
        <v>620985</v>
      </c>
      <c r="D2901" s="7">
        <v>132132589500423</v>
      </c>
      <c r="E2901" s="7">
        <v>382855</v>
      </c>
      <c r="F2901" s="7">
        <f>表格1[[#This Row],[sum_satoshi]]/100000000</f>
        <v>1321325.8950042301</v>
      </c>
      <c r="G2901" s="7">
        <v>780.85</v>
      </c>
      <c r="H2901" s="7">
        <v>790.84</v>
      </c>
      <c r="I2901" s="7">
        <v>780.7</v>
      </c>
      <c r="J2901" s="7">
        <v>788.58</v>
      </c>
      <c r="K2901" s="7">
        <v>78989800</v>
      </c>
      <c r="L2901" s="7">
        <v>12599600000</v>
      </c>
      <c r="M2901" s="7">
        <f t="shared" si="82"/>
        <v>7.7300000000000182</v>
      </c>
      <c r="N2901" s="7">
        <f t="shared" si="81"/>
        <v>1</v>
      </c>
    </row>
    <row r="2902" spans="1:14">
      <c r="A2902" s="10">
        <v>42722</v>
      </c>
      <c r="B2902" s="7">
        <v>235789</v>
      </c>
      <c r="C2902" s="7">
        <v>547375</v>
      </c>
      <c r="D2902" s="7">
        <v>141167289554392</v>
      </c>
      <c r="E2902" s="7">
        <v>311586</v>
      </c>
      <c r="F2902" s="7">
        <f>表格1[[#This Row],[sum_satoshi]]/100000000</f>
        <v>1411672.8955439201</v>
      </c>
      <c r="G2902" s="7">
        <v>788.58</v>
      </c>
      <c r="H2902" s="7">
        <v>790.09</v>
      </c>
      <c r="I2902" s="7">
        <v>785.24</v>
      </c>
      <c r="J2902" s="7">
        <v>788.59</v>
      </c>
      <c r="K2902" s="7">
        <v>60524400</v>
      </c>
      <c r="L2902" s="7">
        <v>12694800000</v>
      </c>
      <c r="M2902" s="7">
        <f t="shared" si="82"/>
        <v>9.9999999999909051E-3</v>
      </c>
      <c r="N2902" s="7">
        <f t="shared" si="81"/>
        <v>1</v>
      </c>
    </row>
    <row r="2903" spans="1:14">
      <c r="A2903" s="10">
        <v>42723</v>
      </c>
      <c r="B2903" s="7">
        <v>282129</v>
      </c>
      <c r="C2903" s="7">
        <v>682997</v>
      </c>
      <c r="D2903" s="7">
        <v>184173849161003</v>
      </c>
      <c r="E2903" s="7">
        <v>400868</v>
      </c>
      <c r="F2903" s="7">
        <f>表格1[[#This Row],[sum_satoshi]]/100000000</f>
        <v>1841738.4916100299</v>
      </c>
      <c r="G2903" s="7">
        <v>788.59</v>
      </c>
      <c r="H2903" s="7">
        <v>792.28</v>
      </c>
      <c r="I2903" s="7">
        <v>788.57</v>
      </c>
      <c r="J2903" s="7">
        <v>790.16</v>
      </c>
      <c r="K2903" s="7">
        <v>74886400</v>
      </c>
      <c r="L2903" s="7">
        <v>12691100000</v>
      </c>
      <c r="M2903" s="7">
        <f t="shared" si="82"/>
        <v>1.5699999999999363</v>
      </c>
      <c r="N2903" s="7">
        <f t="shared" si="81"/>
        <v>1</v>
      </c>
    </row>
    <row r="2904" spans="1:14">
      <c r="A2904" s="10">
        <v>42724</v>
      </c>
      <c r="B2904" s="7">
        <v>296473</v>
      </c>
      <c r="C2904" s="7">
        <v>683553</v>
      </c>
      <c r="D2904" s="7">
        <v>193920133163210</v>
      </c>
      <c r="E2904" s="7">
        <v>387080</v>
      </c>
      <c r="F2904" s="7">
        <f>表格1[[#This Row],[sum_satoshi]]/100000000</f>
        <v>1939201.3316321</v>
      </c>
      <c r="G2904" s="7">
        <v>790.16</v>
      </c>
      <c r="H2904" s="7">
        <v>800.46</v>
      </c>
      <c r="I2904" s="7">
        <v>788.45</v>
      </c>
      <c r="J2904" s="7">
        <v>798.78</v>
      </c>
      <c r="K2904" s="7">
        <v>99629300</v>
      </c>
      <c r="L2904" s="7">
        <v>12717600000</v>
      </c>
      <c r="M2904" s="7">
        <f t="shared" si="82"/>
        <v>8.6200000000000045</v>
      </c>
      <c r="N2904" s="7">
        <f t="shared" si="81"/>
        <v>1</v>
      </c>
    </row>
    <row r="2905" spans="1:14">
      <c r="A2905" s="10">
        <v>42725</v>
      </c>
      <c r="B2905" s="7">
        <v>325677</v>
      </c>
      <c r="C2905" s="7">
        <v>736184</v>
      </c>
      <c r="D2905" s="7">
        <v>285153434417440</v>
      </c>
      <c r="E2905" s="7">
        <v>410507</v>
      </c>
      <c r="F2905" s="7">
        <f>表格1[[#This Row],[sum_satoshi]]/100000000</f>
        <v>2851534.3441744</v>
      </c>
      <c r="G2905" s="7">
        <v>798.78</v>
      </c>
      <c r="H2905" s="7">
        <v>833.3</v>
      </c>
      <c r="I2905" s="7">
        <v>797.46</v>
      </c>
      <c r="J2905" s="7">
        <v>833.1</v>
      </c>
      <c r="K2905" s="7">
        <v>155576000</v>
      </c>
      <c r="L2905" s="7">
        <v>12853700000</v>
      </c>
      <c r="M2905" s="7">
        <f t="shared" si="82"/>
        <v>34.32000000000005</v>
      </c>
      <c r="N2905" s="7">
        <f t="shared" si="81"/>
        <v>1</v>
      </c>
    </row>
    <row r="2906" spans="1:14">
      <c r="A2906" s="10">
        <v>42726</v>
      </c>
      <c r="B2906" s="7">
        <v>314644</v>
      </c>
      <c r="C2906" s="7">
        <v>718429</v>
      </c>
      <c r="D2906" s="7">
        <v>245918960192818</v>
      </c>
      <c r="E2906" s="7">
        <v>403785</v>
      </c>
      <c r="F2906" s="7">
        <f>表格1[[#This Row],[sum_satoshi]]/100000000</f>
        <v>2459189.6019281801</v>
      </c>
      <c r="G2906" s="7">
        <v>833.1</v>
      </c>
      <c r="H2906" s="7">
        <v>874.1</v>
      </c>
      <c r="I2906" s="7">
        <v>829.84</v>
      </c>
      <c r="J2906" s="7">
        <v>858.74</v>
      </c>
      <c r="K2906" s="7">
        <v>200027000</v>
      </c>
      <c r="L2906" s="7">
        <v>13393800000</v>
      </c>
      <c r="M2906" s="7">
        <f t="shared" si="82"/>
        <v>25.639999999999986</v>
      </c>
      <c r="N2906" s="7">
        <f t="shared" si="81"/>
        <v>1</v>
      </c>
    </row>
    <row r="2907" spans="1:14">
      <c r="A2907" s="10">
        <v>42727</v>
      </c>
      <c r="B2907" s="7">
        <v>304997</v>
      </c>
      <c r="C2907" s="7">
        <v>711950</v>
      </c>
      <c r="D2907" s="7">
        <v>263379622254997</v>
      </c>
      <c r="E2907" s="7">
        <v>406953</v>
      </c>
      <c r="F2907" s="7">
        <f>表格1[[#This Row],[sum_satoshi]]/100000000</f>
        <v>2633796.2225499698</v>
      </c>
      <c r="G2907" s="7">
        <v>858.74</v>
      </c>
      <c r="H2907" s="7">
        <v>918.95</v>
      </c>
      <c r="I2907" s="7">
        <v>858.62</v>
      </c>
      <c r="J2907" s="7">
        <v>916.79</v>
      </c>
      <c r="K2907" s="7">
        <v>275564000</v>
      </c>
      <c r="L2907" s="7">
        <v>13888600000</v>
      </c>
      <c r="M2907" s="7">
        <f t="shared" si="82"/>
        <v>58.049999999999955</v>
      </c>
      <c r="N2907" s="7">
        <f t="shared" si="81"/>
        <v>1</v>
      </c>
    </row>
    <row r="2908" spans="1:14">
      <c r="A2908" s="10">
        <v>42728</v>
      </c>
      <c r="B2908" s="7">
        <v>240820</v>
      </c>
      <c r="C2908" s="7">
        <v>570322</v>
      </c>
      <c r="D2908" s="7">
        <v>152663441658269</v>
      </c>
      <c r="E2908" s="7">
        <v>329502</v>
      </c>
      <c r="F2908" s="7">
        <f>表格1[[#This Row],[sum_satoshi]]/100000000</f>
        <v>1526634.4165826901</v>
      </c>
      <c r="G2908" s="7">
        <v>916.79</v>
      </c>
      <c r="H2908" s="7">
        <v>917.55</v>
      </c>
      <c r="I2908" s="7">
        <v>883.27</v>
      </c>
      <c r="J2908" s="7">
        <v>894.2</v>
      </c>
      <c r="K2908" s="7">
        <v>137727000</v>
      </c>
      <c r="L2908" s="7">
        <v>14810300000</v>
      </c>
      <c r="M2908" s="7">
        <f t="shared" si="82"/>
        <v>-22.589999999999918</v>
      </c>
      <c r="N2908" s="7">
        <f t="shared" si="81"/>
        <v>0</v>
      </c>
    </row>
    <row r="2909" spans="1:14">
      <c r="A2909" s="10">
        <v>42729</v>
      </c>
      <c r="B2909" s="7">
        <v>197364</v>
      </c>
      <c r="C2909" s="7">
        <v>475284</v>
      </c>
      <c r="D2909" s="7">
        <v>109447933657708</v>
      </c>
      <c r="E2909" s="7">
        <v>277920</v>
      </c>
      <c r="F2909" s="7">
        <f>表格1[[#This Row],[sum_satoshi]]/100000000</f>
        <v>1094479.33657708</v>
      </c>
      <c r="G2909" s="7">
        <v>894.2</v>
      </c>
      <c r="H2909" s="7">
        <v>896.14</v>
      </c>
      <c r="I2909" s="7">
        <v>858.04</v>
      </c>
      <c r="J2909" s="7">
        <v>894.48</v>
      </c>
      <c r="K2909" s="7">
        <v>143665000</v>
      </c>
      <c r="L2909" s="7">
        <v>14450100000</v>
      </c>
      <c r="M2909" s="7">
        <f t="shared" si="82"/>
        <v>0.27999999999997272</v>
      </c>
      <c r="N2909" s="7">
        <f t="shared" si="81"/>
        <v>1</v>
      </c>
    </row>
    <row r="2910" spans="1:14">
      <c r="A2910" s="10">
        <v>42730</v>
      </c>
      <c r="B2910" s="7">
        <v>244914</v>
      </c>
      <c r="C2910" s="7">
        <v>598151</v>
      </c>
      <c r="D2910" s="7">
        <v>151303704037673</v>
      </c>
      <c r="E2910" s="7">
        <v>353237</v>
      </c>
      <c r="F2910" s="7">
        <f>表格1[[#This Row],[sum_satoshi]]/100000000</f>
        <v>1513037.04037673</v>
      </c>
      <c r="G2910" s="7">
        <v>894.48</v>
      </c>
      <c r="H2910" s="7">
        <v>909.85</v>
      </c>
      <c r="I2910" s="7">
        <v>893.62</v>
      </c>
      <c r="J2910" s="7">
        <v>902.55</v>
      </c>
      <c r="K2910" s="7">
        <v>123771000</v>
      </c>
      <c r="L2910" s="7">
        <v>14407800000</v>
      </c>
      <c r="M2910" s="7">
        <f t="shared" si="82"/>
        <v>8.0699999999999363</v>
      </c>
      <c r="N2910" s="7">
        <f t="shared" si="81"/>
        <v>1</v>
      </c>
    </row>
    <row r="2911" spans="1:14">
      <c r="A2911" s="10">
        <v>42731</v>
      </c>
      <c r="B2911" s="7">
        <v>296546</v>
      </c>
      <c r="C2911" s="7">
        <v>689164</v>
      </c>
      <c r="D2911" s="7">
        <v>224200972892466</v>
      </c>
      <c r="E2911" s="7">
        <v>392618</v>
      </c>
      <c r="F2911" s="7">
        <f>表格1[[#This Row],[sum_satoshi]]/100000000</f>
        <v>2242009.72892466</v>
      </c>
      <c r="G2911" s="7">
        <v>902.55</v>
      </c>
      <c r="H2911" s="7">
        <v>938.13</v>
      </c>
      <c r="I2911" s="7">
        <v>900.03</v>
      </c>
      <c r="J2911" s="7">
        <v>931.11</v>
      </c>
      <c r="K2911" s="7">
        <v>167308000</v>
      </c>
      <c r="L2911" s="7">
        <v>14593300000</v>
      </c>
      <c r="M2911" s="7">
        <f t="shared" si="82"/>
        <v>28.560000000000059</v>
      </c>
      <c r="N2911" s="7">
        <f t="shared" si="81"/>
        <v>1</v>
      </c>
    </row>
    <row r="2912" spans="1:14">
      <c r="A2912" s="10">
        <v>42732</v>
      </c>
      <c r="B2912" s="7">
        <v>305394</v>
      </c>
      <c r="C2912" s="7">
        <v>697636</v>
      </c>
      <c r="D2912" s="7">
        <v>206368969191721</v>
      </c>
      <c r="E2912" s="7">
        <v>392242</v>
      </c>
      <c r="F2912" s="7">
        <f>表格1[[#This Row],[sum_satoshi]]/100000000</f>
        <v>2063689.6919172099</v>
      </c>
      <c r="G2912" s="7">
        <v>931.11</v>
      </c>
      <c r="H2912" s="7">
        <v>978.01</v>
      </c>
      <c r="I2912" s="7">
        <v>931.11</v>
      </c>
      <c r="J2912" s="7">
        <v>978.01</v>
      </c>
      <c r="K2912" s="7">
        <v>236630000</v>
      </c>
      <c r="L2912" s="7">
        <v>15020500000</v>
      </c>
      <c r="M2912" s="7">
        <f t="shared" si="82"/>
        <v>46.899999999999977</v>
      </c>
      <c r="N2912" s="7">
        <f t="shared" si="81"/>
        <v>1</v>
      </c>
    </row>
    <row r="2913" spans="1:14">
      <c r="A2913" s="10">
        <v>42733</v>
      </c>
      <c r="B2913" s="7">
        <v>304605</v>
      </c>
      <c r="C2913" s="7">
        <v>703007</v>
      </c>
      <c r="D2913" s="7">
        <v>178184182843875</v>
      </c>
      <c r="E2913" s="7">
        <v>398402</v>
      </c>
      <c r="F2913" s="7">
        <f>表格1[[#This Row],[sum_satoshi]]/100000000</f>
        <v>1781841.82843875</v>
      </c>
      <c r="G2913" s="7">
        <v>978.01</v>
      </c>
      <c r="H2913" s="7">
        <v>982.87</v>
      </c>
      <c r="I2913" s="7">
        <v>949.62</v>
      </c>
      <c r="J2913" s="7">
        <v>969.62</v>
      </c>
      <c r="K2913" s="7">
        <v>199320000</v>
      </c>
      <c r="L2913" s="7">
        <v>15670000000</v>
      </c>
      <c r="M2913" s="7">
        <f t="shared" si="82"/>
        <v>-8.3899999999999864</v>
      </c>
      <c r="N2913" s="7">
        <f t="shared" si="81"/>
        <v>0</v>
      </c>
    </row>
    <row r="2914" spans="1:14">
      <c r="A2914" s="10">
        <v>42734</v>
      </c>
      <c r="B2914" s="7">
        <v>286818</v>
      </c>
      <c r="C2914" s="7">
        <v>696861</v>
      </c>
      <c r="D2914" s="7">
        <v>220763667870298</v>
      </c>
      <c r="E2914" s="7">
        <v>410043</v>
      </c>
      <c r="F2914" s="7">
        <f>表格1[[#This Row],[sum_satoshi]]/100000000</f>
        <v>2207636.6787029798</v>
      </c>
      <c r="G2914" s="7">
        <v>969.62</v>
      </c>
      <c r="H2914" s="7">
        <v>969.62</v>
      </c>
      <c r="I2914" s="7">
        <v>928.99</v>
      </c>
      <c r="J2914" s="7">
        <v>960.47</v>
      </c>
      <c r="K2914" s="7">
        <v>187474000</v>
      </c>
      <c r="L2914" s="7">
        <v>15630200000</v>
      </c>
      <c r="M2914" s="7">
        <f t="shared" si="82"/>
        <v>-9.1499999999999773</v>
      </c>
      <c r="N2914" s="7">
        <f t="shared" si="81"/>
        <v>0</v>
      </c>
    </row>
    <row r="2915" spans="1:14">
      <c r="A2915" s="10">
        <v>42735</v>
      </c>
      <c r="B2915" s="7">
        <v>250273</v>
      </c>
      <c r="C2915" s="7">
        <v>634238</v>
      </c>
      <c r="D2915" s="7">
        <v>137930887090979</v>
      </c>
      <c r="E2915" s="7">
        <v>383965</v>
      </c>
      <c r="F2915" s="7">
        <f>表格1[[#This Row],[sum_satoshi]]/100000000</f>
        <v>1379308.87090979</v>
      </c>
      <c r="G2915" s="7">
        <v>960.47</v>
      </c>
      <c r="H2915" s="7">
        <v>968.23</v>
      </c>
      <c r="I2915" s="7">
        <v>945.74</v>
      </c>
      <c r="J2915" s="7">
        <v>968.23</v>
      </c>
      <c r="K2915" s="7">
        <v>99135100</v>
      </c>
      <c r="L2915" s="7">
        <v>15440700000</v>
      </c>
      <c r="M2915" s="7">
        <f t="shared" si="82"/>
        <v>7.7599999999999909</v>
      </c>
      <c r="N2915" s="7">
        <f t="shared" si="81"/>
        <v>1</v>
      </c>
    </row>
    <row r="2916" spans="1:14">
      <c r="A2916" s="10">
        <v>42736</v>
      </c>
      <c r="B2916" s="7">
        <v>180502</v>
      </c>
      <c r="C2916" s="7">
        <v>564538</v>
      </c>
      <c r="D2916" s="7">
        <v>108434088487883</v>
      </c>
      <c r="E2916" s="7">
        <v>384036</v>
      </c>
      <c r="F2916" s="7">
        <f>表格1[[#This Row],[sum_satoshi]]/100000000</f>
        <v>1084340.8848788301</v>
      </c>
      <c r="G2916" s="7">
        <v>968.23</v>
      </c>
      <c r="H2916" s="7">
        <v>1003.25</v>
      </c>
      <c r="I2916" s="7">
        <v>962.58</v>
      </c>
      <c r="J2916" s="7">
        <v>997.69</v>
      </c>
      <c r="K2916" s="7">
        <v>147775000</v>
      </c>
      <c r="L2916" s="7">
        <v>15491200000</v>
      </c>
      <c r="M2916" s="7">
        <f t="shared" si="82"/>
        <v>29.460000000000036</v>
      </c>
      <c r="N2916" s="7">
        <f t="shared" si="81"/>
        <v>1</v>
      </c>
    </row>
    <row r="2917" spans="1:14">
      <c r="A2917" s="10">
        <v>42737</v>
      </c>
      <c r="B2917" s="7">
        <v>290951</v>
      </c>
      <c r="C2917" s="7">
        <v>782100</v>
      </c>
      <c r="D2917" s="7">
        <v>157398161537318</v>
      </c>
      <c r="E2917" s="7">
        <v>491149</v>
      </c>
      <c r="F2917" s="7">
        <f>表格1[[#This Row],[sum_satoshi]]/100000000</f>
        <v>1573981.61537318</v>
      </c>
      <c r="G2917" s="7">
        <v>997.69</v>
      </c>
      <c r="H2917" s="7">
        <v>1034.0999999999999</v>
      </c>
      <c r="I2917" s="7">
        <v>996.44</v>
      </c>
      <c r="J2917" s="7">
        <v>1018.05</v>
      </c>
      <c r="K2917" s="7">
        <v>222185000</v>
      </c>
      <c r="L2917" s="7">
        <v>16055100000</v>
      </c>
      <c r="M2917" s="7">
        <f t="shared" si="82"/>
        <v>20.3599999999999</v>
      </c>
      <c r="N2917" s="7">
        <f t="shared" si="81"/>
        <v>1</v>
      </c>
    </row>
    <row r="2918" spans="1:14">
      <c r="A2918" s="10">
        <v>42738</v>
      </c>
      <c r="B2918" s="7">
        <v>301664</v>
      </c>
      <c r="C2918" s="7">
        <v>797735</v>
      </c>
      <c r="D2918" s="7">
        <v>195052535497193</v>
      </c>
      <c r="E2918" s="7">
        <v>496071</v>
      </c>
      <c r="F2918" s="7">
        <f>表格1[[#This Row],[sum_satoshi]]/100000000</f>
        <v>1950525.3549719299</v>
      </c>
      <c r="G2918" s="7">
        <v>1018.05</v>
      </c>
      <c r="H2918" s="7">
        <v>1036.1400000000001</v>
      </c>
      <c r="I2918" s="7">
        <v>1013.38</v>
      </c>
      <c r="J2918" s="7">
        <v>1030.82</v>
      </c>
      <c r="K2918" s="7">
        <v>185168000</v>
      </c>
      <c r="L2918" s="7">
        <v>16426600000</v>
      </c>
      <c r="M2918" s="7">
        <f t="shared" si="82"/>
        <v>12.769999999999982</v>
      </c>
      <c r="N2918" s="7">
        <f t="shared" si="81"/>
        <v>1</v>
      </c>
    </row>
    <row r="2919" spans="1:14">
      <c r="A2919" s="10">
        <v>42739</v>
      </c>
      <c r="B2919" s="7">
        <v>328642</v>
      </c>
      <c r="C2919" s="7">
        <v>789606</v>
      </c>
      <c r="D2919" s="7">
        <v>248203782084992</v>
      </c>
      <c r="E2919" s="7">
        <v>460964</v>
      </c>
      <c r="F2919" s="7">
        <f>表格1[[#This Row],[sum_satoshi]]/100000000</f>
        <v>2482037.8208499202</v>
      </c>
      <c r="G2919" s="7">
        <v>1030.82</v>
      </c>
      <c r="H2919" s="7">
        <v>1141.1600000000001</v>
      </c>
      <c r="I2919" s="7">
        <v>1030.82</v>
      </c>
      <c r="J2919" s="7">
        <v>1129.8699999999999</v>
      </c>
      <c r="K2919" s="7">
        <v>344946000</v>
      </c>
      <c r="L2919" s="7">
        <v>16795400000</v>
      </c>
      <c r="M2919" s="7">
        <f t="shared" si="82"/>
        <v>99.049999999999955</v>
      </c>
      <c r="N2919" s="7">
        <f t="shared" si="81"/>
        <v>1</v>
      </c>
    </row>
    <row r="2920" spans="1:14">
      <c r="A2920" s="10">
        <v>42740</v>
      </c>
      <c r="B2920" s="7">
        <v>288501</v>
      </c>
      <c r="C2920" s="7">
        <v>677443</v>
      </c>
      <c r="D2920" s="7">
        <v>299821511154760</v>
      </c>
      <c r="E2920" s="7">
        <v>388942</v>
      </c>
      <c r="F2920" s="7">
        <f>表格1[[#This Row],[sum_satoshi]]/100000000</f>
        <v>2998215.1115476</v>
      </c>
      <c r="G2920" s="7">
        <v>1129.8699999999999</v>
      </c>
      <c r="H2920" s="7">
        <v>1153.02</v>
      </c>
      <c r="I2920" s="7">
        <v>887.46</v>
      </c>
      <c r="J2920" s="7">
        <v>1005.81</v>
      </c>
      <c r="K2920" s="7">
        <v>510199000</v>
      </c>
      <c r="L2920" s="7">
        <v>18604000000</v>
      </c>
      <c r="M2920" s="7">
        <f t="shared" si="82"/>
        <v>-124.05999999999995</v>
      </c>
      <c r="N2920" s="7">
        <f t="shared" si="81"/>
        <v>0</v>
      </c>
    </row>
    <row r="2921" spans="1:14">
      <c r="A2921" s="10">
        <v>42741</v>
      </c>
      <c r="B2921" s="7">
        <v>346405</v>
      </c>
      <c r="C2921" s="7">
        <v>798358</v>
      </c>
      <c r="D2921" s="7">
        <v>310065230632102</v>
      </c>
      <c r="E2921" s="7">
        <v>451953</v>
      </c>
      <c r="F2921" s="7">
        <f>表格1[[#This Row],[sum_satoshi]]/100000000</f>
        <v>3100652.3063210198</v>
      </c>
      <c r="G2921" s="7">
        <v>1005.81</v>
      </c>
      <c r="H2921" s="7">
        <v>1029.17</v>
      </c>
      <c r="I2921" s="7">
        <v>867.16</v>
      </c>
      <c r="J2921" s="7">
        <v>895.67</v>
      </c>
      <c r="K2921" s="7">
        <v>351876000</v>
      </c>
      <c r="L2921" s="7">
        <v>16314100000</v>
      </c>
      <c r="M2921" s="7">
        <f t="shared" si="82"/>
        <v>-110.13999999999999</v>
      </c>
      <c r="N2921" s="7">
        <f t="shared" si="81"/>
        <v>0</v>
      </c>
    </row>
    <row r="2922" spans="1:14">
      <c r="A2922" s="10">
        <v>42742</v>
      </c>
      <c r="B2922" s="7">
        <v>282060</v>
      </c>
      <c r="C2922" s="7">
        <v>715768</v>
      </c>
      <c r="D2922" s="7">
        <v>215294455351852</v>
      </c>
      <c r="E2922" s="7">
        <v>433708</v>
      </c>
      <c r="F2922" s="7">
        <f>表格1[[#This Row],[sum_satoshi]]/100000000</f>
        <v>2152944.5535185202</v>
      </c>
      <c r="G2922" s="7">
        <v>895.67</v>
      </c>
      <c r="H2922" s="7">
        <v>906.04</v>
      </c>
      <c r="I2922" s="7">
        <v>816.36</v>
      </c>
      <c r="J2922" s="7">
        <v>905.17</v>
      </c>
      <c r="K2922" s="7">
        <v>279550000</v>
      </c>
      <c r="L2922" s="7">
        <v>14534400000</v>
      </c>
      <c r="M2922" s="7">
        <f t="shared" si="82"/>
        <v>9.5</v>
      </c>
      <c r="N2922" s="7">
        <f t="shared" si="81"/>
        <v>1</v>
      </c>
    </row>
    <row r="2923" spans="1:14">
      <c r="A2923" s="10">
        <v>42743</v>
      </c>
      <c r="B2923" s="7">
        <v>260101</v>
      </c>
      <c r="C2923" s="7">
        <v>640288</v>
      </c>
      <c r="D2923" s="7">
        <v>167999529932851</v>
      </c>
      <c r="E2923" s="7">
        <v>380187</v>
      </c>
      <c r="F2923" s="7">
        <f>表格1[[#This Row],[sum_satoshi]]/100000000</f>
        <v>1679995.29932851</v>
      </c>
      <c r="G2923" s="7">
        <v>905.17</v>
      </c>
      <c r="H2923" s="7">
        <v>942.06</v>
      </c>
      <c r="I2923" s="7">
        <v>888.2</v>
      </c>
      <c r="J2923" s="7">
        <v>913.52</v>
      </c>
      <c r="K2923" s="7">
        <v>158715000</v>
      </c>
      <c r="L2923" s="7">
        <v>14611400000</v>
      </c>
      <c r="M2923" s="7">
        <f t="shared" si="82"/>
        <v>8.3500000000000227</v>
      </c>
      <c r="N2923" s="7">
        <f t="shared" si="81"/>
        <v>1</v>
      </c>
    </row>
    <row r="2924" spans="1:14">
      <c r="A2924" s="10">
        <v>42744</v>
      </c>
      <c r="B2924" s="7">
        <v>269947</v>
      </c>
      <c r="C2924" s="7">
        <v>658996</v>
      </c>
      <c r="D2924" s="7">
        <v>209537905522492</v>
      </c>
      <c r="E2924" s="7">
        <v>389049</v>
      </c>
      <c r="F2924" s="7">
        <f>表格1[[#This Row],[sum_satoshi]]/100000000</f>
        <v>2095379.0552249199</v>
      </c>
      <c r="G2924" s="7">
        <v>913.52</v>
      </c>
      <c r="H2924" s="7">
        <v>913.52</v>
      </c>
      <c r="I2924" s="7">
        <v>878.1</v>
      </c>
      <c r="J2924" s="7">
        <v>899.35</v>
      </c>
      <c r="K2924" s="7">
        <v>141877000</v>
      </c>
      <c r="L2924" s="7">
        <v>14694900000</v>
      </c>
      <c r="M2924" s="7">
        <f t="shared" si="82"/>
        <v>-14.169999999999959</v>
      </c>
      <c r="N2924" s="7">
        <f t="shared" si="81"/>
        <v>0</v>
      </c>
    </row>
    <row r="2925" spans="1:14">
      <c r="A2925" s="10">
        <v>42745</v>
      </c>
      <c r="B2925" s="7">
        <v>323888</v>
      </c>
      <c r="C2925" s="7">
        <v>768101</v>
      </c>
      <c r="D2925" s="7">
        <v>235932555048213</v>
      </c>
      <c r="E2925" s="7">
        <v>444213</v>
      </c>
      <c r="F2925" s="7">
        <f>表格1[[#This Row],[sum_satoshi]]/100000000</f>
        <v>2359325.5504821301</v>
      </c>
      <c r="G2925" s="7">
        <v>899.35</v>
      </c>
      <c r="H2925" s="7">
        <v>914.02</v>
      </c>
      <c r="I2925" s="7">
        <v>897.57</v>
      </c>
      <c r="J2925" s="7">
        <v>904.79</v>
      </c>
      <c r="K2925" s="7">
        <v>115808000</v>
      </c>
      <c r="L2925" s="7">
        <v>14522600000</v>
      </c>
      <c r="M2925" s="7">
        <f t="shared" si="82"/>
        <v>5.4399999999999409</v>
      </c>
      <c r="N2925" s="7">
        <f t="shared" si="81"/>
        <v>1</v>
      </c>
    </row>
    <row r="2926" spans="1:14">
      <c r="A2926" s="10">
        <v>42746</v>
      </c>
      <c r="B2926" s="7">
        <v>303058</v>
      </c>
      <c r="C2926" s="7">
        <v>685325</v>
      </c>
      <c r="D2926" s="7">
        <v>398033005363409</v>
      </c>
      <c r="E2926" s="7">
        <v>382267</v>
      </c>
      <c r="F2926" s="7">
        <f>表格1[[#This Row],[sum_satoshi]]/100000000</f>
        <v>3980330.0536340899</v>
      </c>
      <c r="G2926" s="7">
        <v>904.79</v>
      </c>
      <c r="H2926" s="7">
        <v>919.56</v>
      </c>
      <c r="I2926" s="7">
        <v>752.11</v>
      </c>
      <c r="J2926" s="7">
        <v>775.98</v>
      </c>
      <c r="K2926" s="7">
        <v>310929000</v>
      </c>
      <c r="L2926" s="7">
        <v>14615700000</v>
      </c>
      <c r="M2926" s="7">
        <f t="shared" si="82"/>
        <v>-128.80999999999995</v>
      </c>
      <c r="N2926" s="7">
        <f t="shared" si="81"/>
        <v>0</v>
      </c>
    </row>
    <row r="2927" spans="1:14">
      <c r="A2927" s="10">
        <v>42747</v>
      </c>
      <c r="B2927" s="7">
        <v>295125</v>
      </c>
      <c r="C2927" s="7">
        <v>670074</v>
      </c>
      <c r="D2927" s="7">
        <v>352172414320336</v>
      </c>
      <c r="E2927" s="7">
        <v>374949</v>
      </c>
      <c r="F2927" s="7">
        <f>表格1[[#This Row],[sum_satoshi]]/100000000</f>
        <v>3521724.14320336</v>
      </c>
      <c r="G2927" s="7">
        <v>775.98</v>
      </c>
      <c r="H2927" s="7">
        <v>828.09</v>
      </c>
      <c r="I2927" s="7">
        <v>746.68</v>
      </c>
      <c r="J2927" s="7">
        <v>802.83</v>
      </c>
      <c r="K2927" s="7">
        <v>222326000</v>
      </c>
      <c r="L2927" s="7">
        <v>12477600000</v>
      </c>
      <c r="M2927" s="7">
        <f t="shared" si="82"/>
        <v>26.850000000000023</v>
      </c>
      <c r="N2927" s="7">
        <f t="shared" ref="N2927:N2990" si="83">IF((J2927-J2926)&gt;0,1,0)</f>
        <v>1</v>
      </c>
    </row>
    <row r="2928" spans="1:14">
      <c r="A2928" s="10">
        <v>42748</v>
      </c>
      <c r="B2928" s="7">
        <v>272747</v>
      </c>
      <c r="C2928" s="7">
        <v>639010</v>
      </c>
      <c r="D2928" s="7">
        <v>236173955816023</v>
      </c>
      <c r="E2928" s="7">
        <v>366263</v>
      </c>
      <c r="F2928" s="7">
        <f>表格1[[#This Row],[sum_satoshi]]/100000000</f>
        <v>2361739.5581602301</v>
      </c>
      <c r="G2928" s="7">
        <v>802.83</v>
      </c>
      <c r="H2928" s="7">
        <v>829.81</v>
      </c>
      <c r="I2928" s="7">
        <v>774.36</v>
      </c>
      <c r="J2928" s="7">
        <v>826.12</v>
      </c>
      <c r="K2928" s="7">
        <v>168968000</v>
      </c>
      <c r="L2928" s="7">
        <v>12939100000</v>
      </c>
      <c r="M2928" s="7">
        <f t="shared" si="82"/>
        <v>23.289999999999964</v>
      </c>
      <c r="N2928" s="7">
        <f t="shared" si="83"/>
        <v>1</v>
      </c>
    </row>
    <row r="2929" spans="1:14">
      <c r="A2929" s="10">
        <v>42749</v>
      </c>
      <c r="B2929" s="7">
        <v>242269</v>
      </c>
      <c r="C2929" s="7">
        <v>597972</v>
      </c>
      <c r="D2929" s="7">
        <v>150032171960315</v>
      </c>
      <c r="E2929" s="7">
        <v>355703</v>
      </c>
      <c r="F2929" s="7">
        <f>表格1[[#This Row],[sum_satoshi]]/100000000</f>
        <v>1500321.7196031499</v>
      </c>
      <c r="G2929" s="7">
        <v>826.12</v>
      </c>
      <c r="H2929" s="7">
        <v>839.23</v>
      </c>
      <c r="I2929" s="7">
        <v>810.64</v>
      </c>
      <c r="J2929" s="7">
        <v>818.64</v>
      </c>
      <c r="K2929" s="7">
        <v>93063300</v>
      </c>
      <c r="L2929" s="7">
        <v>13285200000</v>
      </c>
      <c r="M2929" s="7">
        <f t="shared" si="82"/>
        <v>-7.4800000000000182</v>
      </c>
      <c r="N2929" s="7">
        <f t="shared" si="83"/>
        <v>0</v>
      </c>
    </row>
    <row r="2930" spans="1:14">
      <c r="A2930" s="10">
        <v>42750</v>
      </c>
      <c r="B2930" s="7">
        <v>235999</v>
      </c>
      <c r="C2930" s="7">
        <v>563818</v>
      </c>
      <c r="D2930" s="7">
        <v>172512555521011</v>
      </c>
      <c r="E2930" s="7">
        <v>327819</v>
      </c>
      <c r="F2930" s="7">
        <f>表格1[[#This Row],[sum_satoshi]]/100000000</f>
        <v>1725125.55521011</v>
      </c>
      <c r="G2930" s="7">
        <v>818.64</v>
      </c>
      <c r="H2930" s="7">
        <v>823.16</v>
      </c>
      <c r="I2930" s="7">
        <v>810.01</v>
      </c>
      <c r="J2930" s="7">
        <v>822.42</v>
      </c>
      <c r="K2930" s="7">
        <v>71013600</v>
      </c>
      <c r="L2930" s="7">
        <v>13174300000</v>
      </c>
      <c r="M2930" s="7">
        <f t="shared" si="82"/>
        <v>3.7799999999999727</v>
      </c>
      <c r="N2930" s="7">
        <f t="shared" si="83"/>
        <v>1</v>
      </c>
    </row>
    <row r="2931" spans="1:14">
      <c r="A2931" s="10">
        <v>42751</v>
      </c>
      <c r="B2931" s="7">
        <v>267640</v>
      </c>
      <c r="C2931" s="7">
        <v>637316</v>
      </c>
      <c r="D2931" s="7">
        <v>208794054585890</v>
      </c>
      <c r="E2931" s="7">
        <v>369676</v>
      </c>
      <c r="F2931" s="7">
        <f>表格1[[#This Row],[sum_satoshi]]/100000000</f>
        <v>2087940.5458589001</v>
      </c>
      <c r="G2931" s="7">
        <v>822.42</v>
      </c>
      <c r="H2931" s="7">
        <v>834.7</v>
      </c>
      <c r="I2931" s="7">
        <v>820.05</v>
      </c>
      <c r="J2931" s="7">
        <v>830.26</v>
      </c>
      <c r="K2931" s="7">
        <v>82755200</v>
      </c>
      <c r="L2931" s="7">
        <v>13234600000</v>
      </c>
      <c r="M2931" s="7">
        <f t="shared" si="82"/>
        <v>7.8400000000000318</v>
      </c>
      <c r="N2931" s="7">
        <f t="shared" si="83"/>
        <v>1</v>
      </c>
    </row>
    <row r="2932" spans="1:14">
      <c r="A2932" s="10">
        <v>42752</v>
      </c>
      <c r="B2932" s="7">
        <v>292697</v>
      </c>
      <c r="C2932" s="7">
        <v>714357</v>
      </c>
      <c r="D2932" s="7">
        <v>231074048936348</v>
      </c>
      <c r="E2932" s="7">
        <v>421660</v>
      </c>
      <c r="F2932" s="7">
        <f>表格1[[#This Row],[sum_satoshi]]/100000000</f>
        <v>2310740.4893634799</v>
      </c>
      <c r="G2932" s="7">
        <v>830.26</v>
      </c>
      <c r="H2932" s="7">
        <v>908.13</v>
      </c>
      <c r="I2932" s="7">
        <v>828.58</v>
      </c>
      <c r="J2932" s="7">
        <v>904.45</v>
      </c>
      <c r="K2932" s="7">
        <v>155095000</v>
      </c>
      <c r="L2932" s="7">
        <v>13383900000</v>
      </c>
      <c r="M2932" s="7">
        <f t="shared" si="82"/>
        <v>74.190000000000055</v>
      </c>
      <c r="N2932" s="7">
        <f t="shared" si="83"/>
        <v>1</v>
      </c>
    </row>
    <row r="2933" spans="1:14">
      <c r="A2933" s="10">
        <v>42753</v>
      </c>
      <c r="B2933" s="7">
        <v>297100</v>
      </c>
      <c r="C2933" s="7">
        <v>699309</v>
      </c>
      <c r="D2933" s="7">
        <v>193511659199942</v>
      </c>
      <c r="E2933" s="7">
        <v>402209</v>
      </c>
      <c r="F2933" s="7">
        <f>表格1[[#This Row],[sum_satoshi]]/100000000</f>
        <v>1935116.59199942</v>
      </c>
      <c r="G2933" s="7">
        <v>904.45</v>
      </c>
      <c r="H2933" s="7">
        <v>914.8</v>
      </c>
      <c r="I2933" s="7">
        <v>848.61</v>
      </c>
      <c r="J2933" s="7">
        <v>884.25</v>
      </c>
      <c r="K2933" s="7">
        <v>225677000</v>
      </c>
      <c r="L2933" s="7">
        <v>14648900000</v>
      </c>
      <c r="M2933" s="7">
        <f t="shared" si="82"/>
        <v>-20.200000000000045</v>
      </c>
      <c r="N2933" s="7">
        <f t="shared" si="83"/>
        <v>0</v>
      </c>
    </row>
    <row r="2934" spans="1:14">
      <c r="A2934" s="10">
        <v>42754</v>
      </c>
      <c r="B2934" s="7">
        <v>300605</v>
      </c>
      <c r="C2934" s="7">
        <v>702109</v>
      </c>
      <c r="D2934" s="7">
        <v>260389511021261</v>
      </c>
      <c r="E2934" s="7">
        <v>401504</v>
      </c>
      <c r="F2934" s="7">
        <f>表格1[[#This Row],[sum_satoshi]]/100000000</f>
        <v>2603895.1102126101</v>
      </c>
      <c r="G2934" s="7">
        <v>884.25</v>
      </c>
      <c r="H2934" s="7">
        <v>905.42</v>
      </c>
      <c r="I2934" s="7">
        <v>879.59</v>
      </c>
      <c r="J2934" s="7">
        <v>898.02</v>
      </c>
      <c r="K2934" s="7">
        <v>105625000</v>
      </c>
      <c r="L2934" s="7">
        <v>14311700000</v>
      </c>
      <c r="M2934" s="7">
        <f t="shared" si="82"/>
        <v>13.769999999999982</v>
      </c>
      <c r="N2934" s="7">
        <f t="shared" si="83"/>
        <v>1</v>
      </c>
    </row>
    <row r="2935" spans="1:14">
      <c r="A2935" s="10">
        <v>42755</v>
      </c>
      <c r="B2935" s="7">
        <v>298377</v>
      </c>
      <c r="C2935" s="7">
        <v>700338</v>
      </c>
      <c r="D2935" s="7">
        <v>258841422285190</v>
      </c>
      <c r="E2935" s="7">
        <v>401961</v>
      </c>
      <c r="F2935" s="7">
        <f>表格1[[#This Row],[sum_satoshi]]/100000000</f>
        <v>2588414.2228518999</v>
      </c>
      <c r="G2935" s="7">
        <v>898.02</v>
      </c>
      <c r="H2935" s="7">
        <v>899.38</v>
      </c>
      <c r="I2935" s="7">
        <v>882.3</v>
      </c>
      <c r="J2935" s="7">
        <v>891.62</v>
      </c>
      <c r="K2935" s="7">
        <v>86728400</v>
      </c>
      <c r="L2935" s="7">
        <v>14472100000</v>
      </c>
      <c r="M2935" s="7">
        <f t="shared" si="82"/>
        <v>-6.3999999999999773</v>
      </c>
      <c r="N2935" s="7">
        <f t="shared" si="83"/>
        <v>0</v>
      </c>
    </row>
    <row r="2936" spans="1:14">
      <c r="A2936" s="10">
        <v>42756</v>
      </c>
      <c r="B2936" s="7">
        <v>263562</v>
      </c>
      <c r="C2936" s="7">
        <v>649012</v>
      </c>
      <c r="D2936" s="7">
        <v>153346323287317</v>
      </c>
      <c r="E2936" s="7">
        <v>385450</v>
      </c>
      <c r="F2936" s="7">
        <f>表格1[[#This Row],[sum_satoshi]]/100000000</f>
        <v>1533463.2328731699</v>
      </c>
      <c r="G2936" s="7">
        <v>891.62</v>
      </c>
      <c r="H2936" s="7">
        <v>927.24</v>
      </c>
      <c r="I2936" s="7">
        <v>891.09</v>
      </c>
      <c r="J2936" s="7">
        <v>920.01</v>
      </c>
      <c r="K2936" s="7">
        <v>111158000</v>
      </c>
      <c r="L2936" s="7">
        <v>14432000000</v>
      </c>
      <c r="M2936" s="7">
        <f t="shared" si="82"/>
        <v>28.389999999999986</v>
      </c>
      <c r="N2936" s="7">
        <f t="shared" si="83"/>
        <v>1</v>
      </c>
    </row>
    <row r="2937" spans="1:14">
      <c r="A2937" s="10">
        <v>42757</v>
      </c>
      <c r="B2937" s="7">
        <v>236886</v>
      </c>
      <c r="C2937" s="7">
        <v>581840</v>
      </c>
      <c r="D2937" s="7">
        <v>113572693181573</v>
      </c>
      <c r="E2937" s="7">
        <v>344954</v>
      </c>
      <c r="F2937" s="7">
        <f>表格1[[#This Row],[sum_satoshi]]/100000000</f>
        <v>1135726.9318157299</v>
      </c>
      <c r="G2937" s="7">
        <v>920.01</v>
      </c>
      <c r="H2937" s="7">
        <v>939.27</v>
      </c>
      <c r="I2937" s="7">
        <v>893.01</v>
      </c>
      <c r="J2937" s="7">
        <v>925.33</v>
      </c>
      <c r="K2937" s="7">
        <v>116573000</v>
      </c>
      <c r="L2937" s="7">
        <v>14863600000</v>
      </c>
      <c r="M2937" s="7">
        <f t="shared" si="82"/>
        <v>5.32000000000005</v>
      </c>
      <c r="N2937" s="7">
        <f t="shared" si="83"/>
        <v>1</v>
      </c>
    </row>
    <row r="2938" spans="1:14">
      <c r="A2938" s="10">
        <v>42758</v>
      </c>
      <c r="B2938" s="7">
        <v>235530</v>
      </c>
      <c r="C2938" s="7">
        <v>573137</v>
      </c>
      <c r="D2938" s="7">
        <v>152281566754360</v>
      </c>
      <c r="E2938" s="7">
        <v>337607</v>
      </c>
      <c r="F2938" s="7">
        <f>表格1[[#This Row],[sum_satoshi]]/100000000</f>
        <v>1522815.6675436001</v>
      </c>
      <c r="G2938" s="7">
        <v>925.33</v>
      </c>
      <c r="H2938" s="7">
        <v>927</v>
      </c>
      <c r="I2938" s="7">
        <v>912.69</v>
      </c>
      <c r="J2938" s="7">
        <v>912.69</v>
      </c>
      <c r="K2938" s="7">
        <v>73588600</v>
      </c>
      <c r="L2938" s="7">
        <v>14918800000</v>
      </c>
      <c r="M2938" s="7">
        <f t="shared" si="82"/>
        <v>-12.639999999999986</v>
      </c>
      <c r="N2938" s="7">
        <f t="shared" si="83"/>
        <v>0</v>
      </c>
    </row>
    <row r="2939" spans="1:14">
      <c r="A2939" s="10">
        <v>42759</v>
      </c>
      <c r="B2939" s="7">
        <v>278177</v>
      </c>
      <c r="C2939" s="7">
        <v>655702</v>
      </c>
      <c r="D2939" s="7">
        <v>195607313571153</v>
      </c>
      <c r="E2939" s="7">
        <v>377525</v>
      </c>
      <c r="F2939" s="7">
        <f>表格1[[#This Row],[sum_satoshi]]/100000000</f>
        <v>1956073.13571153</v>
      </c>
      <c r="G2939" s="7">
        <v>912.69</v>
      </c>
      <c r="H2939" s="7">
        <v>922.15</v>
      </c>
      <c r="I2939" s="7">
        <v>884.79</v>
      </c>
      <c r="J2939" s="7">
        <v>885.65</v>
      </c>
      <c r="K2939" s="7">
        <v>111349000</v>
      </c>
      <c r="L2939" s="7">
        <v>14681400000</v>
      </c>
      <c r="M2939" s="7">
        <f t="shared" si="82"/>
        <v>-27.040000000000077</v>
      </c>
      <c r="N2939" s="7">
        <f t="shared" si="83"/>
        <v>0</v>
      </c>
    </row>
    <row r="2940" spans="1:14">
      <c r="A2940" s="10">
        <v>42760</v>
      </c>
      <c r="B2940" s="7">
        <v>304727</v>
      </c>
      <c r="C2940" s="7">
        <v>710251</v>
      </c>
      <c r="D2940" s="7">
        <v>193067763619008</v>
      </c>
      <c r="E2940" s="7">
        <v>405524</v>
      </c>
      <c r="F2940" s="7">
        <f>表格1[[#This Row],[sum_satoshi]]/100000000</f>
        <v>1930677.6361900801</v>
      </c>
      <c r="G2940" s="7">
        <v>885.65</v>
      </c>
      <c r="H2940" s="7">
        <v>902.73</v>
      </c>
      <c r="I2940" s="7">
        <v>885.65</v>
      </c>
      <c r="J2940" s="7">
        <v>894.11</v>
      </c>
      <c r="K2940" s="7">
        <v>120831000</v>
      </c>
      <c r="L2940" s="7">
        <v>14380700000</v>
      </c>
      <c r="M2940" s="7">
        <f t="shared" si="82"/>
        <v>8.4600000000000364</v>
      </c>
      <c r="N2940" s="7">
        <f t="shared" si="83"/>
        <v>1</v>
      </c>
    </row>
    <row r="2941" spans="1:14">
      <c r="A2941" s="10">
        <v>42761</v>
      </c>
      <c r="B2941" s="7">
        <v>313755</v>
      </c>
      <c r="C2941" s="7">
        <v>728897</v>
      </c>
      <c r="D2941" s="7">
        <v>211317540297524</v>
      </c>
      <c r="E2941" s="7">
        <v>415142</v>
      </c>
      <c r="F2941" s="7">
        <f>表格1[[#This Row],[sum_satoshi]]/100000000</f>
        <v>2113175.4029752398</v>
      </c>
      <c r="G2941" s="7">
        <v>894.11</v>
      </c>
      <c r="H2941" s="7">
        <v>919.13</v>
      </c>
      <c r="I2941" s="7">
        <v>894.02</v>
      </c>
      <c r="J2941" s="7">
        <v>915.1</v>
      </c>
      <c r="K2941" s="7">
        <v>131958000</v>
      </c>
      <c r="L2941" s="7">
        <v>14551200000</v>
      </c>
      <c r="M2941" s="7">
        <f t="shared" si="82"/>
        <v>20.990000000000009</v>
      </c>
      <c r="N2941" s="7">
        <f t="shared" si="83"/>
        <v>1</v>
      </c>
    </row>
    <row r="2942" spans="1:14">
      <c r="A2942" s="10">
        <v>42762</v>
      </c>
      <c r="B2942" s="7">
        <v>263332</v>
      </c>
      <c r="C2942" s="7">
        <v>629803</v>
      </c>
      <c r="D2942" s="7">
        <v>180025617837771</v>
      </c>
      <c r="E2942" s="7">
        <v>366471</v>
      </c>
      <c r="F2942" s="7">
        <f>表格1[[#This Row],[sum_satoshi]]/100000000</f>
        <v>1800256.17837771</v>
      </c>
      <c r="G2942" s="7">
        <v>915.1</v>
      </c>
      <c r="H2942" s="7">
        <v>921.57</v>
      </c>
      <c r="I2942" s="7">
        <v>909.4</v>
      </c>
      <c r="J2942" s="7">
        <v>918.56</v>
      </c>
      <c r="K2942" s="7">
        <v>125594000</v>
      </c>
      <c r="L2942" s="7">
        <v>14810400000</v>
      </c>
      <c r="M2942" s="7">
        <f t="shared" si="82"/>
        <v>3.4599999999999227</v>
      </c>
      <c r="N2942" s="7">
        <f t="shared" si="83"/>
        <v>1</v>
      </c>
    </row>
    <row r="2943" spans="1:14">
      <c r="A2943" s="10">
        <v>42763</v>
      </c>
      <c r="B2943" s="7">
        <v>246395</v>
      </c>
      <c r="C2943" s="7">
        <v>619316</v>
      </c>
      <c r="D2943" s="7">
        <v>124936225322997</v>
      </c>
      <c r="E2943" s="7">
        <v>372921</v>
      </c>
      <c r="F2943" s="7">
        <f>表格1[[#This Row],[sum_satoshi]]/100000000</f>
        <v>1249362.2532299701</v>
      </c>
      <c r="G2943" s="7">
        <v>918.56</v>
      </c>
      <c r="H2943" s="7">
        <v>921.59</v>
      </c>
      <c r="I2943" s="7">
        <v>917.5</v>
      </c>
      <c r="J2943" s="7">
        <v>920.28</v>
      </c>
      <c r="K2943" s="7">
        <v>68979600</v>
      </c>
      <c r="L2943" s="7">
        <v>14835800000</v>
      </c>
      <c r="M2943" s="7">
        <f t="shared" si="82"/>
        <v>1.7200000000000273</v>
      </c>
      <c r="N2943" s="7">
        <f t="shared" si="83"/>
        <v>1</v>
      </c>
    </row>
    <row r="2944" spans="1:14">
      <c r="A2944" s="10">
        <v>42764</v>
      </c>
      <c r="B2944" s="7">
        <v>241627</v>
      </c>
      <c r="C2944" s="7">
        <v>617637</v>
      </c>
      <c r="D2944" s="7">
        <v>137585761441293</v>
      </c>
      <c r="E2944" s="7">
        <v>376010</v>
      </c>
      <c r="F2944" s="7">
        <f>表格1[[#This Row],[sum_satoshi]]/100000000</f>
        <v>1375857.6144129301</v>
      </c>
      <c r="G2944" s="7">
        <v>920.28</v>
      </c>
      <c r="H2944" s="7">
        <v>922.06</v>
      </c>
      <c r="I2944" s="7">
        <v>914</v>
      </c>
      <c r="J2944" s="7">
        <v>914.04</v>
      </c>
      <c r="K2944" s="7">
        <v>60851700</v>
      </c>
      <c r="L2944" s="7">
        <v>14874000000</v>
      </c>
      <c r="M2944" s="7">
        <f t="shared" si="82"/>
        <v>-6.2400000000000091</v>
      </c>
      <c r="N2944" s="7">
        <f t="shared" si="83"/>
        <v>0</v>
      </c>
    </row>
    <row r="2945" spans="1:14">
      <c r="A2945" s="10">
        <v>42765</v>
      </c>
      <c r="B2945" s="7">
        <v>247408</v>
      </c>
      <c r="C2945" s="7">
        <v>612403</v>
      </c>
      <c r="D2945" s="7">
        <v>146218122228703</v>
      </c>
      <c r="E2945" s="7">
        <v>364995</v>
      </c>
      <c r="F2945" s="7">
        <f>表格1[[#This Row],[sum_satoshi]]/100000000</f>
        <v>1462181.22228703</v>
      </c>
      <c r="G2945" s="7">
        <v>914.04</v>
      </c>
      <c r="H2945" s="7">
        <v>921.58</v>
      </c>
      <c r="I2945" s="7">
        <v>912.95</v>
      </c>
      <c r="J2945" s="7">
        <v>920.24</v>
      </c>
      <c r="K2945" s="7">
        <v>78227300</v>
      </c>
      <c r="L2945" s="7">
        <v>14844900000</v>
      </c>
      <c r="M2945" s="7">
        <f t="shared" si="82"/>
        <v>6.2000000000000455</v>
      </c>
      <c r="N2945" s="7">
        <f t="shared" si="83"/>
        <v>1</v>
      </c>
    </row>
    <row r="2946" spans="1:14">
      <c r="A2946" s="10">
        <v>42766</v>
      </c>
      <c r="B2946" s="7">
        <v>307683</v>
      </c>
      <c r="C2946" s="7">
        <v>722405</v>
      </c>
      <c r="D2946" s="7">
        <v>179176877982267</v>
      </c>
      <c r="E2946" s="7">
        <v>414722</v>
      </c>
      <c r="F2946" s="7">
        <f>表格1[[#This Row],[sum_satoshi]]/100000000</f>
        <v>1791768.7798226699</v>
      </c>
      <c r="G2946" s="7">
        <v>920.24</v>
      </c>
      <c r="H2946" s="7">
        <v>970.19</v>
      </c>
      <c r="I2946" s="7">
        <v>920.24</v>
      </c>
      <c r="J2946" s="7">
        <v>967.67</v>
      </c>
      <c r="K2946" s="7">
        <v>164582000</v>
      </c>
      <c r="L2946" s="7">
        <v>14859700000</v>
      </c>
      <c r="M2946" s="7">
        <f t="shared" ref="M2946:M3009" si="84">J2946-J2945</f>
        <v>47.42999999999995</v>
      </c>
      <c r="N2946" s="7">
        <f t="shared" si="83"/>
        <v>1</v>
      </c>
    </row>
    <row r="2947" spans="1:14">
      <c r="A2947" s="10">
        <v>42767</v>
      </c>
      <c r="B2947" s="7">
        <v>350560</v>
      </c>
      <c r="C2947" s="7">
        <v>896356</v>
      </c>
      <c r="D2947" s="7">
        <v>207894861654927</v>
      </c>
      <c r="E2947" s="7">
        <v>545796</v>
      </c>
      <c r="F2947" s="7">
        <f>表格1[[#This Row],[sum_satoshi]]/100000000</f>
        <v>2078948.61654927</v>
      </c>
      <c r="G2947" s="7">
        <v>967.67</v>
      </c>
      <c r="H2947" s="7">
        <v>987.35</v>
      </c>
      <c r="I2947" s="7">
        <v>964.41</v>
      </c>
      <c r="J2947" s="7">
        <v>987.35</v>
      </c>
      <c r="K2947" s="7">
        <v>150110000</v>
      </c>
      <c r="L2947" s="7">
        <v>15667900000</v>
      </c>
      <c r="M2947" s="7">
        <f t="shared" si="84"/>
        <v>19.680000000000064</v>
      </c>
      <c r="N2947" s="7">
        <f t="shared" si="83"/>
        <v>1</v>
      </c>
    </row>
    <row r="2948" spans="1:14">
      <c r="A2948" s="10">
        <v>42768</v>
      </c>
      <c r="B2948" s="7">
        <v>259559</v>
      </c>
      <c r="C2948" s="7">
        <v>671752</v>
      </c>
      <c r="D2948" s="7">
        <v>185168566567972</v>
      </c>
      <c r="E2948" s="7">
        <v>412193</v>
      </c>
      <c r="F2948" s="7">
        <f>表格1[[#This Row],[sum_satoshi]]/100000000</f>
        <v>1851685.66567972</v>
      </c>
      <c r="G2948" s="7">
        <v>987.35</v>
      </c>
      <c r="H2948" s="7">
        <v>1010.08</v>
      </c>
      <c r="I2948" s="7">
        <v>977.52</v>
      </c>
      <c r="J2948" s="7">
        <v>1007.79</v>
      </c>
      <c r="K2948" s="7">
        <v>145821000</v>
      </c>
      <c r="L2948" s="7">
        <v>15977800000</v>
      </c>
      <c r="M2948" s="7">
        <f t="shared" si="84"/>
        <v>20.439999999999941</v>
      </c>
      <c r="N2948" s="7">
        <f t="shared" si="83"/>
        <v>1</v>
      </c>
    </row>
    <row r="2949" spans="1:14">
      <c r="A2949" s="10">
        <v>42769</v>
      </c>
      <c r="B2949" s="7">
        <v>323563</v>
      </c>
      <c r="C2949" s="7">
        <v>799170</v>
      </c>
      <c r="D2949" s="7">
        <v>243829266080767</v>
      </c>
      <c r="E2949" s="7">
        <v>475607</v>
      </c>
      <c r="F2949" s="7">
        <f>表格1[[#This Row],[sum_satoshi]]/100000000</f>
        <v>2438292.6608076701</v>
      </c>
      <c r="G2949" s="7">
        <v>1007.79</v>
      </c>
      <c r="H2949" s="7">
        <v>1024.1400000000001</v>
      </c>
      <c r="I2949" s="7">
        <v>995.87</v>
      </c>
      <c r="J2949" s="7">
        <v>1018.11</v>
      </c>
      <c r="K2949" s="7">
        <v>201278000</v>
      </c>
      <c r="L2949" s="7">
        <v>16326100000</v>
      </c>
      <c r="M2949" s="7">
        <f t="shared" si="84"/>
        <v>10.32000000000005</v>
      </c>
      <c r="N2949" s="7">
        <f t="shared" si="83"/>
        <v>1</v>
      </c>
    </row>
    <row r="2950" spans="1:14">
      <c r="A2950" s="10">
        <v>42770</v>
      </c>
      <c r="B2950" s="7">
        <v>284778</v>
      </c>
      <c r="C2950" s="7">
        <v>677634</v>
      </c>
      <c r="D2950" s="7">
        <v>211886457790251</v>
      </c>
      <c r="E2950" s="7">
        <v>392856</v>
      </c>
      <c r="F2950" s="7">
        <f>表格1[[#This Row],[sum_satoshi]]/100000000</f>
        <v>2118864.5779025098</v>
      </c>
      <c r="G2950" s="7">
        <v>1018.11</v>
      </c>
      <c r="H2950" s="7">
        <v>1040.0899999999999</v>
      </c>
      <c r="I2950" s="7">
        <v>1004.38</v>
      </c>
      <c r="J2950" s="7">
        <v>1033.6500000000001</v>
      </c>
      <c r="K2950" s="7">
        <v>155064000</v>
      </c>
      <c r="L2950" s="7">
        <v>16648800000</v>
      </c>
      <c r="M2950" s="7">
        <f t="shared" si="84"/>
        <v>15.540000000000077</v>
      </c>
      <c r="N2950" s="7">
        <f t="shared" si="83"/>
        <v>1</v>
      </c>
    </row>
    <row r="2951" spans="1:14">
      <c r="A2951" s="10">
        <v>42771</v>
      </c>
      <c r="B2951" s="7">
        <v>292101</v>
      </c>
      <c r="C2951" s="7">
        <v>680397</v>
      </c>
      <c r="D2951" s="7">
        <v>180024844228853</v>
      </c>
      <c r="E2951" s="7">
        <v>388296</v>
      </c>
      <c r="F2951" s="7">
        <f>表格1[[#This Row],[sum_satoshi]]/100000000</f>
        <v>1800248.4422885301</v>
      </c>
      <c r="G2951" s="7">
        <v>1033.6500000000001</v>
      </c>
      <c r="H2951" s="7">
        <v>1033.6500000000001</v>
      </c>
      <c r="I2951" s="7">
        <v>1006.52</v>
      </c>
      <c r="J2951" s="7">
        <v>1013.99</v>
      </c>
      <c r="K2951" s="7">
        <v>114208000</v>
      </c>
      <c r="L2951" s="7">
        <v>16847400000</v>
      </c>
      <c r="M2951" s="7">
        <f t="shared" si="84"/>
        <v>-19.660000000000082</v>
      </c>
      <c r="N2951" s="7">
        <f t="shared" si="83"/>
        <v>0</v>
      </c>
    </row>
    <row r="2952" spans="1:14">
      <c r="A2952" s="10">
        <v>42772</v>
      </c>
      <c r="B2952" s="7">
        <v>230027</v>
      </c>
      <c r="C2952" s="7">
        <v>579818</v>
      </c>
      <c r="D2952" s="7">
        <v>167940241655712</v>
      </c>
      <c r="E2952" s="7">
        <v>349791</v>
      </c>
      <c r="F2952" s="7">
        <f>表格1[[#This Row],[sum_satoshi]]/100000000</f>
        <v>1679402.4165571199</v>
      </c>
      <c r="G2952" s="7">
        <v>1013.99</v>
      </c>
      <c r="H2952" s="7">
        <v>1030.4000000000001</v>
      </c>
      <c r="I2952" s="7">
        <v>1012.9</v>
      </c>
      <c r="J2952" s="7">
        <v>1024.6099999999999</v>
      </c>
      <c r="K2952" s="7">
        <v>111762000</v>
      </c>
      <c r="L2952" s="7">
        <v>16605400000</v>
      </c>
      <c r="M2952" s="7">
        <f t="shared" si="84"/>
        <v>10.619999999999891</v>
      </c>
      <c r="N2952" s="7">
        <f t="shared" si="83"/>
        <v>1</v>
      </c>
    </row>
    <row r="2953" spans="1:14">
      <c r="A2953" s="10">
        <v>42773</v>
      </c>
      <c r="B2953" s="7">
        <v>325268</v>
      </c>
      <c r="C2953" s="7">
        <v>739419</v>
      </c>
      <c r="D2953" s="7">
        <v>203890352207676</v>
      </c>
      <c r="E2953" s="7">
        <v>414151</v>
      </c>
      <c r="F2953" s="7">
        <f>表格1[[#This Row],[sum_satoshi]]/100000000</f>
        <v>2038903.52207676</v>
      </c>
      <c r="G2953" s="7">
        <v>1024.6099999999999</v>
      </c>
      <c r="H2953" s="7">
        <v>1054.73</v>
      </c>
      <c r="I2953" s="7">
        <v>1023.99</v>
      </c>
      <c r="J2953" s="7">
        <v>1052.54</v>
      </c>
      <c r="K2953" s="7">
        <v>146007000</v>
      </c>
      <c r="L2953" s="7">
        <v>16796600000</v>
      </c>
      <c r="M2953" s="7">
        <f t="shared" si="84"/>
        <v>27.930000000000064</v>
      </c>
      <c r="N2953" s="7">
        <f t="shared" si="83"/>
        <v>1</v>
      </c>
    </row>
    <row r="2954" spans="1:14">
      <c r="A2954" s="10">
        <v>42774</v>
      </c>
      <c r="B2954" s="7">
        <v>308316</v>
      </c>
      <c r="C2954" s="7">
        <v>707090</v>
      </c>
      <c r="D2954" s="7">
        <v>195982610628621</v>
      </c>
      <c r="E2954" s="7">
        <v>398774</v>
      </c>
      <c r="F2954" s="7">
        <f>表格1[[#This Row],[sum_satoshi]]/100000000</f>
        <v>1959826.10628621</v>
      </c>
      <c r="G2954" s="7">
        <v>1052.54</v>
      </c>
      <c r="H2954" s="7">
        <v>1069.99</v>
      </c>
      <c r="I2954" s="7">
        <v>1018.19</v>
      </c>
      <c r="J2954" s="7">
        <v>1054.3399999999999</v>
      </c>
      <c r="K2954" s="7">
        <v>201855000</v>
      </c>
      <c r="L2954" s="7">
        <v>17156700000</v>
      </c>
      <c r="M2954" s="7">
        <f t="shared" si="84"/>
        <v>1.7999999999999545</v>
      </c>
      <c r="N2954" s="7">
        <f t="shared" si="83"/>
        <v>1</v>
      </c>
    </row>
    <row r="2955" spans="1:14">
      <c r="A2955" s="10">
        <v>42775</v>
      </c>
      <c r="B2955" s="7">
        <v>346544</v>
      </c>
      <c r="C2955" s="7">
        <v>786423</v>
      </c>
      <c r="D2955" s="7">
        <v>319701887218550</v>
      </c>
      <c r="E2955" s="7">
        <v>439879</v>
      </c>
      <c r="F2955" s="7">
        <f>表格1[[#This Row],[sum_satoshi]]/100000000</f>
        <v>3197018.8721854999</v>
      </c>
      <c r="G2955" s="7">
        <v>1054.3399999999999</v>
      </c>
      <c r="H2955" s="7">
        <v>1077.76</v>
      </c>
      <c r="I2955" s="7">
        <v>942.45</v>
      </c>
      <c r="J2955" s="7">
        <v>988.95</v>
      </c>
      <c r="K2955" s="7">
        <v>407220000</v>
      </c>
      <c r="L2955" s="7">
        <v>17197100000</v>
      </c>
      <c r="M2955" s="7">
        <f t="shared" si="84"/>
        <v>-65.389999999999873</v>
      </c>
      <c r="N2955" s="7">
        <f t="shared" si="83"/>
        <v>0</v>
      </c>
    </row>
    <row r="2956" spans="1:14">
      <c r="A2956" s="10">
        <v>42776</v>
      </c>
      <c r="B2956" s="7">
        <v>301789</v>
      </c>
      <c r="C2956" s="7">
        <v>702696</v>
      </c>
      <c r="D2956" s="7">
        <v>274407481923349</v>
      </c>
      <c r="E2956" s="7">
        <v>400907</v>
      </c>
      <c r="F2956" s="7">
        <f>表格1[[#This Row],[sum_satoshi]]/100000000</f>
        <v>2744074.8192334902</v>
      </c>
      <c r="G2956" s="7">
        <v>988.95</v>
      </c>
      <c r="H2956" s="7">
        <v>1000.99</v>
      </c>
      <c r="I2956" s="7">
        <v>954.28</v>
      </c>
      <c r="J2956" s="7">
        <v>993.08</v>
      </c>
      <c r="K2956" s="7">
        <v>190452000</v>
      </c>
      <c r="L2956" s="7">
        <v>16083600000</v>
      </c>
      <c r="M2956" s="7">
        <f t="shared" si="84"/>
        <v>4.1299999999999955</v>
      </c>
      <c r="N2956" s="7">
        <f t="shared" si="83"/>
        <v>1</v>
      </c>
    </row>
    <row r="2957" spans="1:14">
      <c r="A2957" s="10">
        <v>42777</v>
      </c>
      <c r="B2957" s="7">
        <v>262686</v>
      </c>
      <c r="C2957" s="7">
        <v>637608</v>
      </c>
      <c r="D2957" s="7">
        <v>141814239805423</v>
      </c>
      <c r="E2957" s="7">
        <v>374922</v>
      </c>
      <c r="F2957" s="7">
        <f>表格1[[#This Row],[sum_satoshi]]/100000000</f>
        <v>1418142.39805423</v>
      </c>
      <c r="G2957" s="7">
        <v>993.08</v>
      </c>
      <c r="H2957" s="7">
        <v>1016</v>
      </c>
      <c r="I2957" s="7">
        <v>987.81</v>
      </c>
      <c r="J2957" s="7">
        <v>1010</v>
      </c>
      <c r="K2957" s="7">
        <v>102261000</v>
      </c>
      <c r="L2957" s="7">
        <v>15976700000</v>
      </c>
      <c r="M2957" s="7">
        <f t="shared" si="84"/>
        <v>16.919999999999959</v>
      </c>
      <c r="N2957" s="7">
        <f t="shared" si="83"/>
        <v>1</v>
      </c>
    </row>
    <row r="2958" spans="1:14">
      <c r="A2958" s="10">
        <v>42778</v>
      </c>
      <c r="B2958" s="7">
        <v>237744</v>
      </c>
      <c r="C2958" s="7">
        <v>570537</v>
      </c>
      <c r="D2958" s="7">
        <v>95499956756781</v>
      </c>
      <c r="E2958" s="7">
        <v>332793</v>
      </c>
      <c r="F2958" s="7">
        <f>表格1[[#This Row],[sum_satoshi]]/100000000</f>
        <v>954999.56756780995</v>
      </c>
      <c r="G2958" s="7">
        <v>1010</v>
      </c>
      <c r="H2958" s="7">
        <v>1010</v>
      </c>
      <c r="I2958" s="7">
        <v>997.46</v>
      </c>
      <c r="J2958" s="7">
        <v>999.51</v>
      </c>
      <c r="K2958" s="7">
        <v>67530000</v>
      </c>
      <c r="L2958" s="7">
        <v>16214700000</v>
      </c>
      <c r="M2958" s="7">
        <f t="shared" si="84"/>
        <v>-10.490000000000009</v>
      </c>
      <c r="N2958" s="7">
        <f t="shared" si="83"/>
        <v>0</v>
      </c>
    </row>
    <row r="2959" spans="1:14">
      <c r="A2959" s="10">
        <v>42779</v>
      </c>
      <c r="B2959" s="7">
        <v>288290</v>
      </c>
      <c r="C2959" s="7">
        <v>682406</v>
      </c>
      <c r="D2959" s="7">
        <v>159107464555236</v>
      </c>
      <c r="E2959" s="7">
        <v>394116</v>
      </c>
      <c r="F2959" s="7">
        <f>表格1[[#This Row],[sum_satoshi]]/100000000</f>
        <v>1591074.64555236</v>
      </c>
      <c r="G2959" s="7">
        <v>999.51</v>
      </c>
      <c r="H2959" s="7">
        <v>1007.28</v>
      </c>
      <c r="I2959" s="7">
        <v>976.29</v>
      </c>
      <c r="J2959" s="7">
        <v>996.86</v>
      </c>
      <c r="K2959" s="7">
        <v>100607000</v>
      </c>
      <c r="L2959" s="7">
        <v>16141500000</v>
      </c>
      <c r="M2959" s="7">
        <f t="shared" si="84"/>
        <v>-2.6499999999999773</v>
      </c>
      <c r="N2959" s="7">
        <f t="shared" si="83"/>
        <v>0</v>
      </c>
    </row>
    <row r="2960" spans="1:14">
      <c r="A2960" s="10">
        <v>42780</v>
      </c>
      <c r="B2960" s="7">
        <v>315084</v>
      </c>
      <c r="C2960" s="7">
        <v>726430</v>
      </c>
      <c r="D2960" s="7">
        <v>192516997318271</v>
      </c>
      <c r="E2960" s="7">
        <v>411346</v>
      </c>
      <c r="F2960" s="7">
        <f>表格1[[#This Row],[sum_satoshi]]/100000000</f>
        <v>1925169.9731827099</v>
      </c>
      <c r="G2960" s="7">
        <v>996.86</v>
      </c>
      <c r="H2960" s="7">
        <v>1016.44</v>
      </c>
      <c r="I2960" s="7">
        <v>987.33</v>
      </c>
      <c r="J2960" s="7">
        <v>1009.25</v>
      </c>
      <c r="K2960" s="7">
        <v>137946000</v>
      </c>
      <c r="L2960" s="7">
        <v>16028000000</v>
      </c>
      <c r="M2960" s="7">
        <f t="shared" si="84"/>
        <v>12.389999999999986</v>
      </c>
      <c r="N2960" s="7">
        <f t="shared" si="83"/>
        <v>1</v>
      </c>
    </row>
    <row r="2961" spans="1:14">
      <c r="A2961" s="10">
        <v>42781</v>
      </c>
      <c r="B2961" s="7">
        <v>294786</v>
      </c>
      <c r="C2961" s="7">
        <v>677725</v>
      </c>
      <c r="D2961" s="7">
        <v>175034768364851</v>
      </c>
      <c r="E2961" s="7">
        <v>382939</v>
      </c>
      <c r="F2961" s="7">
        <f>表格1[[#This Row],[sum_satoshi]]/100000000</f>
        <v>1750347.6836485099</v>
      </c>
      <c r="G2961" s="7">
        <v>1009.25</v>
      </c>
      <c r="H2961" s="7">
        <v>1011.33</v>
      </c>
      <c r="I2961" s="7">
        <v>1001</v>
      </c>
      <c r="J2961" s="7">
        <v>1009.12</v>
      </c>
      <c r="K2961" s="7">
        <v>89759400</v>
      </c>
      <c r="L2961" s="7">
        <v>16264100000</v>
      </c>
      <c r="M2961" s="7">
        <f t="shared" si="84"/>
        <v>-0.12999999999999545</v>
      </c>
      <c r="N2961" s="7">
        <f t="shared" si="83"/>
        <v>0</v>
      </c>
    </row>
    <row r="2962" spans="1:14">
      <c r="A2962" s="10">
        <v>42782</v>
      </c>
      <c r="B2962" s="7">
        <v>283203</v>
      </c>
      <c r="C2962" s="7">
        <v>670289</v>
      </c>
      <c r="D2962" s="7">
        <v>298648093924544</v>
      </c>
      <c r="E2962" s="7">
        <v>387086</v>
      </c>
      <c r="F2962" s="7">
        <f>表格1[[#This Row],[sum_satoshi]]/100000000</f>
        <v>2986480.9392454401</v>
      </c>
      <c r="G2962" s="7">
        <v>1009.12</v>
      </c>
      <c r="H2962" s="7">
        <v>1039.8499999999999</v>
      </c>
      <c r="I2962" s="7">
        <v>1008.79</v>
      </c>
      <c r="J2962" s="7">
        <v>1034.08</v>
      </c>
      <c r="K2962" s="7">
        <v>122277000</v>
      </c>
      <c r="L2962" s="7">
        <v>16289100000</v>
      </c>
      <c r="M2962" s="7">
        <f t="shared" si="84"/>
        <v>24.959999999999923</v>
      </c>
      <c r="N2962" s="7">
        <f t="shared" si="83"/>
        <v>1</v>
      </c>
    </row>
    <row r="2963" spans="1:14">
      <c r="A2963" s="10">
        <v>42783</v>
      </c>
      <c r="B2963" s="7">
        <v>319767</v>
      </c>
      <c r="C2963" s="7">
        <v>805209</v>
      </c>
      <c r="D2963" s="7">
        <v>250194595773614</v>
      </c>
      <c r="E2963" s="7">
        <v>485442</v>
      </c>
      <c r="F2963" s="7">
        <f>表格1[[#This Row],[sum_satoshi]]/100000000</f>
        <v>2501945.9577361401</v>
      </c>
      <c r="G2963" s="7">
        <v>1034.08</v>
      </c>
      <c r="H2963" s="7">
        <v>1058.27</v>
      </c>
      <c r="I2963" s="7">
        <v>1027.99</v>
      </c>
      <c r="J2963" s="7">
        <v>1053.1199999999999</v>
      </c>
      <c r="K2963" s="7">
        <v>136474000</v>
      </c>
      <c r="L2963" s="7">
        <v>16589600000</v>
      </c>
      <c r="M2963" s="7">
        <f t="shared" si="84"/>
        <v>19.039999999999964</v>
      </c>
      <c r="N2963" s="7">
        <f t="shared" si="83"/>
        <v>1</v>
      </c>
    </row>
    <row r="2964" spans="1:14">
      <c r="A2964" s="10">
        <v>42784</v>
      </c>
      <c r="B2964" s="7">
        <v>286143</v>
      </c>
      <c r="C2964" s="7">
        <v>692025</v>
      </c>
      <c r="D2964" s="7">
        <v>124855685912769</v>
      </c>
      <c r="E2964" s="7">
        <v>405882</v>
      </c>
      <c r="F2964" s="7">
        <f>表格1[[#This Row],[sum_satoshi]]/100000000</f>
        <v>1248556.8591276901</v>
      </c>
      <c r="G2964" s="7">
        <v>1053.1199999999999</v>
      </c>
      <c r="H2964" s="7">
        <v>1066.8399999999999</v>
      </c>
      <c r="I2964" s="7">
        <v>1050.71</v>
      </c>
      <c r="J2964" s="7">
        <v>1058.4100000000001</v>
      </c>
      <c r="K2964" s="7">
        <v>99073500</v>
      </c>
      <c r="L2964" s="7">
        <v>16964800000</v>
      </c>
      <c r="M2964" s="7">
        <f t="shared" si="84"/>
        <v>5.290000000000191</v>
      </c>
      <c r="N2964" s="7">
        <f t="shared" si="83"/>
        <v>1</v>
      </c>
    </row>
    <row r="2965" spans="1:14">
      <c r="A2965" s="10">
        <v>42785</v>
      </c>
      <c r="B2965" s="7">
        <v>251721</v>
      </c>
      <c r="C2965" s="7">
        <v>610335</v>
      </c>
      <c r="D2965" s="7">
        <v>141925529316553</v>
      </c>
      <c r="E2965" s="7">
        <v>358614</v>
      </c>
      <c r="F2965" s="7">
        <f>表格1[[#This Row],[sum_satoshi]]/100000000</f>
        <v>1419255.2931655301</v>
      </c>
      <c r="G2965" s="7">
        <v>1058.4100000000001</v>
      </c>
      <c r="H2965" s="7">
        <v>1061.32</v>
      </c>
      <c r="I2965" s="7">
        <v>1045.31</v>
      </c>
      <c r="J2965" s="7">
        <v>1052.82</v>
      </c>
      <c r="K2965" s="7">
        <v>77423300</v>
      </c>
      <c r="L2965" s="7">
        <v>17056600000</v>
      </c>
      <c r="M2965" s="7">
        <f t="shared" si="84"/>
        <v>-5.5900000000001455</v>
      </c>
      <c r="N2965" s="7">
        <f t="shared" si="83"/>
        <v>0</v>
      </c>
    </row>
    <row r="2966" spans="1:14">
      <c r="A2966" s="10">
        <v>42786</v>
      </c>
      <c r="B2966" s="7">
        <v>282728</v>
      </c>
      <c r="C2966" s="7">
        <v>689042</v>
      </c>
      <c r="D2966" s="7">
        <v>156127791468099</v>
      </c>
      <c r="E2966" s="7">
        <v>406314</v>
      </c>
      <c r="F2966" s="7">
        <f>表格1[[#This Row],[sum_satoshi]]/100000000</f>
        <v>1561277.9146809899</v>
      </c>
      <c r="G2966" s="7">
        <v>1052.82</v>
      </c>
      <c r="H2966" s="7">
        <v>1084.5</v>
      </c>
      <c r="I2966" s="7">
        <v>1045.8</v>
      </c>
      <c r="J2966" s="7">
        <v>1083.24</v>
      </c>
      <c r="K2966" s="7">
        <v>109478000</v>
      </c>
      <c r="L2966" s="7">
        <v>16960200000</v>
      </c>
      <c r="M2966" s="7">
        <f t="shared" si="84"/>
        <v>30.420000000000073</v>
      </c>
      <c r="N2966" s="7">
        <f t="shared" si="83"/>
        <v>1</v>
      </c>
    </row>
    <row r="2967" spans="1:14">
      <c r="A2967" s="10">
        <v>42787</v>
      </c>
      <c r="B2967" s="7">
        <v>279090</v>
      </c>
      <c r="C2967" s="7">
        <v>661007</v>
      </c>
      <c r="D2967" s="7">
        <v>175414840967314</v>
      </c>
      <c r="E2967" s="7">
        <v>381917</v>
      </c>
      <c r="F2967" s="7">
        <f>表格1[[#This Row],[sum_satoshi]]/100000000</f>
        <v>1754148.4096731399</v>
      </c>
      <c r="G2967" s="7">
        <v>1083.24</v>
      </c>
      <c r="H2967" s="7">
        <v>1126.49</v>
      </c>
      <c r="I2967" s="7">
        <v>1078.02</v>
      </c>
      <c r="J2967" s="7">
        <v>1123.6600000000001</v>
      </c>
      <c r="K2967" s="7">
        <v>186869000</v>
      </c>
      <c r="L2967" s="7">
        <v>17456900000</v>
      </c>
      <c r="M2967" s="7">
        <f t="shared" si="84"/>
        <v>40.420000000000073</v>
      </c>
      <c r="N2967" s="7">
        <f t="shared" si="83"/>
        <v>1</v>
      </c>
    </row>
    <row r="2968" spans="1:14">
      <c r="A2968" s="10">
        <v>42788</v>
      </c>
      <c r="B2968" s="7">
        <v>282194</v>
      </c>
      <c r="C2968" s="7">
        <v>666336</v>
      </c>
      <c r="D2968" s="7">
        <v>254890403381841</v>
      </c>
      <c r="E2968" s="7">
        <v>384142</v>
      </c>
      <c r="F2968" s="7">
        <f>表格1[[#This Row],[sum_satoshi]]/100000000</f>
        <v>2548904.0338184098</v>
      </c>
      <c r="G2968" s="7">
        <v>1123.6600000000001</v>
      </c>
      <c r="H2968" s="7">
        <v>1135.8599999999999</v>
      </c>
      <c r="I2968" s="7">
        <v>1101.9000000000001</v>
      </c>
      <c r="J2968" s="7">
        <v>1122.19</v>
      </c>
      <c r="K2968" s="7">
        <v>136100000</v>
      </c>
      <c r="L2968" s="7">
        <v>18033400000</v>
      </c>
      <c r="M2968" s="7">
        <f t="shared" si="84"/>
        <v>-1.4700000000000273</v>
      </c>
      <c r="N2968" s="7">
        <f t="shared" si="83"/>
        <v>0</v>
      </c>
    </row>
    <row r="2969" spans="1:14">
      <c r="A2969" s="10">
        <v>42789</v>
      </c>
      <c r="B2969" s="7">
        <v>325913</v>
      </c>
      <c r="C2969" s="7">
        <v>747364</v>
      </c>
      <c r="D2969" s="7">
        <v>334295848696884</v>
      </c>
      <c r="E2969" s="7">
        <v>421451</v>
      </c>
      <c r="F2969" s="7">
        <f>表格1[[#This Row],[sum_satoshi]]/100000000</f>
        <v>3342958.48696884</v>
      </c>
      <c r="G2969" s="7">
        <v>1122.19</v>
      </c>
      <c r="H2969" s="7">
        <v>1186.33</v>
      </c>
      <c r="I2969" s="7">
        <v>1119.4100000000001</v>
      </c>
      <c r="J2969" s="7">
        <v>1178.3800000000001</v>
      </c>
      <c r="K2969" s="7">
        <v>189454000</v>
      </c>
      <c r="L2969" s="7">
        <v>18075200000</v>
      </c>
      <c r="M2969" s="7">
        <f t="shared" si="84"/>
        <v>56.190000000000055</v>
      </c>
      <c r="N2969" s="7">
        <f t="shared" si="83"/>
        <v>1</v>
      </c>
    </row>
    <row r="2970" spans="1:14">
      <c r="A2970" s="10">
        <v>42790</v>
      </c>
      <c r="B2970" s="7">
        <v>343805</v>
      </c>
      <c r="C2970" s="7">
        <v>790857</v>
      </c>
      <c r="D2970" s="7">
        <v>191995253574806</v>
      </c>
      <c r="E2970" s="7">
        <v>447052</v>
      </c>
      <c r="F2970" s="7">
        <f>表格1[[#This Row],[sum_satoshi]]/100000000</f>
        <v>1919952.5357480601</v>
      </c>
      <c r="G2970" s="7">
        <v>1178.3800000000001</v>
      </c>
      <c r="H2970" s="7">
        <v>1206.5999999999999</v>
      </c>
      <c r="I2970" s="7">
        <v>1101.3800000000001</v>
      </c>
      <c r="J2970" s="7">
        <v>1180.92</v>
      </c>
      <c r="K2970" s="7">
        <v>330759000</v>
      </c>
      <c r="L2970" s="7">
        <v>18974400000</v>
      </c>
      <c r="M2970" s="7">
        <f t="shared" si="84"/>
        <v>2.5399999999999636</v>
      </c>
      <c r="N2970" s="7">
        <f t="shared" si="83"/>
        <v>1</v>
      </c>
    </row>
    <row r="2971" spans="1:14">
      <c r="A2971" s="10">
        <v>42791</v>
      </c>
      <c r="B2971" s="7">
        <v>326521</v>
      </c>
      <c r="C2971" s="7">
        <v>785010</v>
      </c>
      <c r="D2971" s="7">
        <v>123321415529548</v>
      </c>
      <c r="E2971" s="7">
        <v>458489</v>
      </c>
      <c r="F2971" s="7">
        <f>表格1[[#This Row],[sum_satoshi]]/100000000</f>
        <v>1233214.15529548</v>
      </c>
      <c r="G2971" s="7">
        <v>1180.92</v>
      </c>
      <c r="H2971" s="7">
        <v>1184.18</v>
      </c>
      <c r="I2971" s="7">
        <v>1126.26</v>
      </c>
      <c r="J2971" s="7">
        <v>1151.58</v>
      </c>
      <c r="K2971" s="7">
        <v>139961000</v>
      </c>
      <c r="L2971" s="7">
        <v>18939500000</v>
      </c>
      <c r="M2971" s="7">
        <f t="shared" si="84"/>
        <v>-29.340000000000146</v>
      </c>
      <c r="N2971" s="7">
        <f t="shared" si="83"/>
        <v>0</v>
      </c>
    </row>
    <row r="2972" spans="1:14">
      <c r="A2972" s="10">
        <v>42792</v>
      </c>
      <c r="B2972" s="7">
        <v>265203</v>
      </c>
      <c r="C2972" s="7">
        <v>680874</v>
      </c>
      <c r="D2972" s="7">
        <v>112810026650729</v>
      </c>
      <c r="E2972" s="7">
        <v>415671</v>
      </c>
      <c r="F2972" s="7">
        <f>表格1[[#This Row],[sum_satoshi]]/100000000</f>
        <v>1128100.2665072901</v>
      </c>
      <c r="G2972" s="7">
        <v>1151.58</v>
      </c>
      <c r="H2972" s="7">
        <v>1183.3499999999999</v>
      </c>
      <c r="I2972" s="7">
        <v>1133.23</v>
      </c>
      <c r="J2972" s="7">
        <v>1179.97</v>
      </c>
      <c r="K2972" s="7">
        <v>116486000</v>
      </c>
      <c r="L2972" s="7">
        <v>18518900000</v>
      </c>
      <c r="M2972" s="7">
        <f t="shared" si="84"/>
        <v>28.3900000000001</v>
      </c>
      <c r="N2972" s="7">
        <f t="shared" si="83"/>
        <v>1</v>
      </c>
    </row>
    <row r="2973" spans="1:14">
      <c r="A2973" s="10">
        <v>42793</v>
      </c>
      <c r="B2973" s="7">
        <v>284555</v>
      </c>
      <c r="C2973" s="7">
        <v>684132</v>
      </c>
      <c r="D2973" s="7">
        <v>188122305020547</v>
      </c>
      <c r="E2973" s="7">
        <v>399577</v>
      </c>
      <c r="F2973" s="7">
        <f>表格1[[#This Row],[sum_satoshi]]/100000000</f>
        <v>1881223.0502054701</v>
      </c>
      <c r="G2973" s="7">
        <v>1179.97</v>
      </c>
      <c r="H2973" s="7">
        <v>1196.8</v>
      </c>
      <c r="I2973" s="7">
        <v>1173.0899999999999</v>
      </c>
      <c r="J2973" s="7">
        <v>1194.28</v>
      </c>
      <c r="K2973" s="7">
        <v>131570000</v>
      </c>
      <c r="L2973" s="7">
        <v>18837300000</v>
      </c>
      <c r="M2973" s="7">
        <f t="shared" si="84"/>
        <v>14.309999999999945</v>
      </c>
      <c r="N2973" s="7">
        <f t="shared" si="83"/>
        <v>1</v>
      </c>
    </row>
    <row r="2974" spans="1:14">
      <c r="A2974" s="10">
        <v>42794</v>
      </c>
      <c r="B2974" s="7">
        <v>325414</v>
      </c>
      <c r="C2974" s="7">
        <v>755332</v>
      </c>
      <c r="D2974" s="7">
        <v>195477873833876</v>
      </c>
      <c r="E2974" s="7">
        <v>429918</v>
      </c>
      <c r="F2974" s="7">
        <f>表格1[[#This Row],[sum_satoshi]]/100000000</f>
        <v>1954778.7383387601</v>
      </c>
      <c r="G2974" s="7">
        <v>1194.28</v>
      </c>
      <c r="H2974" s="7">
        <v>1210.1600000000001</v>
      </c>
      <c r="I2974" s="7">
        <v>1176.9000000000001</v>
      </c>
      <c r="J2974" s="7">
        <v>1190.8900000000001</v>
      </c>
      <c r="K2974" s="7">
        <v>184956000</v>
      </c>
      <c r="L2974" s="7">
        <v>19113600000</v>
      </c>
      <c r="M2974" s="7">
        <f t="shared" si="84"/>
        <v>-3.3899999999998727</v>
      </c>
      <c r="N2974" s="7">
        <f t="shared" si="83"/>
        <v>0</v>
      </c>
    </row>
    <row r="2975" spans="1:14">
      <c r="A2975" s="10">
        <v>42795</v>
      </c>
      <c r="B2975" s="7">
        <v>315883</v>
      </c>
      <c r="C2975" s="7">
        <v>739620</v>
      </c>
      <c r="D2975" s="7">
        <v>249383606705258</v>
      </c>
      <c r="E2975" s="7">
        <v>423737</v>
      </c>
      <c r="F2975" s="7">
        <f>表格1[[#This Row],[sum_satoshi]]/100000000</f>
        <v>2493836.06705258</v>
      </c>
      <c r="G2975" s="7">
        <v>1190.8900000000001</v>
      </c>
      <c r="H2975" s="7">
        <v>1230.02</v>
      </c>
      <c r="I2975" s="7">
        <v>1187.33</v>
      </c>
      <c r="J2975" s="7">
        <v>1230.02</v>
      </c>
      <c r="K2975" s="7">
        <v>229057000</v>
      </c>
      <c r="L2975" s="7">
        <v>19104800000</v>
      </c>
      <c r="M2975" s="7">
        <f t="shared" si="84"/>
        <v>39.129999999999882</v>
      </c>
      <c r="N2975" s="7">
        <f t="shared" si="83"/>
        <v>1</v>
      </c>
    </row>
    <row r="2976" spans="1:14">
      <c r="A2976" s="10">
        <v>42796</v>
      </c>
      <c r="B2976" s="7">
        <v>329428</v>
      </c>
      <c r="C2976" s="7">
        <v>771120</v>
      </c>
      <c r="D2976" s="7">
        <v>274200335844942</v>
      </c>
      <c r="E2976" s="7">
        <v>441692</v>
      </c>
      <c r="F2976" s="7">
        <f>表格1[[#This Row],[sum_satoshi]]/100000000</f>
        <v>2742003.35844942</v>
      </c>
      <c r="G2976" s="7">
        <v>1230.02</v>
      </c>
      <c r="H2976" s="7">
        <v>1284.33</v>
      </c>
      <c r="I2976" s="7">
        <v>1216.03</v>
      </c>
      <c r="J2976" s="7">
        <v>1260.92</v>
      </c>
      <c r="K2976" s="7">
        <v>368275000</v>
      </c>
      <c r="L2976" s="7">
        <v>19829800000</v>
      </c>
      <c r="M2976" s="7">
        <f t="shared" si="84"/>
        <v>30.900000000000091</v>
      </c>
      <c r="N2976" s="7">
        <f t="shared" si="83"/>
        <v>1</v>
      </c>
    </row>
    <row r="2977" spans="1:14">
      <c r="A2977" s="10">
        <v>42797</v>
      </c>
      <c r="B2977" s="7">
        <v>337310</v>
      </c>
      <c r="C2977" s="7">
        <v>787788</v>
      </c>
      <c r="D2977" s="7">
        <v>455836840204178</v>
      </c>
      <c r="E2977" s="7">
        <v>450478</v>
      </c>
      <c r="F2977" s="7">
        <f>表格1[[#This Row],[sum_satoshi]]/100000000</f>
        <v>4558368.4020417798</v>
      </c>
      <c r="G2977" s="7">
        <v>1260.92</v>
      </c>
      <c r="H2977" s="7">
        <v>1293.47</v>
      </c>
      <c r="I2977" s="7">
        <v>1258.49</v>
      </c>
      <c r="J2977" s="7">
        <v>1290.79</v>
      </c>
      <c r="K2977" s="7">
        <v>315739000</v>
      </c>
      <c r="L2977" s="7">
        <v>20253700000</v>
      </c>
      <c r="M2977" s="7">
        <f t="shared" si="84"/>
        <v>29.869999999999891</v>
      </c>
      <c r="N2977" s="7">
        <f t="shared" si="83"/>
        <v>1</v>
      </c>
    </row>
    <row r="2978" spans="1:14">
      <c r="A2978" s="10">
        <v>42798</v>
      </c>
      <c r="B2978" s="7">
        <v>265780</v>
      </c>
      <c r="C2978" s="7">
        <v>652093</v>
      </c>
      <c r="D2978" s="7">
        <v>197419490352166</v>
      </c>
      <c r="E2978" s="7">
        <v>386313</v>
      </c>
      <c r="F2978" s="7">
        <f>表格1[[#This Row],[sum_satoshi]]/100000000</f>
        <v>1974194.90352166</v>
      </c>
      <c r="G2978" s="7">
        <v>1290.79</v>
      </c>
      <c r="H2978" s="7">
        <v>1290.79</v>
      </c>
      <c r="I2978" s="7">
        <v>1239.57</v>
      </c>
      <c r="J2978" s="7">
        <v>1267.68</v>
      </c>
      <c r="K2978" s="7">
        <v>183270000</v>
      </c>
      <c r="L2978" s="7">
        <v>20688800000</v>
      </c>
      <c r="M2978" s="7">
        <f t="shared" si="84"/>
        <v>-23.1099999999999</v>
      </c>
      <c r="N2978" s="7">
        <f t="shared" si="83"/>
        <v>0</v>
      </c>
    </row>
    <row r="2979" spans="1:14">
      <c r="A2979" s="10">
        <v>42799</v>
      </c>
      <c r="B2979" s="7">
        <v>280739</v>
      </c>
      <c r="C2979" s="7">
        <v>695425</v>
      </c>
      <c r="D2979" s="7">
        <v>123277074083629</v>
      </c>
      <c r="E2979" s="7">
        <v>414686</v>
      </c>
      <c r="F2979" s="7">
        <f>表格1[[#This Row],[sum_satoshi]]/100000000</f>
        <v>1232770.7408362899</v>
      </c>
      <c r="G2979" s="7">
        <v>1267.68</v>
      </c>
      <c r="H2979" s="7">
        <v>1277.8800000000001</v>
      </c>
      <c r="I2979" s="7">
        <v>1245.9100000000001</v>
      </c>
      <c r="J2979" s="7">
        <v>1277.68</v>
      </c>
      <c r="K2979" s="7">
        <v>134127000</v>
      </c>
      <c r="L2979" s="7">
        <v>20316000000</v>
      </c>
      <c r="M2979" s="7">
        <f t="shared" si="84"/>
        <v>10</v>
      </c>
      <c r="N2979" s="7">
        <f t="shared" si="83"/>
        <v>1</v>
      </c>
    </row>
    <row r="2980" spans="1:14">
      <c r="A2980" s="10">
        <v>42800</v>
      </c>
      <c r="B2980" s="7">
        <v>287731</v>
      </c>
      <c r="C2980" s="7">
        <v>716488</v>
      </c>
      <c r="D2980" s="7">
        <v>191537895980437</v>
      </c>
      <c r="E2980" s="7">
        <v>428757</v>
      </c>
      <c r="F2980" s="7">
        <f>表格1[[#This Row],[sum_satoshi]]/100000000</f>
        <v>1915378.9598043701</v>
      </c>
      <c r="G2980" s="7">
        <v>1277.68</v>
      </c>
      <c r="H2980" s="7">
        <v>1285.18</v>
      </c>
      <c r="I2980" s="7">
        <v>1268.81</v>
      </c>
      <c r="J2980" s="7">
        <v>1280.8699999999999</v>
      </c>
      <c r="K2980" s="7">
        <v>153657000</v>
      </c>
      <c r="L2980" s="7">
        <v>20531900000</v>
      </c>
      <c r="M2980" s="7">
        <f t="shared" si="84"/>
        <v>3.1899999999998272</v>
      </c>
      <c r="N2980" s="7">
        <f t="shared" si="83"/>
        <v>1</v>
      </c>
    </row>
    <row r="2981" spans="1:14">
      <c r="A2981" s="10">
        <v>42801</v>
      </c>
      <c r="B2981" s="7">
        <v>327902</v>
      </c>
      <c r="C2981" s="7">
        <v>770554</v>
      </c>
      <c r="D2981" s="7">
        <v>209991894173590</v>
      </c>
      <c r="E2981" s="7">
        <v>442652</v>
      </c>
      <c r="F2981" s="7">
        <f>表格1[[#This Row],[sum_satoshi]]/100000000</f>
        <v>2099918.9417359</v>
      </c>
      <c r="G2981" s="7">
        <v>1280.8699999999999</v>
      </c>
      <c r="H2981" s="7">
        <v>1282.44</v>
      </c>
      <c r="I2981" s="7">
        <v>1188.17</v>
      </c>
      <c r="J2981" s="7">
        <v>1232.43</v>
      </c>
      <c r="K2981" s="7">
        <v>291256000</v>
      </c>
      <c r="L2981" s="7">
        <v>20627100000</v>
      </c>
      <c r="M2981" s="7">
        <f t="shared" si="84"/>
        <v>-48.439999999999827</v>
      </c>
      <c r="N2981" s="7">
        <f t="shared" si="83"/>
        <v>0</v>
      </c>
    </row>
    <row r="2982" spans="1:14">
      <c r="A2982" s="10">
        <v>42802</v>
      </c>
      <c r="B2982" s="7">
        <v>297108</v>
      </c>
      <c r="C2982" s="7">
        <v>710329</v>
      </c>
      <c r="D2982" s="7">
        <v>252273484456735</v>
      </c>
      <c r="E2982" s="7">
        <v>413221</v>
      </c>
      <c r="F2982" s="7">
        <f>表格1[[#This Row],[sum_satoshi]]/100000000</f>
        <v>2522734.8445673501</v>
      </c>
      <c r="G2982" s="7">
        <v>1232.43</v>
      </c>
      <c r="H2982" s="7">
        <v>1239.75</v>
      </c>
      <c r="I2982" s="7">
        <v>1145.8900000000001</v>
      </c>
      <c r="J2982" s="7">
        <v>1150.48</v>
      </c>
      <c r="K2982" s="7">
        <v>332603000</v>
      </c>
      <c r="L2982" s="7">
        <v>19819800000</v>
      </c>
      <c r="M2982" s="7">
        <f t="shared" si="84"/>
        <v>-81.950000000000045</v>
      </c>
      <c r="N2982" s="7">
        <f t="shared" si="83"/>
        <v>0</v>
      </c>
    </row>
    <row r="2983" spans="1:14">
      <c r="A2983" s="10">
        <v>42803</v>
      </c>
      <c r="B2983" s="7">
        <v>303632</v>
      </c>
      <c r="C2983" s="7">
        <v>739904</v>
      </c>
      <c r="D2983" s="7">
        <v>569954552327675</v>
      </c>
      <c r="E2983" s="7">
        <v>436272</v>
      </c>
      <c r="F2983" s="7">
        <f>表格1[[#This Row],[sum_satoshi]]/100000000</f>
        <v>5699545.52327675</v>
      </c>
      <c r="G2983" s="7">
        <v>1150.48</v>
      </c>
      <c r="H2983" s="7">
        <v>1208.6400000000001</v>
      </c>
      <c r="I2983" s="7">
        <v>1135.0899999999999</v>
      </c>
      <c r="J2983" s="7">
        <v>1191.81</v>
      </c>
      <c r="K2983" s="7">
        <v>212283000</v>
      </c>
      <c r="L2983" s="7">
        <v>18640900000</v>
      </c>
      <c r="M2983" s="7">
        <f t="shared" si="84"/>
        <v>41.329999999999927</v>
      </c>
      <c r="N2983" s="7">
        <f t="shared" si="83"/>
        <v>1</v>
      </c>
    </row>
    <row r="2984" spans="1:14">
      <c r="A2984" s="10">
        <v>42804</v>
      </c>
      <c r="B2984" s="7">
        <v>308482</v>
      </c>
      <c r="C2984" s="7">
        <v>746039</v>
      </c>
      <c r="D2984" s="7">
        <v>275169190466803</v>
      </c>
      <c r="E2984" s="7">
        <v>437557</v>
      </c>
      <c r="F2984" s="7">
        <f>表格1[[#This Row],[sum_satoshi]]/100000000</f>
        <v>2751691.9046680299</v>
      </c>
      <c r="G2984" s="7">
        <v>1191.81</v>
      </c>
      <c r="H2984" s="7">
        <v>1325.81</v>
      </c>
      <c r="I2984" s="7">
        <v>1022.68</v>
      </c>
      <c r="J2984" s="7">
        <v>1117.02</v>
      </c>
      <c r="K2984" s="7">
        <v>563796000</v>
      </c>
      <c r="L2984" s="7">
        <v>19275300000</v>
      </c>
      <c r="M2984" s="7">
        <f t="shared" si="84"/>
        <v>-74.789999999999964</v>
      </c>
      <c r="N2984" s="7">
        <f t="shared" si="83"/>
        <v>0</v>
      </c>
    </row>
    <row r="2985" spans="1:14">
      <c r="A2985" s="10">
        <v>42805</v>
      </c>
      <c r="B2985" s="7">
        <v>280681</v>
      </c>
      <c r="C2985" s="7">
        <v>696990</v>
      </c>
      <c r="D2985" s="7">
        <v>165125617430034</v>
      </c>
      <c r="E2985" s="7">
        <v>416309</v>
      </c>
      <c r="F2985" s="7">
        <f>表格1[[#This Row],[sum_satoshi]]/100000000</f>
        <v>1651256.17430034</v>
      </c>
      <c r="G2985" s="7">
        <v>1117.02</v>
      </c>
      <c r="H2985" s="7">
        <v>1200.3800000000001</v>
      </c>
      <c r="I2985" s="7">
        <v>1112.1400000000001</v>
      </c>
      <c r="J2985" s="7">
        <v>1181.6400000000001</v>
      </c>
      <c r="K2985" s="7">
        <v>283320000</v>
      </c>
      <c r="L2985" s="7">
        <v>18093700000</v>
      </c>
      <c r="M2985" s="7">
        <f t="shared" si="84"/>
        <v>64.620000000000118</v>
      </c>
      <c r="N2985" s="7">
        <f t="shared" si="83"/>
        <v>1</v>
      </c>
    </row>
    <row r="2986" spans="1:14">
      <c r="A2986" s="10">
        <v>42806</v>
      </c>
      <c r="B2986" s="7">
        <v>221110</v>
      </c>
      <c r="C2986" s="7">
        <v>585598</v>
      </c>
      <c r="D2986" s="7">
        <v>120185926650813</v>
      </c>
      <c r="E2986" s="7">
        <v>364488</v>
      </c>
      <c r="F2986" s="7">
        <f>表格1[[#This Row],[sum_satoshi]]/100000000</f>
        <v>1201859.2665081299</v>
      </c>
      <c r="G2986" s="7">
        <v>1181.6400000000001</v>
      </c>
      <c r="H2986" s="7">
        <v>1237.78</v>
      </c>
      <c r="I2986" s="7">
        <v>1178.07</v>
      </c>
      <c r="J2986" s="7">
        <v>1229.5</v>
      </c>
      <c r="K2986" s="7">
        <v>227176000</v>
      </c>
      <c r="L2986" s="7">
        <v>19073300000</v>
      </c>
      <c r="M2986" s="7">
        <f t="shared" si="84"/>
        <v>47.8599999999999</v>
      </c>
      <c r="N2986" s="7">
        <f t="shared" si="83"/>
        <v>1</v>
      </c>
    </row>
    <row r="2987" spans="1:14">
      <c r="A2987" s="10">
        <v>42807</v>
      </c>
      <c r="B2987" s="7">
        <v>273079</v>
      </c>
      <c r="C2987" s="7">
        <v>690389</v>
      </c>
      <c r="D2987" s="7">
        <v>208977002013271</v>
      </c>
      <c r="E2987" s="7">
        <v>417310</v>
      </c>
      <c r="F2987" s="7">
        <f>表格1[[#This Row],[sum_satoshi]]/100000000</f>
        <v>2089770.02013271</v>
      </c>
      <c r="G2987" s="7">
        <v>1229.5</v>
      </c>
      <c r="H2987" s="7">
        <v>1247.26</v>
      </c>
      <c r="I2987" s="7">
        <v>1216.21</v>
      </c>
      <c r="J2987" s="7">
        <v>1243.24</v>
      </c>
      <c r="K2987" s="7">
        <v>380277000</v>
      </c>
      <c r="L2987" s="7">
        <v>19807700000</v>
      </c>
      <c r="M2987" s="7">
        <f t="shared" si="84"/>
        <v>13.740000000000009</v>
      </c>
      <c r="N2987" s="7">
        <f t="shared" si="83"/>
        <v>1</v>
      </c>
    </row>
    <row r="2988" spans="1:14">
      <c r="A2988" s="10">
        <v>42808</v>
      </c>
      <c r="B2988" s="7">
        <v>310395</v>
      </c>
      <c r="C2988" s="7">
        <v>748447</v>
      </c>
      <c r="D2988" s="7">
        <v>270306385043817</v>
      </c>
      <c r="E2988" s="7">
        <v>438052</v>
      </c>
      <c r="F2988" s="7">
        <f>表格1[[#This Row],[sum_satoshi]]/100000000</f>
        <v>2703063.8504381701</v>
      </c>
      <c r="G2988" s="7">
        <v>1243.24</v>
      </c>
      <c r="H2988" s="7">
        <v>1257.8</v>
      </c>
      <c r="I2988" s="7">
        <v>1227.1099999999999</v>
      </c>
      <c r="J2988" s="7">
        <v>1246.31</v>
      </c>
      <c r="K2988" s="7">
        <v>245306000</v>
      </c>
      <c r="L2988" s="7">
        <v>19978200000</v>
      </c>
      <c r="M2988" s="7">
        <f t="shared" si="84"/>
        <v>3.0699999999999363</v>
      </c>
      <c r="N2988" s="7">
        <f t="shared" si="83"/>
        <v>1</v>
      </c>
    </row>
    <row r="2989" spans="1:14">
      <c r="A2989" s="10">
        <v>42809</v>
      </c>
      <c r="B2989" s="7">
        <v>292434</v>
      </c>
      <c r="C2989" s="7">
        <v>713404</v>
      </c>
      <c r="D2989" s="7">
        <v>227479915523190</v>
      </c>
      <c r="E2989" s="7">
        <v>420970</v>
      </c>
      <c r="F2989" s="7">
        <f>表格1[[#This Row],[sum_satoshi]]/100000000</f>
        <v>2274799.1552319</v>
      </c>
      <c r="G2989" s="7">
        <v>1246.31</v>
      </c>
      <c r="H2989" s="7">
        <v>1260.42</v>
      </c>
      <c r="I2989" s="7">
        <v>1245.0999999999999</v>
      </c>
      <c r="J2989" s="7">
        <v>1259.5999999999999</v>
      </c>
      <c r="K2989" s="7">
        <v>297805000</v>
      </c>
      <c r="L2989" s="7">
        <v>20110400000</v>
      </c>
      <c r="M2989" s="7">
        <f t="shared" si="84"/>
        <v>13.289999999999964</v>
      </c>
      <c r="N2989" s="7">
        <f t="shared" si="83"/>
        <v>1</v>
      </c>
    </row>
    <row r="2990" spans="1:14">
      <c r="A2990" s="10">
        <v>42810</v>
      </c>
      <c r="B2990" s="7">
        <v>327034</v>
      </c>
      <c r="C2990" s="7">
        <v>798175</v>
      </c>
      <c r="D2990" s="7">
        <v>331634404046344</v>
      </c>
      <c r="E2990" s="7">
        <v>471141</v>
      </c>
      <c r="F2990" s="7">
        <f>表格1[[#This Row],[sum_satoshi]]/100000000</f>
        <v>3316344.0404634401</v>
      </c>
      <c r="G2990" s="7">
        <v>1259.5999999999999</v>
      </c>
      <c r="H2990" s="7">
        <v>1260.6300000000001</v>
      </c>
      <c r="I2990" s="7">
        <v>1132.45</v>
      </c>
      <c r="J2990" s="7">
        <v>1172.9100000000001</v>
      </c>
      <c r="K2990" s="7">
        <v>638568000</v>
      </c>
      <c r="L2990" s="7">
        <v>20293700000</v>
      </c>
      <c r="M2990" s="7">
        <f t="shared" si="84"/>
        <v>-86.689999999999827</v>
      </c>
      <c r="N2990" s="7">
        <f t="shared" si="83"/>
        <v>0</v>
      </c>
    </row>
    <row r="2991" spans="1:14">
      <c r="A2991" s="10">
        <v>42811</v>
      </c>
      <c r="B2991" s="7">
        <v>292196</v>
      </c>
      <c r="C2991" s="7">
        <v>728387</v>
      </c>
      <c r="D2991" s="7">
        <v>312226297578238</v>
      </c>
      <c r="E2991" s="7">
        <v>436191</v>
      </c>
      <c r="F2991" s="7">
        <f>表格1[[#This Row],[sum_satoshi]]/100000000</f>
        <v>3122262.97578238</v>
      </c>
      <c r="G2991" s="7">
        <v>1172.9100000000001</v>
      </c>
      <c r="H2991" s="7">
        <v>1172.9100000000001</v>
      </c>
      <c r="I2991" s="7">
        <v>1066.8</v>
      </c>
      <c r="J2991" s="7">
        <v>1070.1300000000001</v>
      </c>
      <c r="K2991" s="7">
        <v>706599000</v>
      </c>
      <c r="L2991" s="7">
        <v>19141800000</v>
      </c>
      <c r="M2991" s="7">
        <f t="shared" si="84"/>
        <v>-102.77999999999997</v>
      </c>
      <c r="N2991" s="7">
        <f t="shared" ref="N2991:N3054" si="85">IF((J2991-J2990)&gt;0,1,0)</f>
        <v>0</v>
      </c>
    </row>
    <row r="2992" spans="1:14">
      <c r="A2992" s="10">
        <v>42812</v>
      </c>
      <c r="B2992" s="7">
        <v>263530</v>
      </c>
      <c r="C2992" s="7">
        <v>676234</v>
      </c>
      <c r="D2992" s="7">
        <v>259933428131555</v>
      </c>
      <c r="E2992" s="7">
        <v>412704</v>
      </c>
      <c r="F2992" s="7">
        <f>表格1[[#This Row],[sum_satoshi]]/100000000</f>
        <v>2599334.2813155502</v>
      </c>
      <c r="G2992" s="7">
        <v>1070.1300000000001</v>
      </c>
      <c r="H2992" s="7">
        <v>1096.8800000000001</v>
      </c>
      <c r="I2992" s="7">
        <v>944.11</v>
      </c>
      <c r="J2992" s="7">
        <v>970.6</v>
      </c>
      <c r="K2992" s="7">
        <v>621302000</v>
      </c>
      <c r="L2992" s="7">
        <v>17838700000</v>
      </c>
      <c r="M2992" s="7">
        <f t="shared" si="84"/>
        <v>-99.530000000000086</v>
      </c>
      <c r="N2992" s="7">
        <f t="shared" si="85"/>
        <v>0</v>
      </c>
    </row>
    <row r="2993" spans="1:14">
      <c r="A2993" s="10">
        <v>42813</v>
      </c>
      <c r="B2993" s="7">
        <v>269336</v>
      </c>
      <c r="C2993" s="7">
        <v>690161</v>
      </c>
      <c r="D2993" s="7">
        <v>634523935675561</v>
      </c>
      <c r="E2993" s="7">
        <v>420825</v>
      </c>
      <c r="F2993" s="7">
        <f>表格1[[#This Row],[sum_satoshi]]/100000000</f>
        <v>6345239.3567556096</v>
      </c>
      <c r="G2993" s="7">
        <v>970.6</v>
      </c>
      <c r="H2993" s="7">
        <v>1058.9100000000001</v>
      </c>
      <c r="I2993" s="7">
        <v>970.6</v>
      </c>
      <c r="J2993" s="7">
        <v>1017.8</v>
      </c>
      <c r="K2993" s="7">
        <v>406648000</v>
      </c>
      <c r="L2993" s="7">
        <v>15846000000</v>
      </c>
      <c r="M2993" s="7">
        <f t="shared" si="84"/>
        <v>47.199999999999932</v>
      </c>
      <c r="N2993" s="7">
        <f t="shared" si="85"/>
        <v>1</v>
      </c>
    </row>
    <row r="2994" spans="1:14">
      <c r="A2994" s="10">
        <v>42814</v>
      </c>
      <c r="B2994" s="7">
        <v>277033</v>
      </c>
      <c r="C2994" s="7">
        <v>696776</v>
      </c>
      <c r="D2994" s="7">
        <v>329657500979041</v>
      </c>
      <c r="E2994" s="7">
        <v>419743</v>
      </c>
      <c r="F2994" s="7">
        <f>表格1[[#This Row],[sum_satoshi]]/100000000</f>
        <v>3296575.0097904098</v>
      </c>
      <c r="G2994" s="7">
        <v>1017.8</v>
      </c>
      <c r="H2994" s="7">
        <v>1052.21</v>
      </c>
      <c r="I2994" s="7">
        <v>1014.9</v>
      </c>
      <c r="J2994" s="7">
        <v>1041.3399999999999</v>
      </c>
      <c r="K2994" s="7">
        <v>286530000</v>
      </c>
      <c r="L2994" s="7">
        <v>16829800000</v>
      </c>
      <c r="M2994" s="7">
        <f t="shared" si="84"/>
        <v>23.539999999999964</v>
      </c>
      <c r="N2994" s="7">
        <f t="shared" si="85"/>
        <v>1</v>
      </c>
    </row>
    <row r="2995" spans="1:14">
      <c r="A2995" s="10">
        <v>42815</v>
      </c>
      <c r="B2995" s="7">
        <v>288055</v>
      </c>
      <c r="C2995" s="7">
        <v>725839</v>
      </c>
      <c r="D2995" s="7">
        <v>620092772223978</v>
      </c>
      <c r="E2995" s="7">
        <v>437784</v>
      </c>
      <c r="F2995" s="7">
        <f>表格1[[#This Row],[sum_satoshi]]/100000000</f>
        <v>6200927.7222397802</v>
      </c>
      <c r="G2995" s="7">
        <v>1041.3399999999999</v>
      </c>
      <c r="H2995" s="7">
        <v>1119.07</v>
      </c>
      <c r="I2995" s="7">
        <v>1041.3</v>
      </c>
      <c r="J2995" s="7">
        <v>1115.04</v>
      </c>
      <c r="K2995" s="7">
        <v>337391000</v>
      </c>
      <c r="L2995" s="7">
        <v>17125600000</v>
      </c>
      <c r="M2995" s="7">
        <f t="shared" si="84"/>
        <v>73.700000000000045</v>
      </c>
      <c r="N2995" s="7">
        <f t="shared" si="85"/>
        <v>1</v>
      </c>
    </row>
    <row r="2996" spans="1:14">
      <c r="A2996" s="10">
        <v>42816</v>
      </c>
      <c r="B2996" s="7">
        <v>316593</v>
      </c>
      <c r="C2996" s="7">
        <v>777034</v>
      </c>
      <c r="D2996" s="7">
        <v>524010886225039</v>
      </c>
      <c r="E2996" s="7">
        <v>460441</v>
      </c>
      <c r="F2996" s="7">
        <f>表格1[[#This Row],[sum_satoshi]]/100000000</f>
        <v>5240108.8622503905</v>
      </c>
      <c r="G2996" s="7">
        <v>1115.04</v>
      </c>
      <c r="H2996" s="7">
        <v>1115.17</v>
      </c>
      <c r="I2996" s="7">
        <v>990.7</v>
      </c>
      <c r="J2996" s="7">
        <v>1037.44</v>
      </c>
      <c r="K2996" s="7">
        <v>380841000</v>
      </c>
      <c r="L2996" s="7">
        <v>18187100000</v>
      </c>
      <c r="M2996" s="7">
        <f t="shared" si="84"/>
        <v>-77.599999999999909</v>
      </c>
      <c r="N2996" s="7">
        <f t="shared" si="85"/>
        <v>0</v>
      </c>
    </row>
    <row r="2997" spans="1:14">
      <c r="A2997" s="10">
        <v>42817</v>
      </c>
      <c r="B2997" s="7">
        <v>287871</v>
      </c>
      <c r="C2997" s="7">
        <v>731300</v>
      </c>
      <c r="D2997" s="7">
        <v>237945803192202</v>
      </c>
      <c r="E2997" s="7">
        <v>443429</v>
      </c>
      <c r="F2997" s="7">
        <f>表格1[[#This Row],[sum_satoshi]]/100000000</f>
        <v>2379458.03192202</v>
      </c>
      <c r="G2997" s="7">
        <v>1037.44</v>
      </c>
      <c r="H2997" s="7">
        <v>1053.24</v>
      </c>
      <c r="I2997" s="7">
        <v>1016.83</v>
      </c>
      <c r="J2997" s="7">
        <v>1029.95</v>
      </c>
      <c r="K2997" s="7">
        <v>248540000</v>
      </c>
      <c r="L2997" s="7">
        <v>17043400000</v>
      </c>
      <c r="M2997" s="7">
        <f t="shared" si="84"/>
        <v>-7.4900000000000091</v>
      </c>
      <c r="N2997" s="7">
        <f t="shared" si="85"/>
        <v>0</v>
      </c>
    </row>
    <row r="2998" spans="1:14">
      <c r="A2998" s="10">
        <v>42818</v>
      </c>
      <c r="B2998" s="7">
        <v>289521</v>
      </c>
      <c r="C2998" s="7">
        <v>734776</v>
      </c>
      <c r="D2998" s="7">
        <v>387625675352733</v>
      </c>
      <c r="E2998" s="7">
        <v>445255</v>
      </c>
      <c r="F2998" s="7">
        <f>表格1[[#This Row],[sum_satoshi]]/100000000</f>
        <v>3876256.7535273298</v>
      </c>
      <c r="G2998" s="7">
        <v>1029.95</v>
      </c>
      <c r="H2998" s="7">
        <v>1032.3399999999999</v>
      </c>
      <c r="I2998" s="7">
        <v>925.78</v>
      </c>
      <c r="J2998" s="7">
        <v>935.95</v>
      </c>
      <c r="K2998" s="7">
        <v>491038000</v>
      </c>
      <c r="L2998" s="7">
        <v>16857000000</v>
      </c>
      <c r="M2998" s="7">
        <f t="shared" si="84"/>
        <v>-94</v>
      </c>
      <c r="N2998" s="7">
        <f t="shared" si="85"/>
        <v>0</v>
      </c>
    </row>
    <row r="2999" spans="1:14">
      <c r="A2999" s="10">
        <v>42819</v>
      </c>
      <c r="B2999" s="7">
        <v>242975</v>
      </c>
      <c r="C2999" s="7">
        <v>641049</v>
      </c>
      <c r="D2999" s="7">
        <v>335956098986217</v>
      </c>
      <c r="E2999" s="7">
        <v>398074</v>
      </c>
      <c r="F2999" s="7">
        <f>表格1[[#This Row],[sum_satoshi]]/100000000</f>
        <v>3359560.9898621701</v>
      </c>
      <c r="G2999" s="7">
        <v>935.95</v>
      </c>
      <c r="H2999" s="7">
        <v>972.27</v>
      </c>
      <c r="I2999" s="7">
        <v>891.51</v>
      </c>
      <c r="J2999" s="7">
        <v>964.69</v>
      </c>
      <c r="K2999" s="7">
        <v>435803000</v>
      </c>
      <c r="L2999" s="7">
        <v>15204800000</v>
      </c>
      <c r="M2999" s="7">
        <f t="shared" si="84"/>
        <v>28.740000000000009</v>
      </c>
      <c r="N2999" s="7">
        <f t="shared" si="85"/>
        <v>1</v>
      </c>
    </row>
    <row r="3000" spans="1:14">
      <c r="A3000" s="10">
        <v>42820</v>
      </c>
      <c r="B3000" s="7">
        <v>221915</v>
      </c>
      <c r="C3000" s="7">
        <v>616664</v>
      </c>
      <c r="D3000" s="7">
        <v>177268727305650</v>
      </c>
      <c r="E3000" s="7">
        <v>394749</v>
      </c>
      <c r="F3000" s="7">
        <f>表格1[[#This Row],[sum_satoshi]]/100000000</f>
        <v>1772687.2730564999</v>
      </c>
      <c r="G3000" s="7">
        <v>964.69</v>
      </c>
      <c r="H3000" s="7">
        <v>998.56</v>
      </c>
      <c r="I3000" s="7">
        <v>946.52</v>
      </c>
      <c r="J3000" s="7">
        <v>965.23</v>
      </c>
      <c r="K3000" s="7">
        <v>303668000</v>
      </c>
      <c r="L3000" s="7">
        <v>15814800000</v>
      </c>
      <c r="M3000" s="7">
        <f t="shared" si="84"/>
        <v>0.53999999999996362</v>
      </c>
      <c r="N3000" s="7">
        <f t="shared" si="85"/>
        <v>1</v>
      </c>
    </row>
    <row r="3001" spans="1:14">
      <c r="A3001" s="10">
        <v>42821</v>
      </c>
      <c r="B3001" s="7">
        <v>232291</v>
      </c>
      <c r="C3001" s="7">
        <v>615703</v>
      </c>
      <c r="D3001" s="7">
        <v>233711733448516</v>
      </c>
      <c r="E3001" s="7">
        <v>383412</v>
      </c>
      <c r="F3001" s="7">
        <f>表格1[[#This Row],[sum_satoshi]]/100000000</f>
        <v>2337117.3344851602</v>
      </c>
      <c r="G3001" s="7">
        <v>965.23</v>
      </c>
      <c r="H3001" s="7">
        <v>1042.9000000000001</v>
      </c>
      <c r="I3001" s="7">
        <v>958.77</v>
      </c>
      <c r="J3001" s="7">
        <v>1040.49</v>
      </c>
      <c r="K3001" s="7">
        <v>372535000</v>
      </c>
      <c r="L3001" s="7">
        <v>15785000000</v>
      </c>
      <c r="M3001" s="7">
        <f t="shared" si="84"/>
        <v>75.259999999999991</v>
      </c>
      <c r="N3001" s="7">
        <f t="shared" si="85"/>
        <v>1</v>
      </c>
    </row>
    <row r="3002" spans="1:14">
      <c r="A3002" s="10">
        <v>42822</v>
      </c>
      <c r="B3002" s="7">
        <v>294001</v>
      </c>
      <c r="C3002" s="7">
        <v>742513</v>
      </c>
      <c r="D3002" s="7">
        <v>233220531071153</v>
      </c>
      <c r="E3002" s="7">
        <v>448512</v>
      </c>
      <c r="F3002" s="7">
        <f>表格1[[#This Row],[sum_satoshi]]/100000000</f>
        <v>2332205.31071153</v>
      </c>
      <c r="G3002" s="7">
        <v>1040.49</v>
      </c>
      <c r="H3002" s="7">
        <v>1064.52</v>
      </c>
      <c r="I3002" s="7">
        <v>1017.17</v>
      </c>
      <c r="J3002" s="7">
        <v>1044.25</v>
      </c>
      <c r="K3002" s="7">
        <v>326332000</v>
      </c>
      <c r="L3002" s="7">
        <v>16964500000</v>
      </c>
      <c r="M3002" s="7">
        <f t="shared" si="84"/>
        <v>3.7599999999999909</v>
      </c>
      <c r="N3002" s="7">
        <f t="shared" si="85"/>
        <v>1</v>
      </c>
    </row>
    <row r="3003" spans="1:14">
      <c r="A3003" s="10">
        <v>42823</v>
      </c>
      <c r="B3003" s="7">
        <v>283931</v>
      </c>
      <c r="C3003" s="7">
        <v>720951</v>
      </c>
      <c r="D3003" s="7">
        <v>181214784262912</v>
      </c>
      <c r="E3003" s="7">
        <v>437020</v>
      </c>
      <c r="F3003" s="7">
        <f>表格1[[#This Row],[sum_satoshi]]/100000000</f>
        <v>1812147.84262912</v>
      </c>
      <c r="G3003" s="7">
        <v>1044.25</v>
      </c>
      <c r="H3003" s="7">
        <v>1056.9000000000001</v>
      </c>
      <c r="I3003" s="7">
        <v>1010.05</v>
      </c>
      <c r="J3003" s="7">
        <v>1040.3900000000001</v>
      </c>
      <c r="K3003" s="7">
        <v>298458000</v>
      </c>
      <c r="L3003" s="7">
        <v>16990900000</v>
      </c>
      <c r="M3003" s="7">
        <f t="shared" si="84"/>
        <v>-3.8599999999999</v>
      </c>
      <c r="N3003" s="7">
        <f t="shared" si="85"/>
        <v>0</v>
      </c>
    </row>
    <row r="3004" spans="1:14">
      <c r="A3004" s="10">
        <v>42824</v>
      </c>
      <c r="B3004" s="7">
        <v>288788</v>
      </c>
      <c r="C3004" s="7">
        <v>714338</v>
      </c>
      <c r="D3004" s="7">
        <v>216478974479870</v>
      </c>
      <c r="E3004" s="7">
        <v>425550</v>
      </c>
      <c r="F3004" s="7">
        <f>表格1[[#This Row],[sum_satoshi]]/100000000</f>
        <v>2164789.7447986999</v>
      </c>
      <c r="G3004" s="7">
        <v>1040.3900000000001</v>
      </c>
      <c r="H3004" s="7">
        <v>1051.8499999999999</v>
      </c>
      <c r="I3004" s="7">
        <v>1023.19</v>
      </c>
      <c r="J3004" s="7">
        <v>1037.53</v>
      </c>
      <c r="K3004" s="7">
        <v>352969000</v>
      </c>
      <c r="L3004" s="7">
        <v>16929800000</v>
      </c>
      <c r="M3004" s="7">
        <f t="shared" si="84"/>
        <v>-2.8600000000001273</v>
      </c>
      <c r="N3004" s="7">
        <f t="shared" si="85"/>
        <v>0</v>
      </c>
    </row>
    <row r="3005" spans="1:14">
      <c r="A3005" s="10">
        <v>42825</v>
      </c>
      <c r="B3005" s="7">
        <v>259403</v>
      </c>
      <c r="C3005" s="7">
        <v>644650</v>
      </c>
      <c r="D3005" s="7">
        <v>357384896368438</v>
      </c>
      <c r="E3005" s="7">
        <v>385247</v>
      </c>
      <c r="F3005" s="7">
        <f>表格1[[#This Row],[sum_satoshi]]/100000000</f>
        <v>3573848.9636843801</v>
      </c>
      <c r="G3005" s="7">
        <v>1037.53</v>
      </c>
      <c r="H3005" s="7">
        <v>1087.73</v>
      </c>
      <c r="I3005" s="7">
        <v>1037.52</v>
      </c>
      <c r="J3005" s="7">
        <v>1079.75</v>
      </c>
      <c r="K3005" s="7">
        <v>447287000</v>
      </c>
      <c r="L3005" s="7">
        <v>16679000000</v>
      </c>
      <c r="M3005" s="7">
        <f t="shared" si="84"/>
        <v>42.220000000000027</v>
      </c>
      <c r="N3005" s="7">
        <f t="shared" si="85"/>
        <v>1</v>
      </c>
    </row>
    <row r="3006" spans="1:14">
      <c r="A3006" s="10">
        <v>42826</v>
      </c>
      <c r="B3006" s="7">
        <v>255871</v>
      </c>
      <c r="C3006" s="7">
        <v>663363</v>
      </c>
      <c r="D3006" s="7">
        <v>285960575588997</v>
      </c>
      <c r="E3006" s="7">
        <v>407492</v>
      </c>
      <c r="F3006" s="7">
        <f>表格1[[#This Row],[sum_satoshi]]/100000000</f>
        <v>2859605.7558899699</v>
      </c>
      <c r="G3006" s="7">
        <v>1079.75</v>
      </c>
      <c r="H3006" s="7">
        <v>1103.53</v>
      </c>
      <c r="I3006" s="7">
        <v>1069.78</v>
      </c>
      <c r="J3006" s="7">
        <v>1089.51</v>
      </c>
      <c r="K3006" s="7">
        <v>289634000</v>
      </c>
      <c r="L3006" s="7">
        <v>17413000000</v>
      </c>
      <c r="M3006" s="7">
        <f t="shared" si="84"/>
        <v>9.7599999999999909</v>
      </c>
      <c r="N3006" s="7">
        <f t="shared" si="85"/>
        <v>1</v>
      </c>
    </row>
    <row r="3007" spans="1:14">
      <c r="A3007" s="10">
        <v>42827</v>
      </c>
      <c r="B3007" s="7">
        <v>244203</v>
      </c>
      <c r="C3007" s="7">
        <v>674185</v>
      </c>
      <c r="D3007" s="7">
        <v>402630873617334</v>
      </c>
      <c r="E3007" s="7">
        <v>429982</v>
      </c>
      <c r="F3007" s="7">
        <f>表格1[[#This Row],[sum_satoshi]]/100000000</f>
        <v>4026308.7361733401</v>
      </c>
      <c r="G3007" s="7">
        <v>1089.51</v>
      </c>
      <c r="H3007" s="7">
        <v>1111.24</v>
      </c>
      <c r="I3007" s="7">
        <v>1077.5899999999999</v>
      </c>
      <c r="J3007" s="7">
        <v>1098.78</v>
      </c>
      <c r="K3007" s="7">
        <v>514187000</v>
      </c>
      <c r="L3007" s="7">
        <v>17559400000</v>
      </c>
      <c r="M3007" s="7">
        <f t="shared" si="84"/>
        <v>9.2699999999999818</v>
      </c>
      <c r="N3007" s="7">
        <f t="shared" si="85"/>
        <v>1</v>
      </c>
    </row>
    <row r="3008" spans="1:14">
      <c r="A3008" s="10">
        <v>42828</v>
      </c>
      <c r="B3008" s="7">
        <v>288141</v>
      </c>
      <c r="C3008" s="7">
        <v>755799</v>
      </c>
      <c r="D3008" s="7">
        <v>416324021378063</v>
      </c>
      <c r="E3008" s="7">
        <v>467658</v>
      </c>
      <c r="F3008" s="7">
        <f>表格1[[#This Row],[sum_satoshi]]/100000000</f>
        <v>4163240.2137806299</v>
      </c>
      <c r="G3008" s="7">
        <v>1098.78</v>
      </c>
      <c r="H3008" s="7">
        <v>1155.71</v>
      </c>
      <c r="I3008" s="7">
        <v>1098.77</v>
      </c>
      <c r="J3008" s="7">
        <v>1147.6300000000001</v>
      </c>
      <c r="K3008" s="7">
        <v>580444000</v>
      </c>
      <c r="L3008" s="7">
        <v>17924600000</v>
      </c>
      <c r="M3008" s="7">
        <f t="shared" si="84"/>
        <v>48.850000000000136</v>
      </c>
      <c r="N3008" s="7">
        <f t="shared" si="85"/>
        <v>1</v>
      </c>
    </row>
    <row r="3009" spans="1:14">
      <c r="A3009" s="10">
        <v>42829</v>
      </c>
      <c r="B3009" s="7">
        <v>256015</v>
      </c>
      <c r="C3009" s="7">
        <v>648328</v>
      </c>
      <c r="D3009" s="7">
        <v>247660349839915</v>
      </c>
      <c r="E3009" s="7">
        <v>392313</v>
      </c>
      <c r="F3009" s="7">
        <f>表格1[[#This Row],[sum_satoshi]]/100000000</f>
        <v>2476603.4983991501</v>
      </c>
      <c r="G3009" s="7">
        <v>1147.6300000000001</v>
      </c>
      <c r="H3009" s="7">
        <v>1161.3599999999999</v>
      </c>
      <c r="I3009" s="7">
        <v>1125.83</v>
      </c>
      <c r="J3009" s="7">
        <v>1143.75</v>
      </c>
      <c r="K3009" s="7">
        <v>436310000</v>
      </c>
      <c r="L3009" s="7">
        <v>18619000000</v>
      </c>
      <c r="M3009" s="7">
        <f t="shared" si="84"/>
        <v>-3.8800000000001091</v>
      </c>
      <c r="N3009" s="7">
        <f t="shared" si="85"/>
        <v>0</v>
      </c>
    </row>
    <row r="3010" spans="1:14">
      <c r="A3010" s="10">
        <v>42830</v>
      </c>
      <c r="B3010" s="7">
        <v>316555</v>
      </c>
      <c r="C3010" s="7">
        <v>803171</v>
      </c>
      <c r="D3010" s="7">
        <v>229566084994726</v>
      </c>
      <c r="E3010" s="7">
        <v>486616</v>
      </c>
      <c r="F3010" s="7">
        <f>表格1[[#This Row],[sum_satoshi]]/100000000</f>
        <v>2295660.8499472602</v>
      </c>
      <c r="G3010" s="7">
        <v>1143.75</v>
      </c>
      <c r="H3010" s="7">
        <v>1145.82</v>
      </c>
      <c r="I3010" s="7">
        <v>1113.08</v>
      </c>
      <c r="J3010" s="7">
        <v>1135</v>
      </c>
      <c r="K3010" s="7">
        <v>414784000</v>
      </c>
      <c r="L3010" s="7">
        <v>18435700000</v>
      </c>
      <c r="M3010" s="7">
        <f t="shared" ref="M3010:M3073" si="86">J3010-J3009</f>
        <v>-8.75</v>
      </c>
      <c r="N3010" s="7">
        <f t="shared" si="85"/>
        <v>0</v>
      </c>
    </row>
    <row r="3011" spans="1:14">
      <c r="A3011" s="10">
        <v>42831</v>
      </c>
      <c r="B3011" s="7">
        <v>290465</v>
      </c>
      <c r="C3011" s="7">
        <v>741337</v>
      </c>
      <c r="D3011" s="7">
        <v>204537519459594</v>
      </c>
      <c r="E3011" s="7">
        <v>450872</v>
      </c>
      <c r="F3011" s="7">
        <f>表格1[[#This Row],[sum_satoshi]]/100000000</f>
        <v>2045375.1945959399</v>
      </c>
      <c r="G3011" s="7">
        <v>1135</v>
      </c>
      <c r="H3011" s="7">
        <v>1202.82</v>
      </c>
      <c r="I3011" s="7">
        <v>1135</v>
      </c>
      <c r="J3011" s="7">
        <v>1190.5999999999999</v>
      </c>
      <c r="K3011" s="7">
        <v>511222000</v>
      </c>
      <c r="L3011" s="7">
        <v>18302600000</v>
      </c>
      <c r="M3011" s="7">
        <f t="shared" si="86"/>
        <v>55.599999999999909</v>
      </c>
      <c r="N3011" s="7">
        <f t="shared" si="85"/>
        <v>1</v>
      </c>
    </row>
    <row r="3012" spans="1:14">
      <c r="A3012" s="10">
        <v>42832</v>
      </c>
      <c r="B3012" s="7">
        <v>295463</v>
      </c>
      <c r="C3012" s="7">
        <v>742041</v>
      </c>
      <c r="D3012" s="7">
        <v>589322018629370</v>
      </c>
      <c r="E3012" s="7">
        <v>446578</v>
      </c>
      <c r="F3012" s="7">
        <f>表格1[[#This Row],[sum_satoshi]]/100000000</f>
        <v>5893220.1862936998</v>
      </c>
      <c r="G3012" s="7">
        <v>1190.5999999999999</v>
      </c>
      <c r="H3012" s="7">
        <v>1202.04</v>
      </c>
      <c r="I3012" s="7">
        <v>1176.3699999999999</v>
      </c>
      <c r="J3012" s="7">
        <v>1193.02</v>
      </c>
      <c r="K3012" s="7">
        <v>317022000</v>
      </c>
      <c r="L3012" s="7">
        <v>19168500000</v>
      </c>
      <c r="M3012" s="7">
        <f t="shared" si="86"/>
        <v>2.4200000000000728</v>
      </c>
      <c r="N3012" s="7">
        <f t="shared" si="85"/>
        <v>1</v>
      </c>
    </row>
    <row r="3013" spans="1:14">
      <c r="A3013" s="10">
        <v>42833</v>
      </c>
      <c r="B3013" s="7">
        <v>226959</v>
      </c>
      <c r="C3013" s="7">
        <v>618774</v>
      </c>
      <c r="D3013" s="7">
        <v>983813684090639</v>
      </c>
      <c r="E3013" s="7">
        <v>391815</v>
      </c>
      <c r="F3013" s="7">
        <f>表格1[[#This Row],[sum_satoshi]]/100000000</f>
        <v>9838136.8409063909</v>
      </c>
      <c r="G3013" s="7">
        <v>1193.02</v>
      </c>
      <c r="H3013" s="7">
        <v>1196.94</v>
      </c>
      <c r="I3013" s="7">
        <v>1170.58</v>
      </c>
      <c r="J3013" s="7">
        <v>1184.82</v>
      </c>
      <c r="K3013" s="7">
        <v>209312000</v>
      </c>
      <c r="L3013" s="7">
        <v>19068600000</v>
      </c>
      <c r="M3013" s="7">
        <f t="shared" si="86"/>
        <v>-8.2000000000000455</v>
      </c>
      <c r="N3013" s="7">
        <f t="shared" si="85"/>
        <v>0</v>
      </c>
    </row>
    <row r="3014" spans="1:14">
      <c r="A3014" s="10">
        <v>42834</v>
      </c>
      <c r="B3014" s="7">
        <v>238286</v>
      </c>
      <c r="C3014" s="7">
        <v>664405</v>
      </c>
      <c r="D3014" s="7">
        <v>151237172667516</v>
      </c>
      <c r="E3014" s="7">
        <v>426119</v>
      </c>
      <c r="F3014" s="7">
        <f>表格1[[#This Row],[sum_satoshi]]/100000000</f>
        <v>1512371.72667516</v>
      </c>
      <c r="G3014" s="7">
        <v>1184.82</v>
      </c>
      <c r="H3014" s="7">
        <v>1218.24</v>
      </c>
      <c r="I3014" s="7">
        <v>1178.4000000000001</v>
      </c>
      <c r="J3014" s="7">
        <v>1210.05</v>
      </c>
      <c r="K3014" s="7">
        <v>242343000</v>
      </c>
      <c r="L3014" s="7">
        <v>19134400000</v>
      </c>
      <c r="M3014" s="7">
        <f t="shared" si="86"/>
        <v>25.230000000000018</v>
      </c>
      <c r="N3014" s="7">
        <f t="shared" si="85"/>
        <v>1</v>
      </c>
    </row>
    <row r="3015" spans="1:14">
      <c r="A3015" s="10">
        <v>42835</v>
      </c>
      <c r="B3015" s="7">
        <v>273384</v>
      </c>
      <c r="C3015" s="7">
        <v>734707</v>
      </c>
      <c r="D3015" s="7">
        <v>207778189695055</v>
      </c>
      <c r="E3015" s="7">
        <v>461323</v>
      </c>
      <c r="F3015" s="7">
        <f>表格1[[#This Row],[sum_satoshi]]/100000000</f>
        <v>2077781.8969505499</v>
      </c>
      <c r="G3015" s="7">
        <v>1210.05</v>
      </c>
      <c r="H3015" s="7">
        <v>1219.06</v>
      </c>
      <c r="I3015" s="7">
        <v>1202.78</v>
      </c>
      <c r="J3015" s="7">
        <v>1213.3399999999999</v>
      </c>
      <c r="K3015" s="7">
        <v>215883000</v>
      </c>
      <c r="L3015" s="7">
        <v>19311200000</v>
      </c>
      <c r="M3015" s="7">
        <f t="shared" si="86"/>
        <v>3.2899999999999636</v>
      </c>
      <c r="N3015" s="7">
        <f t="shared" si="85"/>
        <v>1</v>
      </c>
    </row>
    <row r="3016" spans="1:14">
      <c r="A3016" s="10">
        <v>42836</v>
      </c>
      <c r="B3016" s="7">
        <v>307893</v>
      </c>
      <c r="C3016" s="7">
        <v>805787</v>
      </c>
      <c r="D3016" s="7">
        <v>202463220661539</v>
      </c>
      <c r="E3016" s="7">
        <v>497894</v>
      </c>
      <c r="F3016" s="7">
        <f>表格1[[#This Row],[sum_satoshi]]/100000000</f>
        <v>2024632.20661539</v>
      </c>
      <c r="G3016" s="7">
        <v>1213.3399999999999</v>
      </c>
      <c r="H3016" s="7">
        <v>1232.1500000000001</v>
      </c>
      <c r="I3016" s="7">
        <v>1204.3599999999999</v>
      </c>
      <c r="J3016" s="7">
        <v>1224.77</v>
      </c>
      <c r="K3016" s="7">
        <v>216182000</v>
      </c>
      <c r="L3016" s="7">
        <v>19316000000</v>
      </c>
      <c r="M3016" s="7">
        <f t="shared" si="86"/>
        <v>11.430000000000064</v>
      </c>
      <c r="N3016" s="7">
        <f t="shared" si="85"/>
        <v>1</v>
      </c>
    </row>
    <row r="3017" spans="1:14">
      <c r="A3017" s="10">
        <v>42837</v>
      </c>
      <c r="B3017" s="7">
        <v>278093</v>
      </c>
      <c r="C3017" s="7">
        <v>755361</v>
      </c>
      <c r="D3017" s="7">
        <v>206843588265545</v>
      </c>
      <c r="E3017" s="7">
        <v>477268</v>
      </c>
      <c r="F3017" s="7">
        <f>表格1[[#This Row],[sum_satoshi]]/100000000</f>
        <v>2068435.8826554499</v>
      </c>
      <c r="G3017" s="7">
        <v>1224.77</v>
      </c>
      <c r="H3017" s="7">
        <v>1228.26</v>
      </c>
      <c r="I3017" s="7">
        <v>1213.6500000000001</v>
      </c>
      <c r="J3017" s="7">
        <v>1216.5</v>
      </c>
      <c r="K3017" s="7">
        <v>288702000</v>
      </c>
      <c r="L3017" s="7">
        <v>19600800000</v>
      </c>
      <c r="M3017" s="7">
        <f t="shared" si="86"/>
        <v>-8.2699999999999818</v>
      </c>
      <c r="N3017" s="7">
        <f t="shared" si="85"/>
        <v>0</v>
      </c>
    </row>
    <row r="3018" spans="1:14">
      <c r="A3018" s="10">
        <v>42838</v>
      </c>
      <c r="B3018" s="7">
        <v>228679</v>
      </c>
      <c r="C3018" s="7">
        <v>628727</v>
      </c>
      <c r="D3018" s="7">
        <v>214322800545793</v>
      </c>
      <c r="E3018" s="7">
        <v>400048</v>
      </c>
      <c r="F3018" s="7">
        <f>表格1[[#This Row],[sum_satoshi]]/100000000</f>
        <v>2143228.0054579298</v>
      </c>
      <c r="G3018" s="7">
        <v>1216.5</v>
      </c>
      <c r="H3018" s="7">
        <v>1222.26</v>
      </c>
      <c r="I3018" s="7">
        <v>1154.9000000000001</v>
      </c>
      <c r="J3018" s="7">
        <v>1178.53</v>
      </c>
      <c r="K3018" s="7">
        <v>351969000</v>
      </c>
      <c r="L3018" s="7">
        <v>19541300000</v>
      </c>
      <c r="M3018" s="7">
        <f t="shared" si="86"/>
        <v>-37.970000000000027</v>
      </c>
      <c r="N3018" s="7">
        <f t="shared" si="85"/>
        <v>0</v>
      </c>
    </row>
    <row r="3019" spans="1:14">
      <c r="A3019" s="10">
        <v>42839</v>
      </c>
      <c r="B3019" s="7">
        <v>290208</v>
      </c>
      <c r="C3019" s="7">
        <v>823416</v>
      </c>
      <c r="D3019" s="7">
        <v>221616837031121</v>
      </c>
      <c r="E3019" s="7">
        <v>533208</v>
      </c>
      <c r="F3019" s="7">
        <f>表格1[[#This Row],[sum_satoshi]]/100000000</f>
        <v>2216168.3703112099</v>
      </c>
      <c r="G3019" s="7">
        <v>1178.53</v>
      </c>
      <c r="H3019" s="7">
        <v>1197.3900000000001</v>
      </c>
      <c r="I3019" s="7">
        <v>1169.8900000000001</v>
      </c>
      <c r="J3019" s="7">
        <v>1183.44</v>
      </c>
      <c r="K3019" s="7">
        <v>254827000</v>
      </c>
      <c r="L3019" s="7">
        <v>19043800000</v>
      </c>
      <c r="M3019" s="7">
        <f t="shared" si="86"/>
        <v>4.9100000000000819</v>
      </c>
      <c r="N3019" s="7">
        <f t="shared" si="85"/>
        <v>1</v>
      </c>
    </row>
    <row r="3020" spans="1:14">
      <c r="A3020" s="10">
        <v>42840</v>
      </c>
      <c r="B3020" s="7">
        <v>270705</v>
      </c>
      <c r="C3020" s="7">
        <v>785350</v>
      </c>
      <c r="D3020" s="7">
        <v>161034730360734</v>
      </c>
      <c r="E3020" s="7">
        <v>514645</v>
      </c>
      <c r="F3020" s="7">
        <f>表格1[[#This Row],[sum_satoshi]]/100000000</f>
        <v>1610347.30360734</v>
      </c>
      <c r="G3020" s="7">
        <v>1183.44</v>
      </c>
      <c r="H3020" s="7">
        <v>1199.71</v>
      </c>
      <c r="I3020" s="7">
        <v>1178.3499999999999</v>
      </c>
      <c r="J3020" s="7">
        <v>1180.7</v>
      </c>
      <c r="K3020" s="7">
        <v>203559000</v>
      </c>
      <c r="L3020" s="7">
        <v>18996500000</v>
      </c>
      <c r="M3020" s="7">
        <f t="shared" si="86"/>
        <v>-2.7400000000000091</v>
      </c>
      <c r="N3020" s="7">
        <f t="shared" si="85"/>
        <v>0</v>
      </c>
    </row>
    <row r="3021" spans="1:14">
      <c r="A3021" s="10">
        <v>42841</v>
      </c>
      <c r="B3021" s="7">
        <v>211829</v>
      </c>
      <c r="C3021" s="7">
        <v>654009</v>
      </c>
      <c r="D3021" s="7">
        <v>190257009487092</v>
      </c>
      <c r="E3021" s="7">
        <v>442180</v>
      </c>
      <c r="F3021" s="7">
        <f>表格1[[#This Row],[sum_satoshi]]/100000000</f>
        <v>1902570.0948709201</v>
      </c>
      <c r="G3021" s="7">
        <v>1180.7</v>
      </c>
      <c r="H3021" s="7">
        <v>1190.96</v>
      </c>
      <c r="I3021" s="7">
        <v>1178.0899999999999</v>
      </c>
      <c r="J3021" s="7">
        <v>1184.79</v>
      </c>
      <c r="K3021" s="7">
        <v>183231000</v>
      </c>
      <c r="L3021" s="7">
        <v>19085100000</v>
      </c>
      <c r="M3021" s="7">
        <f t="shared" si="86"/>
        <v>4.0899999999999181</v>
      </c>
      <c r="N3021" s="7">
        <f t="shared" si="85"/>
        <v>1</v>
      </c>
    </row>
    <row r="3022" spans="1:14">
      <c r="A3022" s="10">
        <v>42842</v>
      </c>
      <c r="B3022" s="7">
        <v>245184</v>
      </c>
      <c r="C3022" s="7">
        <v>695241</v>
      </c>
      <c r="D3022" s="7">
        <v>245180509494566</v>
      </c>
      <c r="E3022" s="7">
        <v>450057</v>
      </c>
      <c r="F3022" s="7">
        <f>表格1[[#This Row],[sum_satoshi]]/100000000</f>
        <v>2451805.0949456599</v>
      </c>
      <c r="G3022" s="7">
        <v>1184.79</v>
      </c>
      <c r="H3022" s="7">
        <v>1206.9000000000001</v>
      </c>
      <c r="I3022" s="7">
        <v>1181.78</v>
      </c>
      <c r="J3022" s="7">
        <v>1203.73</v>
      </c>
      <c r="K3022" s="7">
        <v>253206000</v>
      </c>
      <c r="L3022" s="7">
        <v>19260500000</v>
      </c>
      <c r="M3022" s="7">
        <f t="shared" si="86"/>
        <v>18.940000000000055</v>
      </c>
      <c r="N3022" s="7">
        <f t="shared" si="85"/>
        <v>1</v>
      </c>
    </row>
    <row r="3023" spans="1:14">
      <c r="A3023" s="10">
        <v>42843</v>
      </c>
      <c r="B3023" s="7">
        <v>303091</v>
      </c>
      <c r="C3023" s="7">
        <v>731266</v>
      </c>
      <c r="D3023" s="7">
        <v>245642095456165</v>
      </c>
      <c r="E3023" s="7">
        <v>428175</v>
      </c>
      <c r="F3023" s="7">
        <f>表格1[[#This Row],[sum_satoshi]]/100000000</f>
        <v>2456420.9545616498</v>
      </c>
      <c r="G3023" s="7">
        <v>1203.73</v>
      </c>
      <c r="H3023" s="7">
        <v>1222.3599999999999</v>
      </c>
      <c r="I3023" s="7">
        <v>1203.3900000000001</v>
      </c>
      <c r="J3023" s="7">
        <v>1217.5999999999999</v>
      </c>
      <c r="K3023" s="7">
        <v>270524000</v>
      </c>
      <c r="L3023" s="7">
        <v>19433800000</v>
      </c>
      <c r="M3023" s="7">
        <f t="shared" si="86"/>
        <v>13.869999999999891</v>
      </c>
      <c r="N3023" s="7">
        <f t="shared" si="85"/>
        <v>1</v>
      </c>
    </row>
    <row r="3024" spans="1:14">
      <c r="A3024" s="10">
        <v>42844</v>
      </c>
      <c r="B3024" s="7">
        <v>310104</v>
      </c>
      <c r="C3024" s="7">
        <v>748748</v>
      </c>
      <c r="D3024" s="7">
        <v>217669598998885</v>
      </c>
      <c r="E3024" s="7">
        <v>438644</v>
      </c>
      <c r="F3024" s="7">
        <f>表格1[[#This Row],[sum_satoshi]]/100000000</f>
        <v>2176695.98998885</v>
      </c>
      <c r="G3024" s="7">
        <v>1217.5999999999999</v>
      </c>
      <c r="H3024" s="7">
        <v>1228.5</v>
      </c>
      <c r="I3024" s="7">
        <v>1209.18</v>
      </c>
      <c r="J3024" s="7">
        <v>1226.94</v>
      </c>
      <c r="K3024" s="7">
        <v>288061000</v>
      </c>
      <c r="L3024" s="7">
        <v>19734800000</v>
      </c>
      <c r="M3024" s="7">
        <f t="shared" si="86"/>
        <v>9.3400000000001455</v>
      </c>
      <c r="N3024" s="7">
        <f t="shared" si="85"/>
        <v>1</v>
      </c>
    </row>
    <row r="3025" spans="1:14">
      <c r="A3025" s="10">
        <v>42845</v>
      </c>
      <c r="B3025" s="7">
        <v>267915</v>
      </c>
      <c r="C3025" s="7">
        <v>634696</v>
      </c>
      <c r="D3025" s="7">
        <v>222275811604672</v>
      </c>
      <c r="E3025" s="7">
        <v>366781</v>
      </c>
      <c r="F3025" s="7">
        <f>表格1[[#This Row],[sum_satoshi]]/100000000</f>
        <v>2222758.1160467202</v>
      </c>
      <c r="G3025" s="7">
        <v>1226.94</v>
      </c>
      <c r="H3025" s="7">
        <v>1262.8499999999999</v>
      </c>
      <c r="I3025" s="7">
        <v>1220.45</v>
      </c>
      <c r="J3025" s="7">
        <v>1255.4000000000001</v>
      </c>
      <c r="K3025" s="7">
        <v>315108000</v>
      </c>
      <c r="L3025" s="7">
        <v>19719900000</v>
      </c>
      <c r="M3025" s="7">
        <f t="shared" si="86"/>
        <v>28.460000000000036</v>
      </c>
      <c r="N3025" s="7">
        <f t="shared" si="85"/>
        <v>1</v>
      </c>
    </row>
    <row r="3026" spans="1:14">
      <c r="A3026" s="10">
        <v>42846</v>
      </c>
      <c r="B3026" s="7">
        <v>330354</v>
      </c>
      <c r="C3026" s="7">
        <v>827634</v>
      </c>
      <c r="D3026" s="7">
        <v>233905235665688</v>
      </c>
      <c r="E3026" s="7">
        <v>497280</v>
      </c>
      <c r="F3026" s="7">
        <f>表格1[[#This Row],[sum_satoshi]]/100000000</f>
        <v>2339052.3566568801</v>
      </c>
      <c r="G3026" s="7">
        <v>1255.4000000000001</v>
      </c>
      <c r="H3026" s="7">
        <v>1275.05</v>
      </c>
      <c r="I3026" s="7">
        <v>1247.79</v>
      </c>
      <c r="J3026" s="7">
        <v>1257.1300000000001</v>
      </c>
      <c r="K3026" s="7">
        <v>272167000</v>
      </c>
      <c r="L3026" s="7">
        <v>20020700000</v>
      </c>
      <c r="M3026" s="7">
        <f t="shared" si="86"/>
        <v>1.7300000000000182</v>
      </c>
      <c r="N3026" s="7">
        <f t="shared" si="85"/>
        <v>1</v>
      </c>
    </row>
    <row r="3027" spans="1:14">
      <c r="A3027" s="10">
        <v>42847</v>
      </c>
      <c r="B3027" s="7">
        <v>268712</v>
      </c>
      <c r="C3027" s="7">
        <v>689969</v>
      </c>
      <c r="D3027" s="7">
        <v>174620931232687</v>
      </c>
      <c r="E3027" s="7">
        <v>421257</v>
      </c>
      <c r="F3027" s="7">
        <f>表格1[[#This Row],[sum_satoshi]]/100000000</f>
        <v>1746209.3123268699</v>
      </c>
      <c r="G3027" s="7">
        <v>1257.1300000000001</v>
      </c>
      <c r="H3027" s="7">
        <v>1259.06</v>
      </c>
      <c r="I3027" s="7">
        <v>1220</v>
      </c>
      <c r="J3027" s="7">
        <v>1244.3699999999999</v>
      </c>
      <c r="K3027" s="7">
        <v>249320000</v>
      </c>
      <c r="L3027" s="7">
        <v>19913900000</v>
      </c>
      <c r="M3027" s="7">
        <f t="shared" si="86"/>
        <v>-12.760000000000218</v>
      </c>
      <c r="N3027" s="7">
        <f t="shared" si="85"/>
        <v>0</v>
      </c>
    </row>
    <row r="3028" spans="1:14">
      <c r="A3028" s="10">
        <v>42848</v>
      </c>
      <c r="B3028" s="7">
        <v>245039</v>
      </c>
      <c r="C3028" s="7">
        <v>633981</v>
      </c>
      <c r="D3028" s="7">
        <v>157794229954599</v>
      </c>
      <c r="E3028" s="7">
        <v>388942</v>
      </c>
      <c r="F3028" s="7">
        <f>表格1[[#This Row],[sum_satoshi]]/100000000</f>
        <v>1577942.2995459901</v>
      </c>
      <c r="G3028" s="7">
        <v>1244.3699999999999</v>
      </c>
      <c r="H3028" s="7">
        <v>1250.45</v>
      </c>
      <c r="I3028" s="7">
        <v>1230.68</v>
      </c>
      <c r="J3028" s="7">
        <v>1248.22</v>
      </c>
      <c r="K3028" s="7">
        <v>258951000</v>
      </c>
      <c r="L3028" s="7">
        <v>20066200000</v>
      </c>
      <c r="M3028" s="7">
        <f t="shared" si="86"/>
        <v>3.8500000000001364</v>
      </c>
      <c r="N3028" s="7">
        <f t="shared" si="85"/>
        <v>1</v>
      </c>
    </row>
    <row r="3029" spans="1:14">
      <c r="A3029" s="10">
        <v>42849</v>
      </c>
      <c r="B3029" s="7">
        <v>222671</v>
      </c>
      <c r="C3029" s="7">
        <v>572214</v>
      </c>
      <c r="D3029" s="7">
        <v>194079963446908</v>
      </c>
      <c r="E3029" s="7">
        <v>349543</v>
      </c>
      <c r="F3029" s="7">
        <f>表格1[[#This Row],[sum_satoshi]]/100000000</f>
        <v>1940799.63446908</v>
      </c>
      <c r="G3029" s="7">
        <v>1248.22</v>
      </c>
      <c r="H3029" s="7">
        <v>1250.47</v>
      </c>
      <c r="I3029" s="7">
        <v>1238.1099999999999</v>
      </c>
      <c r="J3029" s="7">
        <v>1248.32</v>
      </c>
      <c r="K3029" s="7">
        <v>235806000</v>
      </c>
      <c r="L3029" s="7">
        <v>19705400000</v>
      </c>
      <c r="M3029" s="7">
        <f t="shared" si="86"/>
        <v>9.9999999999909051E-2</v>
      </c>
      <c r="N3029" s="7">
        <f t="shared" si="85"/>
        <v>1</v>
      </c>
    </row>
    <row r="3030" spans="1:14">
      <c r="A3030" s="10">
        <v>42850</v>
      </c>
      <c r="B3030" s="7">
        <v>325387</v>
      </c>
      <c r="C3030" s="7">
        <v>764067</v>
      </c>
      <c r="D3030" s="7">
        <v>324684006083126</v>
      </c>
      <c r="E3030" s="7">
        <v>438680</v>
      </c>
      <c r="F3030" s="7">
        <f>表格1[[#This Row],[sum_satoshi]]/100000000</f>
        <v>3246840.0608312599</v>
      </c>
      <c r="G3030" s="7">
        <v>1248.32</v>
      </c>
      <c r="H3030" s="7">
        <v>1270.73</v>
      </c>
      <c r="I3030" s="7">
        <v>1248.19</v>
      </c>
      <c r="J3030" s="7">
        <v>1263.54</v>
      </c>
      <c r="K3030" s="7">
        <v>242556000</v>
      </c>
      <c r="L3030" s="7">
        <v>20372300000</v>
      </c>
      <c r="M3030" s="7">
        <f t="shared" si="86"/>
        <v>15.220000000000027</v>
      </c>
      <c r="N3030" s="7">
        <f t="shared" si="85"/>
        <v>1</v>
      </c>
    </row>
    <row r="3031" spans="1:14">
      <c r="A3031" s="10">
        <v>42851</v>
      </c>
      <c r="B3031" s="7">
        <v>334471</v>
      </c>
      <c r="C3031" s="7">
        <v>793869</v>
      </c>
      <c r="D3031" s="7">
        <v>242975395319411</v>
      </c>
      <c r="E3031" s="7">
        <v>459398</v>
      </c>
      <c r="F3031" s="7">
        <f>表格1[[#This Row],[sum_satoshi]]/100000000</f>
        <v>2429753.9531941102</v>
      </c>
      <c r="G3031" s="7">
        <v>1263.54</v>
      </c>
      <c r="H3031" s="7">
        <v>1307.28</v>
      </c>
      <c r="I3031" s="7">
        <v>1263.49</v>
      </c>
      <c r="J3031" s="7">
        <v>1284.8399999999999</v>
      </c>
      <c r="K3031" s="7">
        <v>329631000</v>
      </c>
      <c r="L3031" s="7">
        <v>20627900000</v>
      </c>
      <c r="M3031" s="7">
        <f t="shared" si="86"/>
        <v>21.299999999999955</v>
      </c>
      <c r="N3031" s="7">
        <f t="shared" si="85"/>
        <v>1</v>
      </c>
    </row>
    <row r="3032" spans="1:14">
      <c r="A3032" s="10">
        <v>42852</v>
      </c>
      <c r="B3032" s="7">
        <v>297884</v>
      </c>
      <c r="C3032" s="7">
        <v>733959</v>
      </c>
      <c r="D3032" s="7">
        <v>263689344726295</v>
      </c>
      <c r="E3032" s="7">
        <v>436075</v>
      </c>
      <c r="F3032" s="7">
        <f>表格1[[#This Row],[sum_satoshi]]/100000000</f>
        <v>2636893.4472629498</v>
      </c>
      <c r="G3032" s="7">
        <v>1284.8399999999999</v>
      </c>
      <c r="H3032" s="7">
        <v>1335.56</v>
      </c>
      <c r="I3032" s="7">
        <v>1283.31</v>
      </c>
      <c r="J3032" s="7">
        <v>1329.19</v>
      </c>
      <c r="K3032" s="7">
        <v>449197000</v>
      </c>
      <c r="L3032" s="7">
        <v>20889200000</v>
      </c>
      <c r="M3032" s="7">
        <f t="shared" si="86"/>
        <v>44.350000000000136</v>
      </c>
      <c r="N3032" s="7">
        <f t="shared" si="85"/>
        <v>1</v>
      </c>
    </row>
    <row r="3033" spans="1:14">
      <c r="A3033" s="10">
        <v>42853</v>
      </c>
      <c r="B3033" s="7">
        <v>305271</v>
      </c>
      <c r="C3033" s="7">
        <v>749803</v>
      </c>
      <c r="D3033" s="7">
        <v>245447432371981</v>
      </c>
      <c r="E3033" s="7">
        <v>444532</v>
      </c>
      <c r="F3033" s="7">
        <f>表格1[[#This Row],[sum_satoshi]]/100000000</f>
        <v>2454474.3237198102</v>
      </c>
      <c r="G3033" s="7">
        <v>1329.19</v>
      </c>
      <c r="H3033" s="7">
        <v>1343.59</v>
      </c>
      <c r="I3033" s="7">
        <v>1282.93</v>
      </c>
      <c r="J3033" s="7">
        <v>1320.05</v>
      </c>
      <c r="K3033" s="7">
        <v>527489000</v>
      </c>
      <c r="L3033" s="7">
        <v>21476000000</v>
      </c>
      <c r="M3033" s="7">
        <f t="shared" si="86"/>
        <v>-9.1400000000001</v>
      </c>
      <c r="N3033" s="7">
        <f t="shared" si="85"/>
        <v>0</v>
      </c>
    </row>
    <row r="3034" spans="1:14">
      <c r="A3034" s="10">
        <v>42854</v>
      </c>
      <c r="B3034" s="7">
        <v>341319</v>
      </c>
      <c r="C3034" s="7">
        <v>856295</v>
      </c>
      <c r="D3034" s="7">
        <v>208597314816435</v>
      </c>
      <c r="E3034" s="7">
        <v>514976</v>
      </c>
      <c r="F3034" s="7">
        <f>表格1[[#This Row],[sum_satoshi]]/100000000</f>
        <v>2085973.1481643501</v>
      </c>
      <c r="G3034" s="7">
        <v>1320.05</v>
      </c>
      <c r="H3034" s="7">
        <v>1333.37</v>
      </c>
      <c r="I3034" s="7">
        <v>1311.25</v>
      </c>
      <c r="J3034" s="7">
        <v>1327.04</v>
      </c>
      <c r="K3034" s="7">
        <v>422706000</v>
      </c>
      <c r="L3034" s="7">
        <v>21479800000</v>
      </c>
      <c r="M3034" s="7">
        <f t="shared" si="86"/>
        <v>6.9900000000000091</v>
      </c>
      <c r="N3034" s="7">
        <f t="shared" si="85"/>
        <v>1</v>
      </c>
    </row>
    <row r="3035" spans="1:14">
      <c r="A3035" s="10">
        <v>42855</v>
      </c>
      <c r="B3035" s="7">
        <v>281489</v>
      </c>
      <c r="C3035" s="7">
        <v>705139</v>
      </c>
      <c r="D3035" s="7">
        <v>178643298478772</v>
      </c>
      <c r="E3035" s="7">
        <v>423650</v>
      </c>
      <c r="F3035" s="7">
        <f>表格1[[#This Row],[sum_satoshi]]/100000000</f>
        <v>1786432.98478772</v>
      </c>
      <c r="G3035" s="7">
        <v>1327.04</v>
      </c>
      <c r="H3035" s="7">
        <v>1352.15</v>
      </c>
      <c r="I3035" s="7">
        <v>1308.74</v>
      </c>
      <c r="J3035" s="7">
        <v>1347.96</v>
      </c>
      <c r="K3035" s="7">
        <v>413115000</v>
      </c>
      <c r="L3035" s="7">
        <v>21548400000</v>
      </c>
      <c r="M3035" s="7">
        <f t="shared" si="86"/>
        <v>20.920000000000073</v>
      </c>
      <c r="N3035" s="7">
        <f t="shared" si="85"/>
        <v>1</v>
      </c>
    </row>
    <row r="3036" spans="1:14">
      <c r="A3036" s="10">
        <v>42856</v>
      </c>
      <c r="B3036" s="7">
        <v>294786</v>
      </c>
      <c r="C3036" s="7">
        <v>723369</v>
      </c>
      <c r="D3036" s="7">
        <v>250900484642654</v>
      </c>
      <c r="E3036" s="7">
        <v>428583</v>
      </c>
      <c r="F3036" s="7">
        <f>表格1[[#This Row],[sum_satoshi]]/100000000</f>
        <v>2509004.8464265401</v>
      </c>
      <c r="G3036" s="7">
        <v>1347.96</v>
      </c>
      <c r="H3036" s="7">
        <v>1426.63</v>
      </c>
      <c r="I3036" s="7">
        <v>1346.27</v>
      </c>
      <c r="J3036" s="7">
        <v>1402.08</v>
      </c>
      <c r="K3036" s="7">
        <v>713624000</v>
      </c>
      <c r="L3036" s="7">
        <v>21981800000</v>
      </c>
      <c r="M3036" s="7">
        <f t="shared" si="86"/>
        <v>54.119999999999891</v>
      </c>
      <c r="N3036" s="7">
        <f t="shared" si="85"/>
        <v>1</v>
      </c>
    </row>
    <row r="3037" spans="1:14">
      <c r="A3037" s="10">
        <v>42857</v>
      </c>
      <c r="B3037" s="7">
        <v>333161</v>
      </c>
      <c r="C3037" s="7">
        <v>808439</v>
      </c>
      <c r="D3037" s="7">
        <v>253169430522707</v>
      </c>
      <c r="E3037" s="7">
        <v>475278</v>
      </c>
      <c r="F3037" s="7">
        <f>表格1[[#This Row],[sum_satoshi]]/100000000</f>
        <v>2531694.3052270701</v>
      </c>
      <c r="G3037" s="7">
        <v>1402.08</v>
      </c>
      <c r="H3037" s="7">
        <v>1466.88</v>
      </c>
      <c r="I3037" s="7">
        <v>1397.06</v>
      </c>
      <c r="J3037" s="7">
        <v>1443.68</v>
      </c>
      <c r="K3037" s="7">
        <v>477338000</v>
      </c>
      <c r="L3037" s="7">
        <v>23170200000</v>
      </c>
      <c r="M3037" s="7">
        <f t="shared" si="86"/>
        <v>41.600000000000136</v>
      </c>
      <c r="N3037" s="7">
        <f t="shared" si="85"/>
        <v>1</v>
      </c>
    </row>
    <row r="3038" spans="1:14">
      <c r="A3038" s="10">
        <v>42858</v>
      </c>
      <c r="B3038" s="7">
        <v>295149</v>
      </c>
      <c r="C3038" s="7">
        <v>711094</v>
      </c>
      <c r="D3038" s="7">
        <v>262555183579823</v>
      </c>
      <c r="E3038" s="7">
        <v>415945</v>
      </c>
      <c r="F3038" s="7">
        <f>表格1[[#This Row],[sum_satoshi]]/100000000</f>
        <v>2625551.83579823</v>
      </c>
      <c r="G3038" s="7">
        <v>1443.68</v>
      </c>
      <c r="H3038" s="7">
        <v>1494.53</v>
      </c>
      <c r="I3038" s="7">
        <v>1431.18</v>
      </c>
      <c r="J3038" s="7">
        <v>1492</v>
      </c>
      <c r="K3038" s="7">
        <v>583796000</v>
      </c>
      <c r="L3038" s="7">
        <v>23707100000</v>
      </c>
      <c r="M3038" s="7">
        <f t="shared" si="86"/>
        <v>48.319999999999936</v>
      </c>
      <c r="N3038" s="7">
        <f t="shared" si="85"/>
        <v>1</v>
      </c>
    </row>
    <row r="3039" spans="1:14">
      <c r="A3039" s="10">
        <v>42859</v>
      </c>
      <c r="B3039" s="7">
        <v>354737</v>
      </c>
      <c r="C3039" s="7">
        <v>891845</v>
      </c>
      <c r="D3039" s="7">
        <v>289242885815552</v>
      </c>
      <c r="E3039" s="7">
        <v>537108</v>
      </c>
      <c r="F3039" s="7">
        <f>表格1[[#This Row],[sum_satoshi]]/100000000</f>
        <v>2892428.8581555202</v>
      </c>
      <c r="G3039" s="7">
        <v>1492</v>
      </c>
      <c r="H3039" s="7">
        <v>1594.63</v>
      </c>
      <c r="I3039" s="7">
        <v>1442.73</v>
      </c>
      <c r="J3039" s="7">
        <v>1515.63</v>
      </c>
      <c r="K3039" s="7">
        <v>933549000</v>
      </c>
      <c r="L3039" s="7">
        <v>24311900000</v>
      </c>
      <c r="M3039" s="7">
        <f t="shared" si="86"/>
        <v>23.630000000000109</v>
      </c>
      <c r="N3039" s="7">
        <f t="shared" si="85"/>
        <v>1</v>
      </c>
    </row>
    <row r="3040" spans="1:14">
      <c r="A3040" s="10">
        <v>42860</v>
      </c>
      <c r="B3040" s="7">
        <v>267193</v>
      </c>
      <c r="C3040" s="7">
        <v>683280</v>
      </c>
      <c r="D3040" s="7">
        <v>286331631076466</v>
      </c>
      <c r="E3040" s="7">
        <v>416087</v>
      </c>
      <c r="F3040" s="7">
        <f>表格1[[#This Row],[sum_satoshi]]/100000000</f>
        <v>2863316.3107646601</v>
      </c>
      <c r="G3040" s="7">
        <v>1515.63</v>
      </c>
      <c r="H3040" s="7">
        <v>1591.97</v>
      </c>
      <c r="I3040" s="7">
        <v>1491.67</v>
      </c>
      <c r="J3040" s="7">
        <v>1512.21</v>
      </c>
      <c r="K3040" s="7">
        <v>946036000</v>
      </c>
      <c r="L3040" s="7">
        <v>25133100000</v>
      </c>
      <c r="M3040" s="7">
        <f t="shared" si="86"/>
        <v>-3.4200000000000728</v>
      </c>
      <c r="N3040" s="7">
        <f t="shared" si="85"/>
        <v>0</v>
      </c>
    </row>
    <row r="3041" spans="1:14">
      <c r="A3041" s="10">
        <v>42861</v>
      </c>
      <c r="B3041" s="7">
        <v>363022</v>
      </c>
      <c r="C3041" s="7">
        <v>880442</v>
      </c>
      <c r="D3041" s="7">
        <v>271325708179427</v>
      </c>
      <c r="E3041" s="7">
        <v>517420</v>
      </c>
      <c r="F3041" s="7">
        <f>表格1[[#This Row],[sum_satoshi]]/100000000</f>
        <v>2713257.0817942698</v>
      </c>
      <c r="G3041" s="7">
        <v>1512.21</v>
      </c>
      <c r="H3041" s="7">
        <v>1552.44</v>
      </c>
      <c r="I3041" s="7">
        <v>1512.11</v>
      </c>
      <c r="J3041" s="7">
        <v>1548.29</v>
      </c>
      <c r="K3041" s="7">
        <v>582530000</v>
      </c>
      <c r="L3041" s="7">
        <v>25395600000</v>
      </c>
      <c r="M3041" s="7">
        <f t="shared" si="86"/>
        <v>36.079999999999927</v>
      </c>
      <c r="N3041" s="7">
        <f t="shared" si="85"/>
        <v>1</v>
      </c>
    </row>
    <row r="3042" spans="1:14">
      <c r="A3042" s="10">
        <v>42862</v>
      </c>
      <c r="B3042" s="7">
        <v>316011</v>
      </c>
      <c r="C3042" s="7">
        <v>767740</v>
      </c>
      <c r="D3042" s="7">
        <v>221332670430991</v>
      </c>
      <c r="E3042" s="7">
        <v>451729</v>
      </c>
      <c r="F3042" s="7">
        <f>表格1[[#This Row],[sum_satoshi]]/100000000</f>
        <v>2213326.7043099101</v>
      </c>
      <c r="G3042" s="7">
        <v>1548.29</v>
      </c>
      <c r="H3042" s="7">
        <v>1560.01</v>
      </c>
      <c r="I3042" s="7">
        <v>1525.89</v>
      </c>
      <c r="J3042" s="7">
        <v>1555.47</v>
      </c>
      <c r="K3042" s="7">
        <v>1080030000</v>
      </c>
      <c r="L3042" s="7">
        <v>25768500000</v>
      </c>
      <c r="M3042" s="7">
        <f t="shared" si="86"/>
        <v>7.1800000000000637</v>
      </c>
      <c r="N3042" s="7">
        <f t="shared" si="85"/>
        <v>1</v>
      </c>
    </row>
    <row r="3043" spans="1:14">
      <c r="A3043" s="10">
        <v>42863</v>
      </c>
      <c r="B3043" s="7">
        <v>365096</v>
      </c>
      <c r="C3043" s="7">
        <v>902129</v>
      </c>
      <c r="D3043" s="7">
        <v>387721560055789</v>
      </c>
      <c r="E3043" s="7">
        <v>537033</v>
      </c>
      <c r="F3043" s="7">
        <f>表格1[[#This Row],[sum_satoshi]]/100000000</f>
        <v>3877215.6005578898</v>
      </c>
      <c r="G3043" s="7">
        <v>1555.47</v>
      </c>
      <c r="H3043" s="7">
        <v>1639.43</v>
      </c>
      <c r="I3043" s="7">
        <v>1555.47</v>
      </c>
      <c r="J3043" s="7">
        <v>1639.32</v>
      </c>
      <c r="K3043" s="7">
        <v>1340320000</v>
      </c>
      <c r="L3043" s="7">
        <v>26056500000</v>
      </c>
      <c r="M3043" s="7">
        <f t="shared" si="86"/>
        <v>83.849999999999909</v>
      </c>
      <c r="N3043" s="7">
        <f t="shared" si="85"/>
        <v>1</v>
      </c>
    </row>
    <row r="3044" spans="1:14">
      <c r="A3044" s="10">
        <v>42864</v>
      </c>
      <c r="B3044" s="7">
        <v>332879</v>
      </c>
      <c r="C3044" s="7">
        <v>803436</v>
      </c>
      <c r="D3044" s="7">
        <v>316251725139167</v>
      </c>
      <c r="E3044" s="7">
        <v>470557</v>
      </c>
      <c r="F3044" s="7">
        <f>表格1[[#This Row],[sum_satoshi]]/100000000</f>
        <v>3162517.2513916702</v>
      </c>
      <c r="G3044" s="7">
        <v>1639.32</v>
      </c>
      <c r="H3044" s="7">
        <v>1753.59</v>
      </c>
      <c r="I3044" s="7">
        <v>1615.63</v>
      </c>
      <c r="J3044" s="7">
        <v>1706.93</v>
      </c>
      <c r="K3044" s="7">
        <v>1167920000</v>
      </c>
      <c r="L3044" s="7">
        <v>28132200000</v>
      </c>
      <c r="M3044" s="7">
        <f t="shared" si="86"/>
        <v>67.610000000000127</v>
      </c>
      <c r="N3044" s="7">
        <f t="shared" si="85"/>
        <v>1</v>
      </c>
    </row>
    <row r="3045" spans="1:14">
      <c r="A3045" s="10">
        <v>42865</v>
      </c>
      <c r="B3045" s="7">
        <v>311391</v>
      </c>
      <c r="C3045" s="7">
        <v>793277</v>
      </c>
      <c r="D3045" s="7">
        <v>387476978499676</v>
      </c>
      <c r="E3045" s="7">
        <v>481886</v>
      </c>
      <c r="F3045" s="7">
        <f>表格1[[#This Row],[sum_satoshi]]/100000000</f>
        <v>3874769.7849967601</v>
      </c>
      <c r="G3045" s="7">
        <v>1706.93</v>
      </c>
      <c r="H3045" s="7">
        <v>1782.89</v>
      </c>
      <c r="I3045" s="7">
        <v>1690.4</v>
      </c>
      <c r="J3045" s="7">
        <v>1756.8</v>
      </c>
      <c r="K3045" s="7">
        <v>915723000</v>
      </c>
      <c r="L3045" s="7">
        <v>28668100000</v>
      </c>
      <c r="M3045" s="7">
        <f t="shared" si="86"/>
        <v>49.869999999999891</v>
      </c>
      <c r="N3045" s="7">
        <f t="shared" si="85"/>
        <v>1</v>
      </c>
    </row>
    <row r="3046" spans="1:14">
      <c r="A3046" s="10">
        <v>42866</v>
      </c>
      <c r="B3046" s="7">
        <v>294743</v>
      </c>
      <c r="C3046" s="7">
        <v>736488</v>
      </c>
      <c r="D3046" s="7">
        <v>304375315753014</v>
      </c>
      <c r="E3046" s="7">
        <v>441745</v>
      </c>
      <c r="F3046" s="7">
        <f>表格1[[#This Row],[sum_satoshi]]/100000000</f>
        <v>3043753.1575301401</v>
      </c>
      <c r="G3046" s="7">
        <v>1756.8</v>
      </c>
      <c r="H3046" s="7">
        <v>1848.75</v>
      </c>
      <c r="I3046" s="7">
        <v>1732.13</v>
      </c>
      <c r="J3046" s="7">
        <v>1807.37</v>
      </c>
      <c r="K3046" s="7">
        <v>799490000</v>
      </c>
      <c r="L3046" s="7">
        <v>29060600000</v>
      </c>
      <c r="M3046" s="7">
        <f t="shared" si="86"/>
        <v>50.569999999999936</v>
      </c>
      <c r="N3046" s="7">
        <f t="shared" si="85"/>
        <v>1</v>
      </c>
    </row>
    <row r="3047" spans="1:14">
      <c r="A3047" s="10">
        <v>42867</v>
      </c>
      <c r="B3047" s="7">
        <v>317698</v>
      </c>
      <c r="C3047" s="7">
        <v>796163</v>
      </c>
      <c r="D3047" s="7">
        <v>307303769219196</v>
      </c>
      <c r="E3047" s="7">
        <v>478465</v>
      </c>
      <c r="F3047" s="7">
        <f>表格1[[#This Row],[sum_satoshi]]/100000000</f>
        <v>3073037.6921919598</v>
      </c>
      <c r="G3047" s="7">
        <v>1807.37</v>
      </c>
      <c r="H3047" s="7">
        <v>1808.55</v>
      </c>
      <c r="I3047" s="7">
        <v>1644.64</v>
      </c>
      <c r="J3047" s="7">
        <v>1676.99</v>
      </c>
      <c r="K3047" s="7">
        <v>740984000</v>
      </c>
      <c r="L3047" s="7">
        <v>30131100000</v>
      </c>
      <c r="M3047" s="7">
        <f t="shared" si="86"/>
        <v>-130.37999999999988</v>
      </c>
      <c r="N3047" s="7">
        <f t="shared" si="85"/>
        <v>0</v>
      </c>
    </row>
    <row r="3048" spans="1:14">
      <c r="A3048" s="10">
        <v>42868</v>
      </c>
      <c r="B3048" s="7">
        <v>329266</v>
      </c>
      <c r="C3048" s="7">
        <v>805175</v>
      </c>
      <c r="D3048" s="7">
        <v>301015761381839</v>
      </c>
      <c r="E3048" s="7">
        <v>475909</v>
      </c>
      <c r="F3048" s="7">
        <f>表格1[[#This Row],[sum_satoshi]]/100000000</f>
        <v>3010157.6138183898</v>
      </c>
      <c r="G3048" s="7">
        <v>1676.99</v>
      </c>
      <c r="H3048" s="7">
        <v>1759.96</v>
      </c>
      <c r="I3048" s="7">
        <v>1587.69</v>
      </c>
      <c r="J3048" s="7">
        <v>1759.96</v>
      </c>
      <c r="K3048" s="7">
        <v>579635000</v>
      </c>
      <c r="L3048" s="7">
        <v>28132300000</v>
      </c>
      <c r="M3048" s="7">
        <f t="shared" si="86"/>
        <v>82.970000000000027</v>
      </c>
      <c r="N3048" s="7">
        <f t="shared" si="85"/>
        <v>1</v>
      </c>
    </row>
    <row r="3049" spans="1:14">
      <c r="A3049" s="10">
        <v>42869</v>
      </c>
      <c r="B3049" s="7">
        <v>369098</v>
      </c>
      <c r="C3049" s="7">
        <v>885549</v>
      </c>
      <c r="D3049" s="7">
        <v>254565641773740</v>
      </c>
      <c r="E3049" s="7">
        <v>516451</v>
      </c>
      <c r="F3049" s="7">
        <f>表格1[[#This Row],[sum_satoshi]]/100000000</f>
        <v>2545656.4177374002</v>
      </c>
      <c r="G3049" s="7">
        <v>1759.96</v>
      </c>
      <c r="H3049" s="7">
        <v>1799.65</v>
      </c>
      <c r="I3049" s="7">
        <v>1740.2</v>
      </c>
      <c r="J3049" s="7">
        <v>1772.42</v>
      </c>
      <c r="K3049" s="7">
        <v>437196000</v>
      </c>
      <c r="L3049" s="7">
        <v>29405100000</v>
      </c>
      <c r="M3049" s="7">
        <f t="shared" si="86"/>
        <v>12.460000000000036</v>
      </c>
      <c r="N3049" s="7">
        <f t="shared" si="85"/>
        <v>1</v>
      </c>
    </row>
    <row r="3050" spans="1:14">
      <c r="A3050" s="10">
        <v>42870</v>
      </c>
      <c r="B3050" s="7">
        <v>329229</v>
      </c>
      <c r="C3050" s="7">
        <v>853932</v>
      </c>
      <c r="D3050" s="7">
        <v>310370208604010</v>
      </c>
      <c r="E3050" s="7">
        <v>524703</v>
      </c>
      <c r="F3050" s="7">
        <f>表格1[[#This Row],[sum_satoshi]]/100000000</f>
        <v>3103702.0860401001</v>
      </c>
      <c r="G3050" s="7">
        <v>1772.42</v>
      </c>
      <c r="H3050" s="7">
        <v>1773.49</v>
      </c>
      <c r="I3050" s="7">
        <v>1652.16</v>
      </c>
      <c r="J3050" s="7">
        <v>1697.38</v>
      </c>
      <c r="K3050" s="7">
        <v>731529000</v>
      </c>
      <c r="L3050" s="7">
        <v>29532600000</v>
      </c>
      <c r="M3050" s="7">
        <f t="shared" si="86"/>
        <v>-75.039999999999964</v>
      </c>
      <c r="N3050" s="7">
        <f t="shared" si="85"/>
        <v>0</v>
      </c>
    </row>
    <row r="3051" spans="1:14">
      <c r="A3051" s="10">
        <v>42871</v>
      </c>
      <c r="B3051" s="7">
        <v>233977</v>
      </c>
      <c r="C3051" s="7">
        <v>576834</v>
      </c>
      <c r="D3051" s="7">
        <v>279912921608075</v>
      </c>
      <c r="E3051" s="7">
        <v>342857</v>
      </c>
      <c r="F3051" s="7">
        <f>表格1[[#This Row],[sum_satoshi]]/100000000</f>
        <v>2799129.2160807499</v>
      </c>
      <c r="G3051" s="7">
        <v>1697.38</v>
      </c>
      <c r="H3051" s="7">
        <v>1737.34</v>
      </c>
      <c r="I3051" s="7">
        <v>1657.11</v>
      </c>
      <c r="J3051" s="7">
        <v>1718.2</v>
      </c>
      <c r="K3051" s="7">
        <v>959045000</v>
      </c>
      <c r="L3051" s="7">
        <v>28446300000</v>
      </c>
      <c r="M3051" s="7">
        <f t="shared" si="86"/>
        <v>20.819999999999936</v>
      </c>
      <c r="N3051" s="7">
        <f t="shared" si="85"/>
        <v>1</v>
      </c>
    </row>
    <row r="3052" spans="1:14">
      <c r="A3052" s="10">
        <v>42872</v>
      </c>
      <c r="B3052" s="7">
        <v>317527</v>
      </c>
      <c r="C3052" s="7">
        <v>779943</v>
      </c>
      <c r="D3052" s="7">
        <v>404647913624030</v>
      </c>
      <c r="E3052" s="7">
        <v>462416</v>
      </c>
      <c r="F3052" s="7">
        <f>表格1[[#This Row],[sum_satoshi]]/100000000</f>
        <v>4046479.1362402998</v>
      </c>
      <c r="G3052" s="7">
        <v>1718.2</v>
      </c>
      <c r="H3052" s="7">
        <v>1823.55</v>
      </c>
      <c r="I3052" s="7">
        <v>1688.49</v>
      </c>
      <c r="J3052" s="7">
        <v>1802.16</v>
      </c>
      <c r="K3052" s="7">
        <v>1064730000</v>
      </c>
      <c r="L3052" s="7">
        <v>28204800000</v>
      </c>
      <c r="M3052" s="7">
        <f t="shared" si="86"/>
        <v>83.960000000000036</v>
      </c>
      <c r="N3052" s="7">
        <f t="shared" si="85"/>
        <v>1</v>
      </c>
    </row>
    <row r="3053" spans="1:14">
      <c r="A3053" s="10">
        <v>42873</v>
      </c>
      <c r="B3053" s="7">
        <v>288904</v>
      </c>
      <c r="C3053" s="7">
        <v>723512</v>
      </c>
      <c r="D3053" s="7">
        <v>321022594467341</v>
      </c>
      <c r="E3053" s="7">
        <v>434608</v>
      </c>
      <c r="F3053" s="7">
        <f>表格1[[#This Row],[sum_satoshi]]/100000000</f>
        <v>3210225.9446734102</v>
      </c>
      <c r="G3053" s="7">
        <v>1802.16</v>
      </c>
      <c r="H3053" s="7">
        <v>1893.63</v>
      </c>
      <c r="I3053" s="7">
        <v>1794.92</v>
      </c>
      <c r="J3053" s="7">
        <v>1887.33</v>
      </c>
      <c r="K3053" s="7">
        <v>894321000</v>
      </c>
      <c r="L3053" s="7">
        <v>29710500000</v>
      </c>
      <c r="M3053" s="7">
        <f t="shared" si="86"/>
        <v>85.169999999999845</v>
      </c>
      <c r="N3053" s="7">
        <f t="shared" si="85"/>
        <v>1</v>
      </c>
    </row>
    <row r="3054" spans="1:14">
      <c r="A3054" s="10">
        <v>42874</v>
      </c>
      <c r="B3054" s="7">
        <v>319502</v>
      </c>
      <c r="C3054" s="7">
        <v>814359</v>
      </c>
      <c r="D3054" s="7">
        <v>294576368201335</v>
      </c>
      <c r="E3054" s="7">
        <v>494857</v>
      </c>
      <c r="F3054" s="7">
        <f>表格1[[#This Row],[sum_satoshi]]/100000000</f>
        <v>2945763.6820133501</v>
      </c>
      <c r="G3054" s="7">
        <v>1887.33</v>
      </c>
      <c r="H3054" s="7">
        <v>1973.01</v>
      </c>
      <c r="I3054" s="7">
        <v>1887.15</v>
      </c>
      <c r="J3054" s="7">
        <v>1968.1</v>
      </c>
      <c r="K3054" s="7">
        <v>1157290000</v>
      </c>
      <c r="L3054" s="7">
        <v>30999000000</v>
      </c>
      <c r="M3054" s="7">
        <f t="shared" si="86"/>
        <v>80.769999999999982</v>
      </c>
      <c r="N3054" s="7">
        <f t="shared" si="85"/>
        <v>1</v>
      </c>
    </row>
    <row r="3055" spans="1:14">
      <c r="A3055" s="10">
        <v>42875</v>
      </c>
      <c r="B3055" s="7">
        <v>352805</v>
      </c>
      <c r="C3055" s="7">
        <v>809561</v>
      </c>
      <c r="D3055" s="7">
        <v>280408467104612</v>
      </c>
      <c r="E3055" s="7">
        <v>456756</v>
      </c>
      <c r="F3055" s="7">
        <f>表格1[[#This Row],[sum_satoshi]]/100000000</f>
        <v>2804084.6710461201</v>
      </c>
      <c r="G3055" s="7">
        <v>1968.1</v>
      </c>
      <c r="H3055" s="7">
        <v>2061.88</v>
      </c>
      <c r="I3055" s="7">
        <v>1964.97</v>
      </c>
      <c r="J3055" s="7">
        <v>2051.73</v>
      </c>
      <c r="K3055" s="7">
        <v>961336000</v>
      </c>
      <c r="L3055" s="7">
        <v>32422400000</v>
      </c>
      <c r="M3055" s="7">
        <f t="shared" si="86"/>
        <v>83.630000000000109</v>
      </c>
      <c r="N3055" s="7">
        <f t="shared" ref="N3055:N3118" si="87">IF((J3055-J3054)&gt;0,1,0)</f>
        <v>1</v>
      </c>
    </row>
    <row r="3056" spans="1:14">
      <c r="A3056" s="10">
        <v>42876</v>
      </c>
      <c r="B3056" s="7">
        <v>326057</v>
      </c>
      <c r="C3056" s="7">
        <v>766108</v>
      </c>
      <c r="D3056" s="7">
        <v>231282337124224</v>
      </c>
      <c r="E3056" s="7">
        <v>440051</v>
      </c>
      <c r="F3056" s="7">
        <f>表格1[[#This Row],[sum_satoshi]]/100000000</f>
        <v>2312823.3712422401</v>
      </c>
      <c r="G3056" s="7">
        <v>2051.73</v>
      </c>
      <c r="H3056" s="7">
        <v>2092.54</v>
      </c>
      <c r="I3056" s="7">
        <v>2001.14</v>
      </c>
      <c r="J3056" s="7">
        <v>2055.62</v>
      </c>
      <c r="K3056" s="7">
        <v>1147860000</v>
      </c>
      <c r="L3056" s="7">
        <v>33779400000</v>
      </c>
      <c r="M3056" s="7">
        <f t="shared" si="86"/>
        <v>3.8899999999998727</v>
      </c>
      <c r="N3056" s="7">
        <f t="shared" si="87"/>
        <v>1</v>
      </c>
    </row>
    <row r="3057" spans="1:14">
      <c r="A3057" s="10">
        <v>42877</v>
      </c>
      <c r="B3057" s="7">
        <v>327868</v>
      </c>
      <c r="C3057" s="7">
        <v>773176</v>
      </c>
      <c r="D3057" s="7">
        <v>332379986455850</v>
      </c>
      <c r="E3057" s="7">
        <v>445308</v>
      </c>
      <c r="F3057" s="7">
        <f>表格1[[#This Row],[sum_satoshi]]/100000000</f>
        <v>3323799.8645584998</v>
      </c>
      <c r="G3057" s="7">
        <v>2055.62</v>
      </c>
      <c r="H3057" s="7">
        <v>2289.21</v>
      </c>
      <c r="I3057" s="7">
        <v>2045.79</v>
      </c>
      <c r="J3057" s="7">
        <v>2139.0300000000002</v>
      </c>
      <c r="K3057" s="7">
        <v>1942220000</v>
      </c>
      <c r="L3057" s="7">
        <v>33393600000</v>
      </c>
      <c r="M3057" s="7">
        <f t="shared" si="86"/>
        <v>83.410000000000309</v>
      </c>
      <c r="N3057" s="7">
        <f t="shared" si="87"/>
        <v>1</v>
      </c>
    </row>
    <row r="3058" spans="1:14">
      <c r="A3058" s="10">
        <v>42878</v>
      </c>
      <c r="B3058" s="7">
        <v>367710</v>
      </c>
      <c r="C3058" s="7">
        <v>888023</v>
      </c>
      <c r="D3058" s="7">
        <v>411295388938068</v>
      </c>
      <c r="E3058" s="7">
        <v>520313</v>
      </c>
      <c r="F3058" s="7">
        <f>表格1[[#This Row],[sum_satoshi]]/100000000</f>
        <v>4112953.8893806799</v>
      </c>
      <c r="G3058" s="7">
        <v>2139.0300000000002</v>
      </c>
      <c r="H3058" s="7">
        <v>2297.56</v>
      </c>
      <c r="I3058" s="7">
        <v>2134.64</v>
      </c>
      <c r="J3058" s="7">
        <v>2291.48</v>
      </c>
      <c r="K3058" s="7">
        <v>1378750000</v>
      </c>
      <c r="L3058" s="7">
        <v>35822600000</v>
      </c>
      <c r="M3058" s="7">
        <f t="shared" si="86"/>
        <v>152.44999999999982</v>
      </c>
      <c r="N3058" s="7">
        <f t="shared" si="87"/>
        <v>1</v>
      </c>
    </row>
    <row r="3059" spans="1:14">
      <c r="A3059" s="10">
        <v>42879</v>
      </c>
      <c r="B3059" s="7">
        <v>338642</v>
      </c>
      <c r="C3059" s="7">
        <v>837484</v>
      </c>
      <c r="D3059" s="7">
        <v>358818652070526</v>
      </c>
      <c r="E3059" s="7">
        <v>498842</v>
      </c>
      <c r="F3059" s="7">
        <f>表格1[[#This Row],[sum_satoshi]]/100000000</f>
        <v>3588186.5207052599</v>
      </c>
      <c r="G3059" s="7">
        <v>2291.48</v>
      </c>
      <c r="H3059" s="7">
        <v>2524.83</v>
      </c>
      <c r="I3059" s="7">
        <v>2291.48</v>
      </c>
      <c r="J3059" s="7">
        <v>2476.3000000000002</v>
      </c>
      <c r="K3059" s="7">
        <v>1725380000</v>
      </c>
      <c r="L3059" s="7">
        <v>37949200000</v>
      </c>
      <c r="M3059" s="7">
        <f t="shared" si="86"/>
        <v>184.82000000000016</v>
      </c>
      <c r="N3059" s="7">
        <f t="shared" si="87"/>
        <v>1</v>
      </c>
    </row>
    <row r="3060" spans="1:14">
      <c r="A3060" s="10">
        <v>42880</v>
      </c>
      <c r="B3060" s="7">
        <v>350114</v>
      </c>
      <c r="C3060" s="7">
        <v>853622</v>
      </c>
      <c r="D3060" s="7">
        <v>353088492877660</v>
      </c>
      <c r="E3060" s="7">
        <v>503508</v>
      </c>
      <c r="F3060" s="7">
        <f>表格1[[#This Row],[sum_satoshi]]/100000000</f>
        <v>3530884.9287765999</v>
      </c>
      <c r="G3060" s="7">
        <v>2476.3000000000002</v>
      </c>
      <c r="H3060" s="7">
        <v>2791.69</v>
      </c>
      <c r="I3060" s="7">
        <v>2298.4899999999998</v>
      </c>
      <c r="J3060" s="7">
        <v>2357.5</v>
      </c>
      <c r="K3060" s="7">
        <v>2406700000</v>
      </c>
      <c r="L3060" s="7">
        <v>39995400000</v>
      </c>
      <c r="M3060" s="7">
        <f t="shared" si="86"/>
        <v>-118.80000000000018</v>
      </c>
      <c r="N3060" s="7">
        <f t="shared" si="87"/>
        <v>0</v>
      </c>
    </row>
    <row r="3061" spans="1:14">
      <c r="A3061" s="10">
        <v>42881</v>
      </c>
      <c r="B3061" s="7">
        <v>333340</v>
      </c>
      <c r="C3061" s="7">
        <v>815923</v>
      </c>
      <c r="D3061" s="7">
        <v>280463598055144</v>
      </c>
      <c r="E3061" s="7">
        <v>482583</v>
      </c>
      <c r="F3061" s="7">
        <f>表格1[[#This Row],[sum_satoshi]]/100000000</f>
        <v>2804635.9805514398</v>
      </c>
      <c r="G3061" s="7">
        <v>2357.5</v>
      </c>
      <c r="H3061" s="7">
        <v>2639.9</v>
      </c>
      <c r="I3061" s="7">
        <v>2067.1</v>
      </c>
      <c r="J3061" s="7">
        <v>2247.48</v>
      </c>
      <c r="K3061" s="7">
        <v>1763480000</v>
      </c>
      <c r="L3061" s="7">
        <v>37950600000</v>
      </c>
      <c r="M3061" s="7">
        <f t="shared" si="86"/>
        <v>-110.01999999999998</v>
      </c>
      <c r="N3061" s="7">
        <f t="shared" si="87"/>
        <v>0</v>
      </c>
    </row>
    <row r="3062" spans="1:14">
      <c r="A3062" s="10">
        <v>42882</v>
      </c>
      <c r="B3062" s="7">
        <v>331914</v>
      </c>
      <c r="C3062" s="7">
        <v>855140</v>
      </c>
      <c r="D3062" s="7">
        <v>265737795140450</v>
      </c>
      <c r="E3062" s="7">
        <v>523226</v>
      </c>
      <c r="F3062" s="7">
        <f>表格1[[#This Row],[sum_satoshi]]/100000000</f>
        <v>2657377.9514044998</v>
      </c>
      <c r="G3062" s="7">
        <v>2247.48</v>
      </c>
      <c r="H3062" s="7">
        <v>2329.37</v>
      </c>
      <c r="I3062" s="7">
        <v>1908.99</v>
      </c>
      <c r="J3062" s="7">
        <v>2106.31</v>
      </c>
      <c r="K3062" s="7">
        <v>1700480000</v>
      </c>
      <c r="L3062" s="7">
        <v>35917100000</v>
      </c>
      <c r="M3062" s="7">
        <f t="shared" si="86"/>
        <v>-141.17000000000007</v>
      </c>
      <c r="N3062" s="7">
        <f t="shared" si="87"/>
        <v>0</v>
      </c>
    </row>
    <row r="3063" spans="1:14">
      <c r="A3063" s="10">
        <v>42883</v>
      </c>
      <c r="B3063" s="7">
        <v>308143</v>
      </c>
      <c r="C3063" s="7">
        <v>783604</v>
      </c>
      <c r="D3063" s="7">
        <v>278654606826741</v>
      </c>
      <c r="E3063" s="7">
        <v>475461</v>
      </c>
      <c r="F3063" s="7">
        <f>表格1[[#This Row],[sum_satoshi]]/100000000</f>
        <v>2786546.0682674102</v>
      </c>
      <c r="G3063" s="7">
        <v>2106.31</v>
      </c>
      <c r="H3063" s="7">
        <v>2320.8200000000002</v>
      </c>
      <c r="I3063" s="7">
        <v>2106.31</v>
      </c>
      <c r="J3063" s="7">
        <v>2207.58</v>
      </c>
      <c r="K3063" s="7">
        <v>1147140000</v>
      </c>
      <c r="L3063" s="7">
        <v>33595900000</v>
      </c>
      <c r="M3063" s="7">
        <f t="shared" si="86"/>
        <v>101.26999999999998</v>
      </c>
      <c r="N3063" s="7">
        <f t="shared" si="87"/>
        <v>1</v>
      </c>
    </row>
    <row r="3064" spans="1:14">
      <c r="A3064" s="10">
        <v>42884</v>
      </c>
      <c r="B3064" s="7">
        <v>321638</v>
      </c>
      <c r="C3064" s="7">
        <v>803619</v>
      </c>
      <c r="D3064" s="7">
        <v>252512896458489</v>
      </c>
      <c r="E3064" s="7">
        <v>481981</v>
      </c>
      <c r="F3064" s="7">
        <f>表格1[[#This Row],[sum_satoshi]]/100000000</f>
        <v>2525128.9645848898</v>
      </c>
      <c r="G3064" s="7">
        <v>2207.58</v>
      </c>
      <c r="H3064" s="7">
        <v>2339.7199999999998</v>
      </c>
      <c r="I3064" s="7">
        <v>2135.61</v>
      </c>
      <c r="J3064" s="7">
        <v>2289.87</v>
      </c>
      <c r="K3064" s="7">
        <v>994625000</v>
      </c>
      <c r="L3064" s="7">
        <v>35323500000</v>
      </c>
      <c r="M3064" s="7">
        <f t="shared" si="86"/>
        <v>82.289999999999964</v>
      </c>
      <c r="N3064" s="7">
        <f t="shared" si="87"/>
        <v>1</v>
      </c>
    </row>
    <row r="3065" spans="1:14">
      <c r="A3065" s="10">
        <v>42885</v>
      </c>
      <c r="B3065" s="7">
        <v>347961</v>
      </c>
      <c r="C3065" s="7">
        <v>854729</v>
      </c>
      <c r="D3065" s="7">
        <v>382643014816413</v>
      </c>
      <c r="E3065" s="7">
        <v>506768</v>
      </c>
      <c r="F3065" s="7">
        <f>表格1[[#This Row],[sum_satoshi]]/100000000</f>
        <v>3826430.1481641298</v>
      </c>
      <c r="G3065" s="7">
        <v>2289.87</v>
      </c>
      <c r="H3065" s="7">
        <v>2329.64</v>
      </c>
      <c r="I3065" s="7">
        <v>2152.92</v>
      </c>
      <c r="J3065" s="7">
        <v>2197.23</v>
      </c>
      <c r="K3065" s="7">
        <v>1443970000</v>
      </c>
      <c r="L3065" s="7">
        <v>36897000000</v>
      </c>
      <c r="M3065" s="7">
        <f t="shared" si="86"/>
        <v>-92.639999999999873</v>
      </c>
      <c r="N3065" s="7">
        <f t="shared" si="87"/>
        <v>0</v>
      </c>
    </row>
    <row r="3066" spans="1:14">
      <c r="A3066" s="10">
        <v>42886</v>
      </c>
      <c r="B3066" s="7">
        <v>321634</v>
      </c>
      <c r="C3066" s="7">
        <v>826804</v>
      </c>
      <c r="D3066" s="7">
        <v>333041162442271</v>
      </c>
      <c r="E3066" s="7">
        <v>505170</v>
      </c>
      <c r="F3066" s="7">
        <f>表格1[[#This Row],[sum_satoshi]]/100000000</f>
        <v>3330411.6244227099</v>
      </c>
      <c r="G3066" s="7">
        <v>2197.23</v>
      </c>
      <c r="H3066" s="7">
        <v>2351.2399999999998</v>
      </c>
      <c r="I3066" s="7">
        <v>2162.23</v>
      </c>
      <c r="J3066" s="7">
        <v>2330.23</v>
      </c>
      <c r="K3066" s="7">
        <v>1544830000</v>
      </c>
      <c r="L3066" s="7">
        <v>35786700000</v>
      </c>
      <c r="M3066" s="7">
        <f t="shared" si="86"/>
        <v>133</v>
      </c>
      <c r="N3066" s="7">
        <f t="shared" si="87"/>
        <v>1</v>
      </c>
    </row>
    <row r="3067" spans="1:14">
      <c r="A3067" s="10">
        <v>42887</v>
      </c>
      <c r="B3067" s="7">
        <v>319709</v>
      </c>
      <c r="C3067" s="7">
        <v>813524</v>
      </c>
      <c r="D3067" s="7">
        <v>335741123059463</v>
      </c>
      <c r="E3067" s="7">
        <v>493815</v>
      </c>
      <c r="F3067" s="7">
        <f>表格1[[#This Row],[sum_satoshi]]/100000000</f>
        <v>3357411.2305946299</v>
      </c>
      <c r="G3067" s="7">
        <v>2330.23</v>
      </c>
      <c r="H3067" s="7">
        <v>2489.98</v>
      </c>
      <c r="I3067" s="7">
        <v>2330.23</v>
      </c>
      <c r="J3067" s="7">
        <v>2452.1799999999998</v>
      </c>
      <c r="K3067" s="7">
        <v>1653180000</v>
      </c>
      <c r="L3067" s="7">
        <v>37446200000</v>
      </c>
      <c r="M3067" s="7">
        <f t="shared" si="86"/>
        <v>121.94999999999982</v>
      </c>
      <c r="N3067" s="7">
        <f t="shared" si="87"/>
        <v>1</v>
      </c>
    </row>
    <row r="3068" spans="1:14">
      <c r="A3068" s="10">
        <v>42888</v>
      </c>
      <c r="B3068" s="7">
        <v>271539</v>
      </c>
      <c r="C3068" s="7">
        <v>711730</v>
      </c>
      <c r="D3068" s="7">
        <v>292880854262625</v>
      </c>
      <c r="E3068" s="7">
        <v>440191</v>
      </c>
      <c r="F3068" s="7">
        <f>表格1[[#This Row],[sum_satoshi]]/100000000</f>
        <v>2928808.5426262501</v>
      </c>
      <c r="G3068" s="7">
        <v>2452.1799999999998</v>
      </c>
      <c r="H3068" s="7">
        <v>2517.41</v>
      </c>
      <c r="I3068" s="7">
        <v>2418.3200000000002</v>
      </c>
      <c r="J3068" s="7">
        <v>2517.41</v>
      </c>
      <c r="K3068" s="7">
        <v>1317030000</v>
      </c>
      <c r="L3068" s="7">
        <v>39344600000</v>
      </c>
      <c r="M3068" s="7">
        <f t="shared" si="86"/>
        <v>65.230000000000018</v>
      </c>
      <c r="N3068" s="7">
        <f t="shared" si="87"/>
        <v>1</v>
      </c>
    </row>
    <row r="3069" spans="1:14">
      <c r="A3069" s="10">
        <v>42889</v>
      </c>
      <c r="B3069" s="7">
        <v>305320</v>
      </c>
      <c r="C3069" s="7">
        <v>828892</v>
      </c>
      <c r="D3069" s="7">
        <v>323390907777391</v>
      </c>
      <c r="E3069" s="7">
        <v>523572</v>
      </c>
      <c r="F3069" s="7">
        <f>表格1[[#This Row],[sum_satoshi]]/100000000</f>
        <v>3233909.07777391</v>
      </c>
      <c r="G3069" s="7">
        <v>2517.41</v>
      </c>
      <c r="H3069" s="7">
        <v>2593.64</v>
      </c>
      <c r="I3069" s="7">
        <v>2448.04</v>
      </c>
      <c r="J3069" s="7">
        <v>2555.65</v>
      </c>
      <c r="K3069" s="7">
        <v>1514950000</v>
      </c>
      <c r="L3069" s="7">
        <v>40817100000</v>
      </c>
      <c r="M3069" s="7">
        <f t="shared" si="86"/>
        <v>38.240000000000236</v>
      </c>
      <c r="N3069" s="7">
        <f t="shared" si="87"/>
        <v>1</v>
      </c>
    </row>
    <row r="3070" spans="1:14">
      <c r="A3070" s="10">
        <v>42890</v>
      </c>
      <c r="B3070" s="7">
        <v>266044</v>
      </c>
      <c r="C3070" s="7">
        <v>727317</v>
      </c>
      <c r="D3070" s="7">
        <v>348627516396496</v>
      </c>
      <c r="E3070" s="7">
        <v>461273</v>
      </c>
      <c r="F3070" s="7">
        <f>表格1[[#This Row],[sum_satoshi]]/100000000</f>
        <v>3486275.1639649598</v>
      </c>
      <c r="G3070" s="7">
        <v>2555.65</v>
      </c>
      <c r="H3070" s="7">
        <v>2577.83</v>
      </c>
      <c r="I3070" s="7">
        <v>2494.29</v>
      </c>
      <c r="J3070" s="7">
        <v>2552.81</v>
      </c>
      <c r="K3070" s="7">
        <v>1355120000</v>
      </c>
      <c r="L3070" s="7">
        <v>41708200000</v>
      </c>
      <c r="M3070" s="7">
        <f t="shared" si="86"/>
        <v>-2.8400000000001455</v>
      </c>
      <c r="N3070" s="7">
        <f t="shared" si="87"/>
        <v>0</v>
      </c>
    </row>
    <row r="3071" spans="1:14">
      <c r="A3071" s="10">
        <v>42891</v>
      </c>
      <c r="B3071" s="7">
        <v>289930</v>
      </c>
      <c r="C3071" s="7">
        <v>735726</v>
      </c>
      <c r="D3071" s="7">
        <v>325952868113647</v>
      </c>
      <c r="E3071" s="7">
        <v>445796</v>
      </c>
      <c r="F3071" s="7">
        <f>表格1[[#This Row],[sum_satoshi]]/100000000</f>
        <v>3259528.6811364698</v>
      </c>
      <c r="G3071" s="7">
        <v>2552.81</v>
      </c>
      <c r="H3071" s="7">
        <v>2736.59</v>
      </c>
      <c r="I3071" s="7">
        <v>2551.5500000000002</v>
      </c>
      <c r="J3071" s="7">
        <v>2736.59</v>
      </c>
      <c r="K3071" s="7">
        <v>1369310000</v>
      </c>
      <c r="L3071" s="7">
        <v>41133900000</v>
      </c>
      <c r="M3071" s="7">
        <f t="shared" si="86"/>
        <v>183.7800000000002</v>
      </c>
      <c r="N3071" s="7">
        <f t="shared" si="87"/>
        <v>1</v>
      </c>
    </row>
    <row r="3072" spans="1:14">
      <c r="A3072" s="10">
        <v>42892</v>
      </c>
      <c r="B3072" s="7">
        <v>297416</v>
      </c>
      <c r="C3072" s="7">
        <v>771002</v>
      </c>
      <c r="D3072" s="7">
        <v>254567765511058</v>
      </c>
      <c r="E3072" s="7">
        <v>473586</v>
      </c>
      <c r="F3072" s="7">
        <f>表格1[[#This Row],[sum_satoshi]]/100000000</f>
        <v>2545677.6551105799</v>
      </c>
      <c r="G3072" s="7">
        <v>2736.59</v>
      </c>
      <c r="H3072" s="7">
        <v>2967.48</v>
      </c>
      <c r="I3072" s="7">
        <v>2732.99</v>
      </c>
      <c r="J3072" s="7">
        <v>2914.08</v>
      </c>
      <c r="K3072" s="7">
        <v>2089610000</v>
      </c>
      <c r="L3072" s="7">
        <v>44061000000</v>
      </c>
      <c r="M3072" s="7">
        <f t="shared" si="86"/>
        <v>177.48999999999978</v>
      </c>
      <c r="N3072" s="7">
        <f t="shared" si="87"/>
        <v>1</v>
      </c>
    </row>
    <row r="3073" spans="1:14">
      <c r="A3073" s="10">
        <v>42893</v>
      </c>
      <c r="B3073" s="7">
        <v>339720</v>
      </c>
      <c r="C3073" s="7">
        <v>825196</v>
      </c>
      <c r="D3073" s="7">
        <v>263080840539208</v>
      </c>
      <c r="E3073" s="7">
        <v>485476</v>
      </c>
      <c r="F3073" s="7">
        <f>表格1[[#This Row],[sum_satoshi]]/100000000</f>
        <v>2630808.4053920801</v>
      </c>
      <c r="G3073" s="7">
        <v>2914.08</v>
      </c>
      <c r="H3073" s="7">
        <v>2922.7</v>
      </c>
      <c r="I3073" s="7">
        <v>2629.53</v>
      </c>
      <c r="J3073" s="7">
        <v>2694.22</v>
      </c>
      <c r="K3073" s="7">
        <v>1517710000</v>
      </c>
      <c r="L3073" s="7">
        <v>46989800000</v>
      </c>
      <c r="M3073" s="7">
        <f t="shared" si="86"/>
        <v>-219.86000000000013</v>
      </c>
      <c r="N3073" s="7">
        <f t="shared" si="87"/>
        <v>0</v>
      </c>
    </row>
    <row r="3074" spans="1:14">
      <c r="A3074" s="10">
        <v>42894</v>
      </c>
      <c r="B3074" s="7">
        <v>307377</v>
      </c>
      <c r="C3074" s="7">
        <v>773019</v>
      </c>
      <c r="D3074" s="7">
        <v>239558920058031</v>
      </c>
      <c r="E3074" s="7">
        <v>465642</v>
      </c>
      <c r="F3074" s="7">
        <f>表格1[[#This Row],[sum_satoshi]]/100000000</f>
        <v>2395589.2005803101</v>
      </c>
      <c r="G3074" s="7">
        <v>2694.22</v>
      </c>
      <c r="H3074" s="7">
        <v>2828.48</v>
      </c>
      <c r="I3074" s="7">
        <v>2625.08</v>
      </c>
      <c r="J3074" s="7">
        <v>2825.03</v>
      </c>
      <c r="K3074" s="7">
        <v>1281170000</v>
      </c>
      <c r="L3074" s="7">
        <v>44557100000</v>
      </c>
      <c r="M3074" s="7">
        <f t="shared" ref="M3074:M3137" si="88">J3074-J3073</f>
        <v>130.8100000000004</v>
      </c>
      <c r="N3074" s="7">
        <f t="shared" si="87"/>
        <v>1</v>
      </c>
    </row>
    <row r="3075" spans="1:14">
      <c r="A3075" s="10">
        <v>42895</v>
      </c>
      <c r="B3075" s="7">
        <v>282184</v>
      </c>
      <c r="C3075" s="7">
        <v>724675</v>
      </c>
      <c r="D3075" s="7">
        <v>259662109418937</v>
      </c>
      <c r="E3075" s="7">
        <v>442491</v>
      </c>
      <c r="F3075" s="7">
        <f>表格1[[#This Row],[sum_satoshi]]/100000000</f>
        <v>2596621.0941893701</v>
      </c>
      <c r="G3075" s="7">
        <v>2825.03</v>
      </c>
      <c r="H3075" s="7">
        <v>2874.7</v>
      </c>
      <c r="I3075" s="7">
        <v>2794.06</v>
      </c>
      <c r="J3075" s="7">
        <v>2826.7</v>
      </c>
      <c r="K3075" s="7">
        <v>1348950000</v>
      </c>
      <c r="L3075" s="7">
        <v>45987100000</v>
      </c>
      <c r="M3075" s="7">
        <f t="shared" si="88"/>
        <v>1.669999999999618</v>
      </c>
      <c r="N3075" s="7">
        <f t="shared" si="87"/>
        <v>1</v>
      </c>
    </row>
    <row r="3076" spans="1:14">
      <c r="A3076" s="10">
        <v>42896</v>
      </c>
      <c r="B3076" s="7">
        <v>254993</v>
      </c>
      <c r="C3076" s="7">
        <v>646678</v>
      </c>
      <c r="D3076" s="7">
        <v>244911861011924</v>
      </c>
      <c r="E3076" s="7">
        <v>391685</v>
      </c>
      <c r="F3076" s="7">
        <f>表格1[[#This Row],[sum_satoshi]]/100000000</f>
        <v>2449118.6101192399</v>
      </c>
      <c r="G3076" s="7">
        <v>2826.7</v>
      </c>
      <c r="H3076" s="7">
        <v>2942.46</v>
      </c>
      <c r="I3076" s="7">
        <v>2821.52</v>
      </c>
      <c r="J3076" s="7">
        <v>2942.34</v>
      </c>
      <c r="K3076" s="7">
        <v>2018890000</v>
      </c>
      <c r="L3076" s="7">
        <v>46331400000</v>
      </c>
      <c r="M3076" s="7">
        <f t="shared" si="88"/>
        <v>115.64000000000033</v>
      </c>
      <c r="N3076" s="7">
        <f t="shared" si="87"/>
        <v>1</v>
      </c>
    </row>
    <row r="3077" spans="1:14">
      <c r="A3077" s="10">
        <v>42897</v>
      </c>
      <c r="B3077" s="7">
        <v>222892</v>
      </c>
      <c r="C3077" s="7">
        <v>581509</v>
      </c>
      <c r="D3077" s="7">
        <v>230153423117236</v>
      </c>
      <c r="E3077" s="7">
        <v>358617</v>
      </c>
      <c r="F3077" s="7">
        <f>表格1[[#This Row],[sum_satoshi]]/100000000</f>
        <v>2301534.23117236</v>
      </c>
      <c r="G3077" s="7">
        <v>2942.34</v>
      </c>
      <c r="H3077" s="7">
        <v>3025.47</v>
      </c>
      <c r="I3077" s="7">
        <v>2894.01</v>
      </c>
      <c r="J3077" s="7">
        <v>3018.54</v>
      </c>
      <c r="K3077" s="7">
        <v>1752400000</v>
      </c>
      <c r="L3077" s="7">
        <v>48208700000</v>
      </c>
      <c r="M3077" s="7">
        <f t="shared" si="88"/>
        <v>76.199999999999818</v>
      </c>
      <c r="N3077" s="7">
        <f t="shared" si="87"/>
        <v>1</v>
      </c>
    </row>
    <row r="3078" spans="1:14">
      <c r="A3078" s="10">
        <v>42898</v>
      </c>
      <c r="B3078" s="7">
        <v>269098</v>
      </c>
      <c r="C3078" s="7">
        <v>678437</v>
      </c>
      <c r="D3078" s="7">
        <v>289353897091800</v>
      </c>
      <c r="E3078" s="7">
        <v>409339</v>
      </c>
      <c r="F3078" s="7">
        <f>表格1[[#This Row],[sum_satoshi]]/100000000</f>
        <v>2893538.9709180002</v>
      </c>
      <c r="G3078" s="7">
        <v>3018.54</v>
      </c>
      <c r="H3078" s="7">
        <v>3020.27</v>
      </c>
      <c r="I3078" s="7">
        <v>2525.2399999999998</v>
      </c>
      <c r="J3078" s="7">
        <v>2682.59</v>
      </c>
      <c r="K3078" s="7">
        <v>2569530000</v>
      </c>
      <c r="L3078" s="7">
        <v>48391200000</v>
      </c>
      <c r="M3078" s="7">
        <f t="shared" si="88"/>
        <v>-335.94999999999982</v>
      </c>
      <c r="N3078" s="7">
        <f t="shared" si="87"/>
        <v>0</v>
      </c>
    </row>
    <row r="3079" spans="1:14">
      <c r="A3079" s="10">
        <v>42899</v>
      </c>
      <c r="B3079" s="7">
        <v>291776</v>
      </c>
      <c r="C3079" s="7">
        <v>764631</v>
      </c>
      <c r="D3079" s="7">
        <v>333282804807174</v>
      </c>
      <c r="E3079" s="7">
        <v>472855</v>
      </c>
      <c r="F3079" s="7">
        <f>表格1[[#This Row],[sum_satoshi]]/100000000</f>
        <v>3332828.0480717402</v>
      </c>
      <c r="G3079" s="7">
        <v>2682.59</v>
      </c>
      <c r="H3079" s="7">
        <v>2802.95</v>
      </c>
      <c r="I3079" s="7">
        <v>2678.76</v>
      </c>
      <c r="J3079" s="7">
        <v>2738.93</v>
      </c>
      <c r="K3079" s="7">
        <v>1781200000</v>
      </c>
      <c r="L3079" s="7">
        <v>43934100000</v>
      </c>
      <c r="M3079" s="7">
        <f t="shared" si="88"/>
        <v>56.339999999999691</v>
      </c>
      <c r="N3079" s="7">
        <f t="shared" si="87"/>
        <v>1</v>
      </c>
    </row>
    <row r="3080" spans="1:14">
      <c r="A3080" s="10">
        <v>42900</v>
      </c>
      <c r="B3080" s="7">
        <v>287644</v>
      </c>
      <c r="C3080" s="7">
        <v>715419</v>
      </c>
      <c r="D3080" s="7">
        <v>326687363574763</v>
      </c>
      <c r="E3080" s="7">
        <v>427775</v>
      </c>
      <c r="F3080" s="7">
        <f>表格1[[#This Row],[sum_satoshi]]/100000000</f>
        <v>3266873.6357476301</v>
      </c>
      <c r="G3080" s="7">
        <v>2738.93</v>
      </c>
      <c r="H3080" s="7">
        <v>2828.88</v>
      </c>
      <c r="I3080" s="7">
        <v>2385.0300000000002</v>
      </c>
      <c r="J3080" s="7">
        <v>2494.48</v>
      </c>
      <c r="K3080" s="7">
        <v>1696560000</v>
      </c>
      <c r="L3080" s="7">
        <v>44528300000</v>
      </c>
      <c r="M3080" s="7">
        <f t="shared" si="88"/>
        <v>-244.44999999999982</v>
      </c>
      <c r="N3080" s="7">
        <f t="shared" si="87"/>
        <v>0</v>
      </c>
    </row>
    <row r="3081" spans="1:14">
      <c r="A3081" s="10">
        <v>42901</v>
      </c>
      <c r="B3081" s="7">
        <v>293141</v>
      </c>
      <c r="C3081" s="7">
        <v>733315</v>
      </c>
      <c r="D3081" s="7">
        <v>306642590119852</v>
      </c>
      <c r="E3081" s="7">
        <v>440174</v>
      </c>
      <c r="F3081" s="7">
        <f>表格1[[#This Row],[sum_satoshi]]/100000000</f>
        <v>3066425.9011985199</v>
      </c>
      <c r="G3081" s="7">
        <v>2494.48</v>
      </c>
      <c r="H3081" s="7">
        <v>2553.6799999999998</v>
      </c>
      <c r="I3081" s="7">
        <v>2185.96</v>
      </c>
      <c r="J3081" s="7">
        <v>2456.92</v>
      </c>
      <c r="K3081" s="7">
        <v>2026260000</v>
      </c>
      <c r="L3081" s="7">
        <v>40971300000</v>
      </c>
      <c r="M3081" s="7">
        <f t="shared" si="88"/>
        <v>-37.559999999999945</v>
      </c>
      <c r="N3081" s="7">
        <f t="shared" si="87"/>
        <v>0</v>
      </c>
    </row>
    <row r="3082" spans="1:14">
      <c r="A3082" s="10">
        <v>42902</v>
      </c>
      <c r="B3082" s="7">
        <v>269937</v>
      </c>
      <c r="C3082" s="7">
        <v>677640</v>
      </c>
      <c r="D3082" s="7">
        <v>344863412057126</v>
      </c>
      <c r="E3082" s="7">
        <v>407703</v>
      </c>
      <c r="F3082" s="7">
        <f>表格1[[#This Row],[sum_satoshi]]/100000000</f>
        <v>3448634.1205712599</v>
      </c>
      <c r="G3082" s="7">
        <v>2456.92</v>
      </c>
      <c r="H3082" s="7">
        <v>2559.19</v>
      </c>
      <c r="I3082" s="7">
        <v>2366.4899999999998</v>
      </c>
      <c r="J3082" s="7">
        <v>2528.1</v>
      </c>
      <c r="K3082" s="7">
        <v>1195190000</v>
      </c>
      <c r="L3082" s="7">
        <v>40484100000</v>
      </c>
      <c r="M3082" s="7">
        <f t="shared" si="88"/>
        <v>71.179999999999836</v>
      </c>
      <c r="N3082" s="7">
        <f t="shared" si="87"/>
        <v>1</v>
      </c>
    </row>
    <row r="3083" spans="1:14">
      <c r="A3083" s="10">
        <v>42903</v>
      </c>
      <c r="B3083" s="7">
        <v>236554</v>
      </c>
      <c r="C3083" s="7">
        <v>598939</v>
      </c>
      <c r="D3083" s="7">
        <v>233818594032216</v>
      </c>
      <c r="E3083" s="7">
        <v>362385</v>
      </c>
      <c r="F3083" s="7">
        <f>表格1[[#This Row],[sum_satoshi]]/100000000</f>
        <v>2338185.9403221598</v>
      </c>
      <c r="G3083" s="7">
        <v>2528.1</v>
      </c>
      <c r="H3083" s="7">
        <v>2707.06</v>
      </c>
      <c r="I3083" s="7">
        <v>2462.16</v>
      </c>
      <c r="J3083" s="7">
        <v>2664</v>
      </c>
      <c r="K3083" s="7">
        <v>1534510000</v>
      </c>
      <c r="L3083" s="7">
        <v>41217200000</v>
      </c>
      <c r="M3083" s="7">
        <f t="shared" si="88"/>
        <v>135.90000000000009</v>
      </c>
      <c r="N3083" s="7">
        <f t="shared" si="87"/>
        <v>1</v>
      </c>
    </row>
    <row r="3084" spans="1:14">
      <c r="A3084" s="10">
        <v>42904</v>
      </c>
      <c r="B3084" s="7">
        <v>209359</v>
      </c>
      <c r="C3084" s="7">
        <v>542511</v>
      </c>
      <c r="D3084" s="7">
        <v>226331785615952</v>
      </c>
      <c r="E3084" s="7">
        <v>333152</v>
      </c>
      <c r="F3084" s="7">
        <f>表格1[[#This Row],[sum_satoshi]]/100000000</f>
        <v>2263317.8561595199</v>
      </c>
      <c r="G3084" s="7">
        <v>2664</v>
      </c>
      <c r="H3084" s="7">
        <v>2689.54</v>
      </c>
      <c r="I3084" s="7">
        <v>2522.3200000000002</v>
      </c>
      <c r="J3084" s="7">
        <v>2576.17</v>
      </c>
      <c r="K3084" s="7">
        <v>1178660000</v>
      </c>
      <c r="L3084" s="7">
        <v>43539300000</v>
      </c>
      <c r="M3084" s="7">
        <f t="shared" si="88"/>
        <v>-87.829999999999927</v>
      </c>
      <c r="N3084" s="7">
        <f t="shared" si="87"/>
        <v>0</v>
      </c>
    </row>
    <row r="3085" spans="1:14">
      <c r="A3085" s="10">
        <v>42905</v>
      </c>
      <c r="B3085" s="7">
        <v>269774</v>
      </c>
      <c r="C3085" s="7">
        <v>675988</v>
      </c>
      <c r="D3085" s="7">
        <v>307176911867120</v>
      </c>
      <c r="E3085" s="7">
        <v>406214</v>
      </c>
      <c r="F3085" s="7">
        <f>表格1[[#This Row],[sum_satoshi]]/100000000</f>
        <v>3071769.1186711998</v>
      </c>
      <c r="G3085" s="7">
        <v>2576.17</v>
      </c>
      <c r="H3085" s="7">
        <v>2642.28</v>
      </c>
      <c r="I3085" s="7">
        <v>2555.1</v>
      </c>
      <c r="J3085" s="7">
        <v>2641.66</v>
      </c>
      <c r="K3085" s="7">
        <v>1446840000</v>
      </c>
      <c r="L3085" s="7">
        <v>41800600000</v>
      </c>
      <c r="M3085" s="7">
        <f t="shared" si="88"/>
        <v>65.489999999999782</v>
      </c>
      <c r="N3085" s="7">
        <f t="shared" si="87"/>
        <v>1</v>
      </c>
    </row>
    <row r="3086" spans="1:14">
      <c r="A3086" s="10">
        <v>42906</v>
      </c>
      <c r="B3086" s="7">
        <v>269438</v>
      </c>
      <c r="C3086" s="7">
        <v>723104</v>
      </c>
      <c r="D3086" s="7">
        <v>301844473833646</v>
      </c>
      <c r="E3086" s="7">
        <v>453666</v>
      </c>
      <c r="F3086" s="7">
        <f>表格1[[#This Row],[sum_satoshi]]/100000000</f>
        <v>3018444.7383364602</v>
      </c>
      <c r="G3086" s="7">
        <v>2641.66</v>
      </c>
      <c r="H3086" s="7">
        <v>2822.63</v>
      </c>
      <c r="I3086" s="7">
        <v>2636.06</v>
      </c>
      <c r="J3086" s="7">
        <v>2778.83</v>
      </c>
      <c r="K3086" s="7">
        <v>1854190000</v>
      </c>
      <c r="L3086" s="7">
        <v>42498000000</v>
      </c>
      <c r="M3086" s="7">
        <f t="shared" si="88"/>
        <v>137.17000000000007</v>
      </c>
      <c r="N3086" s="7">
        <f t="shared" si="87"/>
        <v>1</v>
      </c>
    </row>
    <row r="3087" spans="1:14">
      <c r="A3087" s="10">
        <v>42907</v>
      </c>
      <c r="B3087" s="7">
        <v>280203</v>
      </c>
      <c r="C3087" s="7">
        <v>744937</v>
      </c>
      <c r="D3087" s="7">
        <v>362557187080050</v>
      </c>
      <c r="E3087" s="7">
        <v>464734</v>
      </c>
      <c r="F3087" s="7">
        <f>表格1[[#This Row],[sum_satoshi]]/100000000</f>
        <v>3625571.8708004998</v>
      </c>
      <c r="G3087" s="7">
        <v>2778.83</v>
      </c>
      <c r="H3087" s="7">
        <v>2828.94</v>
      </c>
      <c r="I3087" s="7">
        <v>2661.42</v>
      </c>
      <c r="J3087" s="7">
        <v>2712.16</v>
      </c>
      <c r="K3087" s="7">
        <v>1626580000</v>
      </c>
      <c r="L3087" s="7">
        <v>44440800000</v>
      </c>
      <c r="M3087" s="7">
        <f t="shared" si="88"/>
        <v>-66.670000000000073</v>
      </c>
      <c r="N3087" s="7">
        <f t="shared" si="87"/>
        <v>0</v>
      </c>
    </row>
    <row r="3088" spans="1:14">
      <c r="A3088" s="10">
        <v>42908</v>
      </c>
      <c r="B3088" s="7">
        <v>269685</v>
      </c>
      <c r="C3088" s="7">
        <v>691581</v>
      </c>
      <c r="D3088" s="7">
        <v>326716142806557</v>
      </c>
      <c r="E3088" s="7">
        <v>421896</v>
      </c>
      <c r="F3088" s="7">
        <f>表格1[[#This Row],[sum_satoshi]]/100000000</f>
        <v>3267161.4280655701</v>
      </c>
      <c r="G3088" s="7">
        <v>2712.16</v>
      </c>
      <c r="H3088" s="7">
        <v>2768.76</v>
      </c>
      <c r="I3088" s="7">
        <v>2637.22</v>
      </c>
      <c r="J3088" s="7">
        <v>2740.79</v>
      </c>
      <c r="K3088" s="7">
        <v>1097940000</v>
      </c>
      <c r="L3088" s="7">
        <v>44143700000</v>
      </c>
      <c r="M3088" s="7">
        <f t="shared" si="88"/>
        <v>28.630000000000109</v>
      </c>
      <c r="N3088" s="7">
        <f t="shared" si="87"/>
        <v>1</v>
      </c>
    </row>
    <row r="3089" spans="1:14">
      <c r="A3089" s="10">
        <v>42909</v>
      </c>
      <c r="B3089" s="7">
        <v>259938</v>
      </c>
      <c r="C3089" s="7">
        <v>651225</v>
      </c>
      <c r="D3089" s="7">
        <v>240175551512493</v>
      </c>
      <c r="E3089" s="7">
        <v>391287</v>
      </c>
      <c r="F3089" s="7">
        <f>表格1[[#This Row],[sum_satoshi]]/100000000</f>
        <v>2401755.5151249301</v>
      </c>
      <c r="G3089" s="7">
        <v>2740.79</v>
      </c>
      <c r="H3089" s="7">
        <v>2813.31</v>
      </c>
      <c r="I3089" s="7">
        <v>2709.76</v>
      </c>
      <c r="J3089" s="7">
        <v>2738.22</v>
      </c>
      <c r="K3089" s="7">
        <v>961319000</v>
      </c>
      <c r="L3089" s="7">
        <v>44415900000</v>
      </c>
      <c r="M3089" s="7">
        <f t="shared" si="88"/>
        <v>-2.5700000000001637</v>
      </c>
      <c r="N3089" s="7">
        <f t="shared" si="87"/>
        <v>0</v>
      </c>
    </row>
    <row r="3090" spans="1:14">
      <c r="A3090" s="10">
        <v>42910</v>
      </c>
      <c r="B3090" s="7">
        <v>227127</v>
      </c>
      <c r="C3090" s="7">
        <v>596479</v>
      </c>
      <c r="D3090" s="7">
        <v>225417519625060</v>
      </c>
      <c r="E3090" s="7">
        <v>369352</v>
      </c>
      <c r="F3090" s="7">
        <f>表格1[[#This Row],[sum_satoshi]]/100000000</f>
        <v>2254175.1962505998</v>
      </c>
      <c r="G3090" s="7">
        <v>2738.22</v>
      </c>
      <c r="H3090" s="7">
        <v>2790.33</v>
      </c>
      <c r="I3090" s="7">
        <v>2564</v>
      </c>
      <c r="J3090" s="7">
        <v>2619.12</v>
      </c>
      <c r="K3090" s="7">
        <v>982750000</v>
      </c>
      <c r="L3090" s="7">
        <v>44932900000</v>
      </c>
      <c r="M3090" s="7">
        <f t="shared" si="88"/>
        <v>-119.09999999999991</v>
      </c>
      <c r="N3090" s="7">
        <f t="shared" si="87"/>
        <v>0</v>
      </c>
    </row>
    <row r="3091" spans="1:14">
      <c r="A3091" s="10">
        <v>42911</v>
      </c>
      <c r="B3091" s="7">
        <v>180719</v>
      </c>
      <c r="C3091" s="7">
        <v>483570</v>
      </c>
      <c r="D3091" s="7">
        <v>186842904665603</v>
      </c>
      <c r="E3091" s="7">
        <v>302851</v>
      </c>
      <c r="F3091" s="7">
        <f>表格1[[#This Row],[sum_satoshi]]/100000000</f>
        <v>1868429.04665603</v>
      </c>
      <c r="G3091" s="7">
        <v>2619.12</v>
      </c>
      <c r="H3091" s="7">
        <v>2713.9</v>
      </c>
      <c r="I3091" s="7">
        <v>2495.9699999999998</v>
      </c>
      <c r="J3091" s="7">
        <v>2594.4499999999998</v>
      </c>
      <c r="K3091" s="7">
        <v>1161100000</v>
      </c>
      <c r="L3091" s="7">
        <v>42783800000</v>
      </c>
      <c r="M3091" s="7">
        <f t="shared" si="88"/>
        <v>-24.670000000000073</v>
      </c>
      <c r="N3091" s="7">
        <f t="shared" si="87"/>
        <v>0</v>
      </c>
    </row>
    <row r="3092" spans="1:14">
      <c r="A3092" s="10">
        <v>42912</v>
      </c>
      <c r="B3092" s="7">
        <v>261906</v>
      </c>
      <c r="C3092" s="7">
        <v>653594</v>
      </c>
      <c r="D3092" s="7">
        <v>377941889569924</v>
      </c>
      <c r="E3092" s="7">
        <v>391688</v>
      </c>
      <c r="F3092" s="7">
        <f>表格1[[#This Row],[sum_satoshi]]/100000000</f>
        <v>3779418.8956992398</v>
      </c>
      <c r="G3092" s="7">
        <v>2594.4499999999998</v>
      </c>
      <c r="H3092" s="7">
        <v>2658</v>
      </c>
      <c r="I3092" s="7">
        <v>2387.64</v>
      </c>
      <c r="J3092" s="7">
        <v>2485.36</v>
      </c>
      <c r="K3092" s="7">
        <v>1663280000</v>
      </c>
      <c r="L3092" s="7">
        <v>42514000000</v>
      </c>
      <c r="M3092" s="7">
        <f t="shared" si="88"/>
        <v>-109.08999999999969</v>
      </c>
      <c r="N3092" s="7">
        <f t="shared" si="87"/>
        <v>0</v>
      </c>
    </row>
    <row r="3093" spans="1:14">
      <c r="A3093" s="10">
        <v>42913</v>
      </c>
      <c r="B3093" s="7">
        <v>259737</v>
      </c>
      <c r="C3093" s="7">
        <v>713663</v>
      </c>
      <c r="D3093" s="7">
        <v>277020870309384</v>
      </c>
      <c r="E3093" s="7">
        <v>453926</v>
      </c>
      <c r="F3093" s="7">
        <f>表格1[[#This Row],[sum_satoshi]]/100000000</f>
        <v>2770208.7030938398</v>
      </c>
      <c r="G3093" s="7">
        <v>2485.36</v>
      </c>
      <c r="H3093" s="7">
        <v>2593.17</v>
      </c>
      <c r="I3093" s="7">
        <v>2332.6</v>
      </c>
      <c r="J3093" s="7">
        <v>2593.17</v>
      </c>
      <c r="K3093" s="7">
        <v>1489790000</v>
      </c>
      <c r="L3093" s="7">
        <v>40677900000</v>
      </c>
      <c r="M3093" s="7">
        <f t="shared" si="88"/>
        <v>107.80999999999995</v>
      </c>
      <c r="N3093" s="7">
        <f t="shared" si="87"/>
        <v>1</v>
      </c>
    </row>
    <row r="3094" spans="1:14">
      <c r="A3094" s="10">
        <v>42914</v>
      </c>
      <c r="B3094" s="7">
        <v>279811</v>
      </c>
      <c r="C3094" s="7">
        <v>695541</v>
      </c>
      <c r="D3094" s="7">
        <v>282396612788099</v>
      </c>
      <c r="E3094" s="7">
        <v>415730</v>
      </c>
      <c r="F3094" s="7">
        <f>表格1[[#This Row],[sum_satoshi]]/100000000</f>
        <v>2823966.12788099</v>
      </c>
      <c r="G3094" s="7">
        <v>2593.17</v>
      </c>
      <c r="H3094" s="7">
        <v>2619.2399999999998</v>
      </c>
      <c r="I3094" s="7">
        <v>2490.21</v>
      </c>
      <c r="J3094" s="7">
        <v>2584.56</v>
      </c>
      <c r="K3094" s="7">
        <v>1183870000</v>
      </c>
      <c r="L3094" s="7">
        <v>41906700000</v>
      </c>
      <c r="M3094" s="7">
        <f t="shared" si="88"/>
        <v>-8.6100000000001273</v>
      </c>
      <c r="N3094" s="7">
        <f t="shared" si="87"/>
        <v>0</v>
      </c>
    </row>
    <row r="3095" spans="1:14">
      <c r="A3095" s="10">
        <v>42915</v>
      </c>
      <c r="B3095" s="7">
        <v>231054</v>
      </c>
      <c r="C3095" s="7">
        <v>574777</v>
      </c>
      <c r="D3095" s="7">
        <v>318663515883391</v>
      </c>
      <c r="E3095" s="7">
        <v>343723</v>
      </c>
      <c r="F3095" s="7">
        <f>表格1[[#This Row],[sum_satoshi]]/100000000</f>
        <v>3186635.1588339098</v>
      </c>
      <c r="G3095" s="7">
        <v>2584.56</v>
      </c>
      <c r="H3095" s="7">
        <v>2623.31</v>
      </c>
      <c r="I3095" s="7">
        <v>2530.12</v>
      </c>
      <c r="J3095" s="7">
        <v>2561.56</v>
      </c>
      <c r="K3095" s="7">
        <v>949979000</v>
      </c>
      <c r="L3095" s="7">
        <v>42150300000</v>
      </c>
      <c r="M3095" s="7">
        <f t="shared" si="88"/>
        <v>-23</v>
      </c>
      <c r="N3095" s="7">
        <f t="shared" si="87"/>
        <v>0</v>
      </c>
    </row>
    <row r="3096" spans="1:14">
      <c r="A3096" s="10">
        <v>42916</v>
      </c>
      <c r="B3096" s="7">
        <v>267360</v>
      </c>
      <c r="C3096" s="7">
        <v>697296</v>
      </c>
      <c r="D3096" s="7">
        <v>347503363820546</v>
      </c>
      <c r="E3096" s="7">
        <v>429936</v>
      </c>
      <c r="F3096" s="7">
        <f>表格1[[#This Row],[sum_satoshi]]/100000000</f>
        <v>3475033.6382054598</v>
      </c>
      <c r="G3096" s="7">
        <v>2561.56</v>
      </c>
      <c r="H3096" s="7">
        <v>2632.11</v>
      </c>
      <c r="I3096" s="7">
        <v>2485.5500000000002</v>
      </c>
      <c r="J3096" s="7">
        <v>2499.98</v>
      </c>
      <c r="K3096" s="7">
        <v>860273000</v>
      </c>
      <c r="L3096" s="7">
        <v>41689100000</v>
      </c>
      <c r="M3096" s="7">
        <f t="shared" si="88"/>
        <v>-61.579999999999927</v>
      </c>
      <c r="N3096" s="7">
        <f t="shared" si="87"/>
        <v>0</v>
      </c>
    </row>
    <row r="3097" spans="1:14">
      <c r="A3097" s="10">
        <v>42917</v>
      </c>
      <c r="B3097" s="7">
        <v>221856</v>
      </c>
      <c r="C3097" s="7">
        <v>566916</v>
      </c>
      <c r="D3097" s="7">
        <v>231643473344175</v>
      </c>
      <c r="E3097" s="7">
        <v>345060</v>
      </c>
      <c r="F3097" s="7">
        <f>表格1[[#This Row],[sum_satoshi]]/100000000</f>
        <v>2316434.7334417501</v>
      </c>
      <c r="G3097" s="7">
        <v>2499.98</v>
      </c>
      <c r="H3097" s="7">
        <v>2547.0500000000002</v>
      </c>
      <c r="I3097" s="7">
        <v>2442.83</v>
      </c>
      <c r="J3097" s="7">
        <v>2460.1999999999998</v>
      </c>
      <c r="K3097" s="7">
        <v>779914000</v>
      </c>
      <c r="L3097" s="7">
        <v>40928200000</v>
      </c>
      <c r="M3097" s="7">
        <f t="shared" si="88"/>
        <v>-39.7800000000002</v>
      </c>
      <c r="N3097" s="7">
        <f t="shared" si="87"/>
        <v>0</v>
      </c>
    </row>
    <row r="3098" spans="1:14">
      <c r="A3098" s="10">
        <v>42918</v>
      </c>
      <c r="B3098" s="7">
        <v>196539</v>
      </c>
      <c r="C3098" s="7">
        <v>520931</v>
      </c>
      <c r="D3098" s="7">
        <v>179963214846133</v>
      </c>
      <c r="E3098" s="7">
        <v>324392</v>
      </c>
      <c r="F3098" s="7">
        <f>表格1[[#This Row],[sum_satoshi]]/100000000</f>
        <v>1799632.14846133</v>
      </c>
      <c r="G3098" s="7">
        <v>2460.1999999999998</v>
      </c>
      <c r="H3098" s="7">
        <v>2541.9899999999998</v>
      </c>
      <c r="I3098" s="7">
        <v>2396.0100000000002</v>
      </c>
      <c r="J3098" s="7">
        <v>2529.7800000000002</v>
      </c>
      <c r="K3098" s="7">
        <v>803747000</v>
      </c>
      <c r="L3098" s="7">
        <v>40010500000</v>
      </c>
      <c r="M3098" s="7">
        <f t="shared" si="88"/>
        <v>69.580000000000382</v>
      </c>
      <c r="N3098" s="7">
        <f t="shared" si="87"/>
        <v>1</v>
      </c>
    </row>
    <row r="3099" spans="1:14">
      <c r="A3099" s="10">
        <v>42919</v>
      </c>
      <c r="B3099" s="7">
        <v>253244</v>
      </c>
      <c r="C3099" s="7">
        <v>633906</v>
      </c>
      <c r="D3099" s="7">
        <v>283203460303896</v>
      </c>
      <c r="E3099" s="7">
        <v>380662</v>
      </c>
      <c r="F3099" s="7">
        <f>表格1[[#This Row],[sum_satoshi]]/100000000</f>
        <v>2832034.6030389601</v>
      </c>
      <c r="G3099" s="7">
        <v>2529.7800000000002</v>
      </c>
      <c r="H3099" s="7">
        <v>2620.29</v>
      </c>
      <c r="I3099" s="7">
        <v>2504.36</v>
      </c>
      <c r="J3099" s="7">
        <v>2581.0700000000002</v>
      </c>
      <c r="K3099" s="7">
        <v>964112000</v>
      </c>
      <c r="L3099" s="7">
        <v>41037200000</v>
      </c>
      <c r="M3099" s="7">
        <f t="shared" si="88"/>
        <v>51.289999999999964</v>
      </c>
      <c r="N3099" s="7">
        <f t="shared" si="87"/>
        <v>1</v>
      </c>
    </row>
    <row r="3100" spans="1:14">
      <c r="A3100" s="10">
        <v>42920</v>
      </c>
      <c r="B3100" s="7">
        <v>255483</v>
      </c>
      <c r="C3100" s="7">
        <v>693649</v>
      </c>
      <c r="D3100" s="7">
        <v>228634330467359</v>
      </c>
      <c r="E3100" s="7">
        <v>438166</v>
      </c>
      <c r="F3100" s="7">
        <f>表格1[[#This Row],[sum_satoshi]]/100000000</f>
        <v>2286343.3046735902</v>
      </c>
      <c r="G3100" s="7">
        <v>2581.0700000000002</v>
      </c>
      <c r="H3100" s="7">
        <v>2659.79</v>
      </c>
      <c r="I3100" s="7">
        <v>2580.6999999999998</v>
      </c>
      <c r="J3100" s="7">
        <v>2625.07</v>
      </c>
      <c r="K3100" s="7">
        <v>985516000</v>
      </c>
      <c r="L3100" s="7">
        <v>42067900000</v>
      </c>
      <c r="M3100" s="7">
        <f t="shared" si="88"/>
        <v>44</v>
      </c>
      <c r="N3100" s="7">
        <f t="shared" si="87"/>
        <v>1</v>
      </c>
    </row>
    <row r="3101" spans="1:14">
      <c r="A3101" s="10">
        <v>42921</v>
      </c>
      <c r="B3101" s="7">
        <v>237008</v>
      </c>
      <c r="C3101" s="7">
        <v>611351</v>
      </c>
      <c r="D3101" s="7">
        <v>251398723811052</v>
      </c>
      <c r="E3101" s="7">
        <v>374343</v>
      </c>
      <c r="F3101" s="7">
        <f>表格1[[#This Row],[sum_satoshi]]/100000000</f>
        <v>2513987.2381105199</v>
      </c>
      <c r="G3101" s="7">
        <v>2625.07</v>
      </c>
      <c r="H3101" s="7">
        <v>2648.68</v>
      </c>
      <c r="I3101" s="7">
        <v>2560.85</v>
      </c>
      <c r="J3101" s="7">
        <v>2629.27</v>
      </c>
      <c r="K3101" s="7">
        <v>941566000</v>
      </c>
      <c r="L3101" s="7">
        <v>42760800000</v>
      </c>
      <c r="M3101" s="7">
        <f t="shared" si="88"/>
        <v>4.1999999999998181</v>
      </c>
      <c r="N3101" s="7">
        <f t="shared" si="87"/>
        <v>1</v>
      </c>
    </row>
    <row r="3102" spans="1:14">
      <c r="A3102" s="10">
        <v>42922</v>
      </c>
      <c r="B3102" s="7">
        <v>225106</v>
      </c>
      <c r="C3102" s="7">
        <v>579488</v>
      </c>
      <c r="D3102" s="7">
        <v>221584859138750</v>
      </c>
      <c r="E3102" s="7">
        <v>354382</v>
      </c>
      <c r="F3102" s="7">
        <f>表格1[[#This Row],[sum_satoshi]]/100000000</f>
        <v>2215848.5913875001</v>
      </c>
      <c r="G3102" s="7">
        <v>2629.27</v>
      </c>
      <c r="H3102" s="7">
        <v>2638.1</v>
      </c>
      <c r="I3102" s="7">
        <v>2591.98</v>
      </c>
      <c r="J3102" s="7">
        <v>2619.11</v>
      </c>
      <c r="K3102" s="7">
        <v>761957000</v>
      </c>
      <c r="L3102" s="7">
        <v>42851400000</v>
      </c>
      <c r="M3102" s="7">
        <f t="shared" si="88"/>
        <v>-10.159999999999854</v>
      </c>
      <c r="N3102" s="7">
        <f t="shared" si="87"/>
        <v>0</v>
      </c>
    </row>
    <row r="3103" spans="1:14">
      <c r="A3103" s="10">
        <v>42923</v>
      </c>
      <c r="B3103" s="7">
        <v>243614</v>
      </c>
      <c r="C3103" s="7">
        <v>699670</v>
      </c>
      <c r="D3103" s="7">
        <v>245374107715304</v>
      </c>
      <c r="E3103" s="7">
        <v>456056</v>
      </c>
      <c r="F3103" s="7">
        <f>表格1[[#This Row],[sum_satoshi]]/100000000</f>
        <v>2453741.0771530401</v>
      </c>
      <c r="G3103" s="7">
        <v>2619.11</v>
      </c>
      <c r="H3103" s="7">
        <v>2622.19</v>
      </c>
      <c r="I3103" s="7">
        <v>2492.33</v>
      </c>
      <c r="J3103" s="7">
        <v>2521.2399999999998</v>
      </c>
      <c r="K3103" s="7">
        <v>917412000</v>
      </c>
      <c r="L3103" s="7">
        <v>42864200000</v>
      </c>
      <c r="M3103" s="7">
        <f t="shared" si="88"/>
        <v>-97.870000000000346</v>
      </c>
      <c r="N3103" s="7">
        <f t="shared" si="87"/>
        <v>0</v>
      </c>
    </row>
    <row r="3104" spans="1:14">
      <c r="A3104" s="10">
        <v>42924</v>
      </c>
      <c r="B3104" s="7">
        <v>220835</v>
      </c>
      <c r="C3104" s="7">
        <v>575288</v>
      </c>
      <c r="D3104" s="7">
        <v>269973877099774</v>
      </c>
      <c r="E3104" s="7">
        <v>354453</v>
      </c>
      <c r="F3104" s="7">
        <f>表格1[[#This Row],[sum_satoshi]]/100000000</f>
        <v>2699738.7709977399</v>
      </c>
      <c r="G3104" s="7">
        <v>2521.2399999999998</v>
      </c>
      <c r="H3104" s="7">
        <v>2590.5500000000002</v>
      </c>
      <c r="I3104" s="7">
        <v>2482.77</v>
      </c>
      <c r="J3104" s="7">
        <v>2579.9299999999998</v>
      </c>
      <c r="K3104" s="7">
        <v>733330000</v>
      </c>
      <c r="L3104" s="7">
        <v>41417700000</v>
      </c>
      <c r="M3104" s="7">
        <f t="shared" si="88"/>
        <v>58.690000000000055</v>
      </c>
      <c r="N3104" s="7">
        <f t="shared" si="87"/>
        <v>1</v>
      </c>
    </row>
    <row r="3105" spans="1:14">
      <c r="A3105" s="10">
        <v>42925</v>
      </c>
      <c r="B3105" s="7">
        <v>188124</v>
      </c>
      <c r="C3105" s="7">
        <v>498738</v>
      </c>
      <c r="D3105" s="7">
        <v>236759682138480</v>
      </c>
      <c r="E3105" s="7">
        <v>310614</v>
      </c>
      <c r="F3105" s="7">
        <f>表格1[[#This Row],[sum_satoshi]]/100000000</f>
        <v>2367596.8213848001</v>
      </c>
      <c r="G3105" s="7">
        <v>2579.9299999999998</v>
      </c>
      <c r="H3105" s="7">
        <v>2590.75</v>
      </c>
      <c r="I3105" s="7">
        <v>2522.2399999999998</v>
      </c>
      <c r="J3105" s="7">
        <v>2525.67</v>
      </c>
      <c r="K3105" s="7">
        <v>527856000</v>
      </c>
      <c r="L3105" s="7">
        <v>42283200000</v>
      </c>
      <c r="M3105" s="7">
        <f t="shared" si="88"/>
        <v>-54.259999999999764</v>
      </c>
      <c r="N3105" s="7">
        <f t="shared" si="87"/>
        <v>0</v>
      </c>
    </row>
    <row r="3106" spans="1:14">
      <c r="A3106" s="10">
        <v>42926</v>
      </c>
      <c r="B3106" s="7">
        <v>251722</v>
      </c>
      <c r="C3106" s="7">
        <v>736740</v>
      </c>
      <c r="D3106" s="7">
        <v>326908045651825</v>
      </c>
      <c r="E3106" s="7">
        <v>485018</v>
      </c>
      <c r="F3106" s="7">
        <f>表格1[[#This Row],[sum_satoshi]]/100000000</f>
        <v>3269080.4565182501</v>
      </c>
      <c r="G3106" s="7">
        <v>2525.67</v>
      </c>
      <c r="H3106" s="7">
        <v>2544.96</v>
      </c>
      <c r="I3106" s="7">
        <v>2314.08</v>
      </c>
      <c r="J3106" s="7">
        <v>2371.96</v>
      </c>
      <c r="K3106" s="7">
        <v>1111200000</v>
      </c>
      <c r="L3106" s="7">
        <v>41509000000</v>
      </c>
      <c r="M3106" s="7">
        <f t="shared" si="88"/>
        <v>-153.71000000000004</v>
      </c>
      <c r="N3106" s="7">
        <f t="shared" si="87"/>
        <v>0</v>
      </c>
    </row>
    <row r="3107" spans="1:14">
      <c r="A3107" s="10">
        <v>42927</v>
      </c>
      <c r="B3107" s="7">
        <v>265759</v>
      </c>
      <c r="C3107" s="7">
        <v>715543</v>
      </c>
      <c r="D3107" s="7">
        <v>289654904491078</v>
      </c>
      <c r="E3107" s="7">
        <v>449784</v>
      </c>
      <c r="F3107" s="7">
        <f>表格1[[#This Row],[sum_satoshi]]/100000000</f>
        <v>2896549.0449107802</v>
      </c>
      <c r="G3107" s="7">
        <v>2371.96</v>
      </c>
      <c r="H3107" s="7">
        <v>2428.16</v>
      </c>
      <c r="I3107" s="7">
        <v>2292.84</v>
      </c>
      <c r="J3107" s="7">
        <v>2332.19</v>
      </c>
      <c r="K3107" s="7">
        <v>1329760000</v>
      </c>
      <c r="L3107" s="7">
        <v>39224200000</v>
      </c>
      <c r="M3107" s="7">
        <f t="shared" si="88"/>
        <v>-39.769999999999982</v>
      </c>
      <c r="N3107" s="7">
        <f t="shared" si="87"/>
        <v>0</v>
      </c>
    </row>
    <row r="3108" spans="1:14">
      <c r="A3108" s="10">
        <v>42928</v>
      </c>
      <c r="B3108" s="7">
        <v>257138</v>
      </c>
      <c r="C3108" s="7">
        <v>655195</v>
      </c>
      <c r="D3108" s="7">
        <v>263144567662563</v>
      </c>
      <c r="E3108" s="7">
        <v>398057</v>
      </c>
      <c r="F3108" s="7">
        <f>表格1[[#This Row],[sum_satoshi]]/100000000</f>
        <v>2631445.6766256299</v>
      </c>
      <c r="G3108" s="7">
        <v>2332.19</v>
      </c>
      <c r="H3108" s="7">
        <v>2438.48</v>
      </c>
      <c r="I3108" s="7">
        <v>2272.3200000000002</v>
      </c>
      <c r="J3108" s="7">
        <v>2423.16</v>
      </c>
      <c r="K3108" s="7">
        <v>1117410000</v>
      </c>
      <c r="L3108" s="7">
        <v>38355900000</v>
      </c>
      <c r="M3108" s="7">
        <f t="shared" si="88"/>
        <v>90.9699999999998</v>
      </c>
      <c r="N3108" s="7">
        <f t="shared" si="87"/>
        <v>1</v>
      </c>
    </row>
    <row r="3109" spans="1:14">
      <c r="A3109" s="10">
        <v>42929</v>
      </c>
      <c r="B3109" s="7">
        <v>245895</v>
      </c>
      <c r="C3109" s="7">
        <v>629562</v>
      </c>
      <c r="D3109" s="7">
        <v>251629999475323</v>
      </c>
      <c r="E3109" s="7">
        <v>383667</v>
      </c>
      <c r="F3109" s="7">
        <f>表格1[[#This Row],[sum_satoshi]]/100000000</f>
        <v>2516299.9947532299</v>
      </c>
      <c r="G3109" s="7">
        <v>2423.16</v>
      </c>
      <c r="H3109" s="7">
        <v>2450.9899999999998</v>
      </c>
      <c r="I3109" s="7">
        <v>2336.67</v>
      </c>
      <c r="J3109" s="7">
        <v>2364.52</v>
      </c>
      <c r="K3109" s="7">
        <v>835770000</v>
      </c>
      <c r="L3109" s="7">
        <v>39511000000</v>
      </c>
      <c r="M3109" s="7">
        <f t="shared" si="88"/>
        <v>-58.639999999999873</v>
      </c>
      <c r="N3109" s="7">
        <f t="shared" si="87"/>
        <v>0</v>
      </c>
    </row>
    <row r="3110" spans="1:14">
      <c r="A3110" s="10">
        <v>42930</v>
      </c>
      <c r="B3110" s="7">
        <v>227903</v>
      </c>
      <c r="C3110" s="7">
        <v>610632</v>
      </c>
      <c r="D3110" s="7">
        <v>260179987911100</v>
      </c>
      <c r="E3110" s="7">
        <v>382729</v>
      </c>
      <c r="F3110" s="7">
        <f>表格1[[#This Row],[sum_satoshi]]/100000000</f>
        <v>2601799.8791109999</v>
      </c>
      <c r="G3110" s="7">
        <v>2364.52</v>
      </c>
      <c r="H3110" s="7">
        <v>2376.4299999999998</v>
      </c>
      <c r="I3110" s="7">
        <v>2171.81</v>
      </c>
      <c r="J3110" s="7">
        <v>2232.65</v>
      </c>
      <c r="K3110" s="7">
        <v>882503000</v>
      </c>
      <c r="L3110" s="7">
        <v>38823100000</v>
      </c>
      <c r="M3110" s="7">
        <f t="shared" si="88"/>
        <v>-131.86999999999989</v>
      </c>
      <c r="N3110" s="7">
        <f t="shared" si="87"/>
        <v>0</v>
      </c>
    </row>
    <row r="3111" spans="1:14">
      <c r="A3111" s="10">
        <v>42931</v>
      </c>
      <c r="B3111" s="7">
        <v>221851</v>
      </c>
      <c r="C3111" s="7">
        <v>581907</v>
      </c>
      <c r="D3111" s="7">
        <v>195857371804338</v>
      </c>
      <c r="E3111" s="7">
        <v>360056</v>
      </c>
      <c r="F3111" s="7">
        <f>表格1[[#This Row],[sum_satoshi]]/100000000</f>
        <v>1958573.71804338</v>
      </c>
      <c r="G3111" s="7">
        <v>2232.65</v>
      </c>
      <c r="H3111" s="7">
        <v>2238.66</v>
      </c>
      <c r="I3111" s="7">
        <v>1990.69</v>
      </c>
      <c r="J3111" s="7">
        <v>1993.26</v>
      </c>
      <c r="K3111" s="7">
        <v>993608000</v>
      </c>
      <c r="L3111" s="7">
        <v>36681300000</v>
      </c>
      <c r="M3111" s="7">
        <f t="shared" si="88"/>
        <v>-239.3900000000001</v>
      </c>
      <c r="N3111" s="7">
        <f t="shared" si="87"/>
        <v>0</v>
      </c>
    </row>
    <row r="3112" spans="1:14">
      <c r="A3112" s="10">
        <v>42932</v>
      </c>
      <c r="B3112" s="7">
        <v>203165</v>
      </c>
      <c r="C3112" s="7">
        <v>526035</v>
      </c>
      <c r="D3112" s="7">
        <v>203526869111756</v>
      </c>
      <c r="E3112" s="7">
        <v>322870</v>
      </c>
      <c r="F3112" s="7">
        <f>表格1[[#This Row],[sum_satoshi]]/100000000</f>
        <v>2035268.69111756</v>
      </c>
      <c r="G3112" s="7">
        <v>1993.26</v>
      </c>
      <c r="H3112" s="7">
        <v>2073.79</v>
      </c>
      <c r="I3112" s="7">
        <v>1836.92</v>
      </c>
      <c r="J3112" s="7">
        <v>1938.94</v>
      </c>
      <c r="K3112" s="7">
        <v>1182870000</v>
      </c>
      <c r="L3112" s="7">
        <v>32767600000</v>
      </c>
      <c r="M3112" s="7">
        <f t="shared" si="88"/>
        <v>-54.319999999999936</v>
      </c>
      <c r="N3112" s="7">
        <f t="shared" si="87"/>
        <v>0</v>
      </c>
    </row>
    <row r="3113" spans="1:14">
      <c r="A3113" s="10">
        <v>42933</v>
      </c>
      <c r="B3113" s="7">
        <v>230315</v>
      </c>
      <c r="C3113" s="7">
        <v>607268</v>
      </c>
      <c r="D3113" s="7">
        <v>265803561301638</v>
      </c>
      <c r="E3113" s="7">
        <v>376953</v>
      </c>
      <c r="F3113" s="7">
        <f>表格1[[#This Row],[sum_satoshi]]/100000000</f>
        <v>2658035.61301638</v>
      </c>
      <c r="G3113" s="7">
        <v>1938.94</v>
      </c>
      <c r="H3113" s="7">
        <v>2244.2600000000002</v>
      </c>
      <c r="I3113" s="7">
        <v>1938.73</v>
      </c>
      <c r="J3113" s="7">
        <v>2244.2600000000002</v>
      </c>
      <c r="K3113" s="7">
        <v>1201760000</v>
      </c>
      <c r="L3113" s="7">
        <v>31795000000</v>
      </c>
      <c r="M3113" s="7">
        <f t="shared" si="88"/>
        <v>305.32000000000016</v>
      </c>
      <c r="N3113" s="7">
        <f t="shared" si="87"/>
        <v>1</v>
      </c>
    </row>
    <row r="3114" spans="1:14">
      <c r="A3114" s="10">
        <v>42934</v>
      </c>
      <c r="B3114" s="7">
        <v>260575</v>
      </c>
      <c r="C3114" s="7">
        <v>707975</v>
      </c>
      <c r="D3114" s="7">
        <v>265376696798901</v>
      </c>
      <c r="E3114" s="7">
        <v>447400</v>
      </c>
      <c r="F3114" s="7">
        <f>表格1[[#This Row],[sum_satoshi]]/100000000</f>
        <v>2653766.9679890098</v>
      </c>
      <c r="G3114" s="7">
        <v>2244.2600000000002</v>
      </c>
      <c r="H3114" s="7">
        <v>2407.19</v>
      </c>
      <c r="I3114" s="7">
        <v>2169.64</v>
      </c>
      <c r="J3114" s="7">
        <v>2327.9</v>
      </c>
      <c r="K3114" s="7">
        <v>1512450000</v>
      </c>
      <c r="L3114" s="7">
        <v>36749400000</v>
      </c>
      <c r="M3114" s="7">
        <f t="shared" si="88"/>
        <v>83.639999999999873</v>
      </c>
      <c r="N3114" s="7">
        <f t="shared" si="87"/>
        <v>1</v>
      </c>
    </row>
    <row r="3115" spans="1:14">
      <c r="A3115" s="10">
        <v>42935</v>
      </c>
      <c r="B3115" s="7">
        <v>253768</v>
      </c>
      <c r="C3115" s="7">
        <v>662867</v>
      </c>
      <c r="D3115" s="7">
        <v>250936582786204</v>
      </c>
      <c r="E3115" s="7">
        <v>409099</v>
      </c>
      <c r="F3115" s="7">
        <f>表格1[[#This Row],[sum_satoshi]]/100000000</f>
        <v>2509365.8278620401</v>
      </c>
      <c r="G3115" s="7">
        <v>2327.9</v>
      </c>
      <c r="H3115" s="7">
        <v>2413.48</v>
      </c>
      <c r="I3115" s="7">
        <v>2243.98</v>
      </c>
      <c r="J3115" s="7">
        <v>2294.4</v>
      </c>
      <c r="K3115" s="7">
        <v>1245100000</v>
      </c>
      <c r="L3115" s="7">
        <v>38227800000</v>
      </c>
      <c r="M3115" s="7">
        <f t="shared" si="88"/>
        <v>-33.5</v>
      </c>
      <c r="N3115" s="7">
        <f t="shared" si="87"/>
        <v>0</v>
      </c>
    </row>
    <row r="3116" spans="1:14">
      <c r="A3116" s="10">
        <v>42936</v>
      </c>
      <c r="B3116" s="7">
        <v>230199</v>
      </c>
      <c r="C3116" s="7">
        <v>598828</v>
      </c>
      <c r="D3116" s="7">
        <v>244321100041247</v>
      </c>
      <c r="E3116" s="7">
        <v>368629</v>
      </c>
      <c r="F3116" s="7">
        <f>表格1[[#This Row],[sum_satoshi]]/100000000</f>
        <v>2443211.0004124702</v>
      </c>
      <c r="G3116" s="7">
        <v>2294.4</v>
      </c>
      <c r="H3116" s="7">
        <v>2948.51</v>
      </c>
      <c r="I3116" s="7">
        <v>2276.15</v>
      </c>
      <c r="J3116" s="7">
        <v>2877.39</v>
      </c>
      <c r="K3116" s="7">
        <v>2249260000</v>
      </c>
      <c r="L3116" s="7">
        <v>37356800000</v>
      </c>
      <c r="M3116" s="7">
        <f t="shared" si="88"/>
        <v>582.98999999999978</v>
      </c>
      <c r="N3116" s="7">
        <f t="shared" si="87"/>
        <v>1</v>
      </c>
    </row>
    <row r="3117" spans="1:14">
      <c r="A3117" s="10">
        <v>42937</v>
      </c>
      <c r="B3117" s="7">
        <v>268443</v>
      </c>
      <c r="C3117" s="7">
        <v>719233</v>
      </c>
      <c r="D3117" s="7">
        <v>226427448135723</v>
      </c>
      <c r="E3117" s="7">
        <v>450790</v>
      </c>
      <c r="F3117" s="7">
        <f>表格1[[#This Row],[sum_satoshi]]/100000000</f>
        <v>2264274.4813572299</v>
      </c>
      <c r="G3117" s="7">
        <v>2877.39</v>
      </c>
      <c r="H3117" s="7">
        <v>2889.42</v>
      </c>
      <c r="I3117" s="7">
        <v>2621.23</v>
      </c>
      <c r="J3117" s="7">
        <v>2694.29</v>
      </c>
      <c r="K3117" s="7">
        <v>1489450000</v>
      </c>
      <c r="L3117" s="7">
        <v>46719000000</v>
      </c>
      <c r="M3117" s="7">
        <f t="shared" si="88"/>
        <v>-183.09999999999991</v>
      </c>
      <c r="N3117" s="7">
        <f t="shared" si="87"/>
        <v>0</v>
      </c>
    </row>
    <row r="3118" spans="1:14">
      <c r="A3118" s="10">
        <v>42938</v>
      </c>
      <c r="B3118" s="7">
        <v>223358</v>
      </c>
      <c r="C3118" s="7">
        <v>581700</v>
      </c>
      <c r="D3118" s="7">
        <v>179308827485509</v>
      </c>
      <c r="E3118" s="7">
        <v>358342</v>
      </c>
      <c r="F3118" s="7">
        <f>表格1[[#This Row],[sum_satoshi]]/100000000</f>
        <v>1793088.2748550901</v>
      </c>
      <c r="G3118" s="7">
        <v>2694.29</v>
      </c>
      <c r="H3118" s="7">
        <v>2875.78</v>
      </c>
      <c r="I3118" s="7">
        <v>2678.04</v>
      </c>
      <c r="J3118" s="7">
        <v>2838.81</v>
      </c>
      <c r="K3118" s="7">
        <v>1177130000</v>
      </c>
      <c r="L3118" s="7">
        <v>43929600000</v>
      </c>
      <c r="M3118" s="7">
        <f t="shared" si="88"/>
        <v>144.51999999999998</v>
      </c>
      <c r="N3118" s="7">
        <f t="shared" si="87"/>
        <v>1</v>
      </c>
    </row>
    <row r="3119" spans="1:14">
      <c r="A3119" s="10">
        <v>42939</v>
      </c>
      <c r="B3119" s="7">
        <v>181031</v>
      </c>
      <c r="C3119" s="7">
        <v>473027</v>
      </c>
      <c r="D3119" s="7">
        <v>160032365108757</v>
      </c>
      <c r="E3119" s="7">
        <v>291996</v>
      </c>
      <c r="F3119" s="7">
        <f>表格1[[#This Row],[sum_satoshi]]/100000000</f>
        <v>1600323.65108757</v>
      </c>
      <c r="G3119" s="7">
        <v>2838.81</v>
      </c>
      <c r="H3119" s="7">
        <v>2860.3</v>
      </c>
      <c r="I3119" s="7">
        <v>2670.76</v>
      </c>
      <c r="J3119" s="7">
        <v>2762.63</v>
      </c>
      <c r="K3119" s="7">
        <v>1072840000</v>
      </c>
      <c r="L3119" s="7">
        <v>46231100000</v>
      </c>
      <c r="M3119" s="7">
        <f t="shared" si="88"/>
        <v>-76.179999999999836</v>
      </c>
      <c r="N3119" s="7">
        <f t="shared" ref="N3119:N3182" si="89">IF((J3119-J3118)&gt;0,1,0)</f>
        <v>0</v>
      </c>
    </row>
    <row r="3120" spans="1:14">
      <c r="A3120" s="10">
        <v>42940</v>
      </c>
      <c r="B3120" s="7">
        <v>240072</v>
      </c>
      <c r="C3120" s="7">
        <v>628061</v>
      </c>
      <c r="D3120" s="7">
        <v>239346660029161</v>
      </c>
      <c r="E3120" s="7">
        <v>387989</v>
      </c>
      <c r="F3120" s="7">
        <f>表格1[[#This Row],[sum_satoshi]]/100000000</f>
        <v>2393466.6002916102</v>
      </c>
      <c r="G3120" s="7">
        <v>2762.63</v>
      </c>
      <c r="H3120" s="7">
        <v>2813.97</v>
      </c>
      <c r="I3120" s="7">
        <v>2720.71</v>
      </c>
      <c r="J3120" s="7">
        <v>2779.04</v>
      </c>
      <c r="K3120" s="7">
        <v>866474000</v>
      </c>
      <c r="L3120" s="7">
        <v>44995600000</v>
      </c>
      <c r="M3120" s="7">
        <f t="shared" si="88"/>
        <v>16.409999999999854</v>
      </c>
      <c r="N3120" s="7">
        <f t="shared" si="89"/>
        <v>1</v>
      </c>
    </row>
    <row r="3121" spans="1:14">
      <c r="A3121" s="10">
        <v>42941</v>
      </c>
      <c r="B3121" s="7">
        <v>244036</v>
      </c>
      <c r="C3121" s="7">
        <v>665748</v>
      </c>
      <c r="D3121" s="7">
        <v>733625631276614</v>
      </c>
      <c r="E3121" s="7">
        <v>421712</v>
      </c>
      <c r="F3121" s="7">
        <f>表格1[[#This Row],[sum_satoshi]]/100000000</f>
        <v>7336256.3127661403</v>
      </c>
      <c r="G3121" s="7">
        <v>2779.04</v>
      </c>
      <c r="H3121" s="7">
        <v>2824</v>
      </c>
      <c r="I3121" s="7">
        <v>2485.1799999999998</v>
      </c>
      <c r="J3121" s="7">
        <v>2591.2199999999998</v>
      </c>
      <c r="K3121" s="7">
        <v>1460090000</v>
      </c>
      <c r="L3121" s="7">
        <v>45410100000</v>
      </c>
      <c r="M3121" s="7">
        <f t="shared" si="88"/>
        <v>-187.82000000000016</v>
      </c>
      <c r="N3121" s="7">
        <f t="shared" si="89"/>
        <v>0</v>
      </c>
    </row>
    <row r="3122" spans="1:14">
      <c r="A3122" s="10">
        <v>42942</v>
      </c>
      <c r="B3122" s="7">
        <v>237853</v>
      </c>
      <c r="C3122" s="7">
        <v>614884</v>
      </c>
      <c r="D3122" s="7">
        <v>370492886247153</v>
      </c>
      <c r="E3122" s="7">
        <v>377031</v>
      </c>
      <c r="F3122" s="7">
        <f>表格1[[#This Row],[sum_satoshi]]/100000000</f>
        <v>3704928.8624715302</v>
      </c>
      <c r="G3122" s="7">
        <v>2591.2199999999998</v>
      </c>
      <c r="H3122" s="7">
        <v>2633.03</v>
      </c>
      <c r="I3122" s="7">
        <v>2433.83</v>
      </c>
      <c r="J3122" s="7">
        <v>2550.1799999999998</v>
      </c>
      <c r="K3122" s="7">
        <v>937404000</v>
      </c>
      <c r="L3122" s="7">
        <v>42455000000</v>
      </c>
      <c r="M3122" s="7">
        <f t="shared" si="88"/>
        <v>-41.039999999999964</v>
      </c>
      <c r="N3122" s="7">
        <f t="shared" si="89"/>
        <v>0</v>
      </c>
    </row>
    <row r="3123" spans="1:14">
      <c r="A3123" s="10">
        <v>42943</v>
      </c>
      <c r="B3123" s="7">
        <v>225369</v>
      </c>
      <c r="C3123" s="7">
        <v>594685</v>
      </c>
      <c r="D3123" s="7">
        <v>248125608559528</v>
      </c>
      <c r="E3123" s="7">
        <v>369316</v>
      </c>
      <c r="F3123" s="7">
        <f>表格1[[#This Row],[sum_satoshi]]/100000000</f>
        <v>2481256.0855952799</v>
      </c>
      <c r="G3123" s="7">
        <v>2550.1799999999998</v>
      </c>
      <c r="H3123" s="7">
        <v>2715.69</v>
      </c>
      <c r="I3123" s="7">
        <v>2541.71</v>
      </c>
      <c r="J3123" s="7">
        <v>2697.47</v>
      </c>
      <c r="K3123" s="7">
        <v>789104000</v>
      </c>
      <c r="L3123" s="7">
        <v>41816500000</v>
      </c>
      <c r="M3123" s="7">
        <f t="shared" si="88"/>
        <v>147.28999999999996</v>
      </c>
      <c r="N3123" s="7">
        <f t="shared" si="89"/>
        <v>1</v>
      </c>
    </row>
    <row r="3124" spans="1:14">
      <c r="A3124" s="10">
        <v>42944</v>
      </c>
      <c r="B3124" s="7">
        <v>247207</v>
      </c>
      <c r="C3124" s="7">
        <v>651348</v>
      </c>
      <c r="D3124" s="7">
        <v>420387208972441</v>
      </c>
      <c r="E3124" s="7">
        <v>404141</v>
      </c>
      <c r="F3124" s="7">
        <f>表格1[[#This Row],[sum_satoshi]]/100000000</f>
        <v>4203872.0897244103</v>
      </c>
      <c r="G3124" s="7">
        <v>2697.47</v>
      </c>
      <c r="H3124" s="7">
        <v>2833.24</v>
      </c>
      <c r="I3124" s="7">
        <v>2682.87</v>
      </c>
      <c r="J3124" s="7">
        <v>2805.18</v>
      </c>
      <c r="K3124" s="7">
        <v>1380100000</v>
      </c>
      <c r="L3124" s="7">
        <v>44144400000</v>
      </c>
      <c r="M3124" s="7">
        <f t="shared" si="88"/>
        <v>107.71000000000004</v>
      </c>
      <c r="N3124" s="7">
        <f t="shared" si="89"/>
        <v>1</v>
      </c>
    </row>
    <row r="3125" spans="1:14">
      <c r="A3125" s="10">
        <v>42945</v>
      </c>
      <c r="B3125" s="7">
        <v>211134</v>
      </c>
      <c r="C3125" s="7">
        <v>549839</v>
      </c>
      <c r="D3125" s="7">
        <v>413454202443456</v>
      </c>
      <c r="E3125" s="7">
        <v>338705</v>
      </c>
      <c r="F3125" s="7">
        <f>表格1[[#This Row],[sum_satoshi]]/100000000</f>
        <v>4134542.02443456</v>
      </c>
      <c r="G3125" s="7">
        <v>2805.18</v>
      </c>
      <c r="H3125" s="7">
        <v>2809.03</v>
      </c>
      <c r="I3125" s="7">
        <v>2681.55</v>
      </c>
      <c r="J3125" s="7">
        <v>2720.08</v>
      </c>
      <c r="K3125" s="7">
        <v>803746000</v>
      </c>
      <c r="L3125" s="7">
        <v>46246700000</v>
      </c>
      <c r="M3125" s="7">
        <f t="shared" si="88"/>
        <v>-85.099999999999909</v>
      </c>
      <c r="N3125" s="7">
        <f t="shared" si="89"/>
        <v>0</v>
      </c>
    </row>
    <row r="3126" spans="1:14">
      <c r="A3126" s="10">
        <v>42946</v>
      </c>
      <c r="B3126" s="7">
        <v>184145</v>
      </c>
      <c r="C3126" s="7">
        <v>471696</v>
      </c>
      <c r="D3126" s="7">
        <v>886622252448205</v>
      </c>
      <c r="E3126" s="7">
        <v>287551</v>
      </c>
      <c r="F3126" s="7">
        <f>表格1[[#This Row],[sum_satoshi]]/100000000</f>
        <v>8866222.5244820509</v>
      </c>
      <c r="G3126" s="7">
        <v>2720.08</v>
      </c>
      <c r="H3126" s="7">
        <v>2753.33</v>
      </c>
      <c r="I3126" s="7">
        <v>2615.81</v>
      </c>
      <c r="J3126" s="7">
        <v>2746.33</v>
      </c>
      <c r="K3126" s="7">
        <v>705943000</v>
      </c>
      <c r="L3126" s="7">
        <v>44890700000</v>
      </c>
      <c r="M3126" s="7">
        <f t="shared" si="88"/>
        <v>26.25</v>
      </c>
      <c r="N3126" s="7">
        <f t="shared" si="89"/>
        <v>1</v>
      </c>
    </row>
    <row r="3127" spans="1:14">
      <c r="A3127" s="10">
        <v>42947</v>
      </c>
      <c r="B3127" s="7">
        <v>231012</v>
      </c>
      <c r="C3127" s="7">
        <v>583220</v>
      </c>
      <c r="D3127" s="7">
        <v>294740279044772</v>
      </c>
      <c r="E3127" s="7">
        <v>352208</v>
      </c>
      <c r="F3127" s="7">
        <f>表格1[[#This Row],[sum_satoshi]]/100000000</f>
        <v>2947402.7904477199</v>
      </c>
      <c r="G3127" s="7">
        <v>2746.33</v>
      </c>
      <c r="H3127" s="7">
        <v>2908.29</v>
      </c>
      <c r="I3127" s="7">
        <v>2706.82</v>
      </c>
      <c r="J3127" s="7">
        <v>2873.83</v>
      </c>
      <c r="K3127" s="7">
        <v>860575000</v>
      </c>
      <c r="L3127" s="7">
        <v>45535800000</v>
      </c>
      <c r="M3127" s="7">
        <f t="shared" si="88"/>
        <v>127.5</v>
      </c>
      <c r="N3127" s="7">
        <f t="shared" si="89"/>
        <v>1</v>
      </c>
    </row>
    <row r="3128" spans="1:14">
      <c r="A3128" s="10">
        <v>42948</v>
      </c>
      <c r="B3128" s="7">
        <v>131875</v>
      </c>
      <c r="C3128" s="7">
        <v>352424</v>
      </c>
      <c r="D3128" s="7">
        <v>263379815211866</v>
      </c>
      <c r="E3128" s="7">
        <v>220549</v>
      </c>
      <c r="F3128" s="7">
        <f>表格1[[#This Row],[sum_satoshi]]/100000000</f>
        <v>2633798.15211866</v>
      </c>
      <c r="G3128" s="7">
        <v>2873.83</v>
      </c>
      <c r="H3128" s="7">
        <v>2925.03</v>
      </c>
      <c r="I3128" s="7">
        <v>2680.85</v>
      </c>
      <c r="J3128" s="7">
        <v>2735.59</v>
      </c>
      <c r="K3128" s="7">
        <v>1324670000</v>
      </c>
      <c r="L3128" s="7">
        <v>47321800000</v>
      </c>
      <c r="M3128" s="7">
        <f t="shared" si="88"/>
        <v>-138.23999999999978</v>
      </c>
      <c r="N3128" s="7">
        <f t="shared" si="89"/>
        <v>0</v>
      </c>
    </row>
    <row r="3129" spans="1:14">
      <c r="A3129" s="10">
        <v>42949</v>
      </c>
      <c r="B3129" s="7">
        <v>209321</v>
      </c>
      <c r="C3129" s="7">
        <v>551807</v>
      </c>
      <c r="D3129" s="7">
        <v>282042845897889</v>
      </c>
      <c r="E3129" s="7">
        <v>342486</v>
      </c>
      <c r="F3129" s="7">
        <f>表格1[[#This Row],[sum_satoshi]]/100000000</f>
        <v>2820428.45897889</v>
      </c>
      <c r="G3129" s="7">
        <v>2735.59</v>
      </c>
      <c r="H3129" s="7">
        <v>2772.56</v>
      </c>
      <c r="I3129" s="7">
        <v>2675.68</v>
      </c>
      <c r="J3129" s="7">
        <v>2723.58</v>
      </c>
      <c r="K3129" s="7">
        <v>1094950000</v>
      </c>
      <c r="L3129" s="7">
        <v>44950800000</v>
      </c>
      <c r="M3129" s="7">
        <f t="shared" si="88"/>
        <v>-12.010000000000218</v>
      </c>
      <c r="N3129" s="7">
        <f t="shared" si="89"/>
        <v>0</v>
      </c>
    </row>
    <row r="3130" spans="1:14">
      <c r="A3130" s="10">
        <v>42950</v>
      </c>
      <c r="B3130" s="7">
        <v>213017</v>
      </c>
      <c r="C3130" s="7">
        <v>565929</v>
      </c>
      <c r="D3130" s="7">
        <v>213322707862100</v>
      </c>
      <c r="E3130" s="7">
        <v>352912</v>
      </c>
      <c r="F3130" s="7">
        <f>表格1[[#This Row],[sum_satoshi]]/100000000</f>
        <v>2133227.0786210001</v>
      </c>
      <c r="G3130" s="7">
        <v>2723.58</v>
      </c>
      <c r="H3130" s="7">
        <v>2824.38</v>
      </c>
      <c r="I3130" s="7">
        <v>2715.49</v>
      </c>
      <c r="J3130" s="7">
        <v>2814.36</v>
      </c>
      <c r="K3130" s="7">
        <v>804797000</v>
      </c>
      <c r="L3130" s="7">
        <v>44666400000</v>
      </c>
      <c r="M3130" s="7">
        <f t="shared" si="88"/>
        <v>90.7800000000002</v>
      </c>
      <c r="N3130" s="7">
        <f t="shared" si="89"/>
        <v>1</v>
      </c>
    </row>
    <row r="3131" spans="1:14">
      <c r="A3131" s="10">
        <v>42951</v>
      </c>
      <c r="B3131" s="7">
        <v>235792</v>
      </c>
      <c r="C3131" s="7">
        <v>619206</v>
      </c>
      <c r="D3131" s="7">
        <v>232971615325999</v>
      </c>
      <c r="E3131" s="7">
        <v>383414</v>
      </c>
      <c r="F3131" s="7">
        <f>表格1[[#This Row],[sum_satoshi]]/100000000</f>
        <v>2329716.1532599898</v>
      </c>
      <c r="G3131" s="7">
        <v>2814.36</v>
      </c>
      <c r="H3131" s="7">
        <v>2897.79</v>
      </c>
      <c r="I3131" s="7">
        <v>2797.12</v>
      </c>
      <c r="J3131" s="7">
        <v>2883.68</v>
      </c>
      <c r="K3131" s="7">
        <v>1002120000</v>
      </c>
      <c r="L3131" s="7">
        <v>46276200000</v>
      </c>
      <c r="M3131" s="7">
        <f t="shared" si="88"/>
        <v>69.319999999999709</v>
      </c>
      <c r="N3131" s="7">
        <f t="shared" si="89"/>
        <v>1</v>
      </c>
    </row>
    <row r="3132" spans="1:14">
      <c r="A3132" s="10">
        <v>42952</v>
      </c>
      <c r="B3132" s="7">
        <v>239771</v>
      </c>
      <c r="C3132" s="7">
        <v>607425</v>
      </c>
      <c r="D3132" s="7">
        <v>195860278141455</v>
      </c>
      <c r="E3132" s="7">
        <v>367654</v>
      </c>
      <c r="F3132" s="7">
        <f>表格1[[#This Row],[sum_satoshi]]/100000000</f>
        <v>1958602.78141455</v>
      </c>
      <c r="G3132" s="7">
        <v>2883.68</v>
      </c>
      <c r="H3132" s="7">
        <v>3360.87</v>
      </c>
      <c r="I3132" s="7">
        <v>2881.85</v>
      </c>
      <c r="J3132" s="7">
        <v>3301.76</v>
      </c>
      <c r="K3132" s="7">
        <v>1945700000</v>
      </c>
      <c r="L3132" s="7">
        <v>47778200000</v>
      </c>
      <c r="M3132" s="7">
        <f t="shared" si="88"/>
        <v>418.08000000000038</v>
      </c>
      <c r="N3132" s="7">
        <f t="shared" si="89"/>
        <v>1</v>
      </c>
    </row>
    <row r="3133" spans="1:14">
      <c r="A3133" s="10">
        <v>42953</v>
      </c>
      <c r="B3133" s="7">
        <v>199627</v>
      </c>
      <c r="C3133" s="7">
        <v>524522</v>
      </c>
      <c r="D3133" s="7">
        <v>175985047466035</v>
      </c>
      <c r="E3133" s="7">
        <v>324895</v>
      </c>
      <c r="F3133" s="7">
        <f>表格1[[#This Row],[sum_satoshi]]/100000000</f>
        <v>1759850.47466035</v>
      </c>
      <c r="G3133" s="7">
        <v>3301.76</v>
      </c>
      <c r="H3133" s="7">
        <v>3330.34</v>
      </c>
      <c r="I3133" s="7">
        <v>3190.19</v>
      </c>
      <c r="J3133" s="7">
        <v>3255</v>
      </c>
      <c r="K3133" s="7">
        <v>1105030000</v>
      </c>
      <c r="L3133" s="7">
        <v>53720900000</v>
      </c>
      <c r="M3133" s="7">
        <f t="shared" si="88"/>
        <v>-46.760000000000218</v>
      </c>
      <c r="N3133" s="7">
        <f t="shared" si="89"/>
        <v>0</v>
      </c>
    </row>
    <row r="3134" spans="1:14">
      <c r="A3134" s="10">
        <v>42954</v>
      </c>
      <c r="B3134" s="7">
        <v>249002</v>
      </c>
      <c r="C3134" s="7">
        <v>648365</v>
      </c>
      <c r="D3134" s="7">
        <v>235991957315269</v>
      </c>
      <c r="E3134" s="7">
        <v>399363</v>
      </c>
      <c r="F3134" s="7">
        <f>表格1[[#This Row],[sum_satoshi]]/100000000</f>
        <v>2359919.5731526902</v>
      </c>
      <c r="G3134" s="7">
        <v>3255</v>
      </c>
      <c r="H3134" s="7">
        <v>3451.85</v>
      </c>
      <c r="I3134" s="7">
        <v>3222.91</v>
      </c>
      <c r="J3134" s="7">
        <v>3431.97</v>
      </c>
      <c r="K3134" s="7">
        <v>1482280000</v>
      </c>
      <c r="L3134" s="7">
        <v>52987300000</v>
      </c>
      <c r="M3134" s="7">
        <f t="shared" si="88"/>
        <v>176.9699999999998</v>
      </c>
      <c r="N3134" s="7">
        <f t="shared" si="89"/>
        <v>1</v>
      </c>
    </row>
    <row r="3135" spans="1:14">
      <c r="A3135" s="10">
        <v>42955</v>
      </c>
      <c r="B3135" s="7">
        <v>275574</v>
      </c>
      <c r="C3135" s="7">
        <v>737122</v>
      </c>
      <c r="D3135" s="7">
        <v>270000025991305</v>
      </c>
      <c r="E3135" s="7">
        <v>461548</v>
      </c>
      <c r="F3135" s="7">
        <f>表格1[[#This Row],[sum_satoshi]]/100000000</f>
        <v>2700000.2599130501</v>
      </c>
      <c r="G3135" s="7">
        <v>3431.97</v>
      </c>
      <c r="H3135" s="7">
        <v>3538.04</v>
      </c>
      <c r="I3135" s="7">
        <v>3357.39</v>
      </c>
      <c r="J3135" s="7">
        <v>3453.16</v>
      </c>
      <c r="K3135" s="7">
        <v>1752760000</v>
      </c>
      <c r="L3135" s="7">
        <v>55590300000</v>
      </c>
      <c r="M3135" s="7">
        <f t="shared" si="88"/>
        <v>21.190000000000055</v>
      </c>
      <c r="N3135" s="7">
        <f t="shared" si="89"/>
        <v>1</v>
      </c>
    </row>
    <row r="3136" spans="1:14">
      <c r="A3136" s="10">
        <v>42956</v>
      </c>
      <c r="B3136" s="7">
        <v>260955</v>
      </c>
      <c r="C3136" s="7">
        <v>693171</v>
      </c>
      <c r="D3136" s="7">
        <v>242317559803590</v>
      </c>
      <c r="E3136" s="7">
        <v>432216</v>
      </c>
      <c r="F3136" s="7">
        <f>表格1[[#This Row],[sum_satoshi]]/100000000</f>
        <v>2423175.5980358999</v>
      </c>
      <c r="G3136" s="7">
        <v>3453.16</v>
      </c>
      <c r="H3136" s="7">
        <v>3460.54</v>
      </c>
      <c r="I3136" s="7">
        <v>3280.32</v>
      </c>
      <c r="J3136" s="7">
        <v>3377.54</v>
      </c>
      <c r="K3136" s="7">
        <v>1468960000</v>
      </c>
      <c r="L3136" s="7">
        <v>56424900000</v>
      </c>
      <c r="M3136" s="7">
        <f t="shared" si="88"/>
        <v>-75.619999999999891</v>
      </c>
      <c r="N3136" s="7">
        <f t="shared" si="89"/>
        <v>0</v>
      </c>
    </row>
    <row r="3137" spans="1:14">
      <c r="A3137" s="10">
        <v>42957</v>
      </c>
      <c r="B3137" s="7">
        <v>257965</v>
      </c>
      <c r="C3137" s="7">
        <v>702094</v>
      </c>
      <c r="D3137" s="7">
        <v>283504293782607</v>
      </c>
      <c r="E3137" s="7">
        <v>444129</v>
      </c>
      <c r="F3137" s="7">
        <f>表格1[[#This Row],[sum_satoshi]]/100000000</f>
        <v>2835042.93782607</v>
      </c>
      <c r="G3137" s="7">
        <v>3377.54</v>
      </c>
      <c r="H3137" s="7">
        <v>3481.09</v>
      </c>
      <c r="I3137" s="7">
        <v>3353.42</v>
      </c>
      <c r="J3137" s="7">
        <v>3445.28</v>
      </c>
      <c r="K3137" s="7">
        <v>1515110000</v>
      </c>
      <c r="L3137" s="7">
        <v>55134700000</v>
      </c>
      <c r="M3137" s="7">
        <f t="shared" si="88"/>
        <v>67.740000000000236</v>
      </c>
      <c r="N3137" s="7">
        <f t="shared" si="89"/>
        <v>1</v>
      </c>
    </row>
    <row r="3138" spans="1:14">
      <c r="A3138" s="10">
        <v>42958</v>
      </c>
      <c r="B3138" s="7">
        <v>284001</v>
      </c>
      <c r="C3138" s="7">
        <v>753294</v>
      </c>
      <c r="D3138" s="7">
        <v>322999964436041</v>
      </c>
      <c r="E3138" s="7">
        <v>469293</v>
      </c>
      <c r="F3138" s="7">
        <f>表格1[[#This Row],[sum_satoshi]]/100000000</f>
        <v>3229999.64436041</v>
      </c>
      <c r="G3138" s="7">
        <v>3445.28</v>
      </c>
      <c r="H3138" s="7">
        <v>3754.62</v>
      </c>
      <c r="I3138" s="7">
        <v>3427.01</v>
      </c>
      <c r="J3138" s="7">
        <v>3679.61</v>
      </c>
      <c r="K3138" s="7">
        <v>2021190000</v>
      </c>
      <c r="L3138" s="7">
        <v>55668000000</v>
      </c>
      <c r="M3138" s="7">
        <f t="shared" ref="M3138:M3201" si="90">J3138-J3137</f>
        <v>234.32999999999993</v>
      </c>
      <c r="N3138" s="7">
        <f t="shared" si="89"/>
        <v>1</v>
      </c>
    </row>
    <row r="3139" spans="1:14">
      <c r="A3139" s="10">
        <v>42959</v>
      </c>
      <c r="B3139" s="7">
        <v>260521</v>
      </c>
      <c r="C3139" s="7">
        <v>663850</v>
      </c>
      <c r="D3139" s="7">
        <v>241452111750102</v>
      </c>
      <c r="E3139" s="7">
        <v>403329</v>
      </c>
      <c r="F3139" s="7">
        <f>表格1[[#This Row],[sum_satoshi]]/100000000</f>
        <v>2414521.11750102</v>
      </c>
      <c r="G3139" s="7">
        <v>3679.61</v>
      </c>
      <c r="H3139" s="7">
        <v>4009.89</v>
      </c>
      <c r="I3139" s="7">
        <v>3639.77</v>
      </c>
      <c r="J3139" s="7">
        <v>3917.65</v>
      </c>
      <c r="K3139" s="7">
        <v>2219590000</v>
      </c>
      <c r="L3139" s="7">
        <v>60242100000</v>
      </c>
      <c r="M3139" s="7">
        <f t="shared" si="90"/>
        <v>238.03999999999996</v>
      </c>
      <c r="N3139" s="7">
        <f t="shared" si="89"/>
        <v>1</v>
      </c>
    </row>
    <row r="3140" spans="1:14">
      <c r="A3140" s="10">
        <v>42960</v>
      </c>
      <c r="B3140" s="7">
        <v>263310</v>
      </c>
      <c r="C3140" s="7">
        <v>705024</v>
      </c>
      <c r="D3140" s="7">
        <v>224347926248676</v>
      </c>
      <c r="E3140" s="7">
        <v>441714</v>
      </c>
      <c r="F3140" s="7">
        <f>表格1[[#This Row],[sum_satoshi]]/100000000</f>
        <v>2243479.26248676</v>
      </c>
      <c r="G3140" s="7">
        <v>3917.65</v>
      </c>
      <c r="H3140" s="7">
        <v>4225.3999999999996</v>
      </c>
      <c r="I3140" s="7">
        <v>3890</v>
      </c>
      <c r="J3140" s="7">
        <v>4111.2</v>
      </c>
      <c r="K3140" s="7">
        <v>3159090000</v>
      </c>
      <c r="L3140" s="7">
        <v>64034100000</v>
      </c>
      <c r="M3140" s="7">
        <f t="shared" si="90"/>
        <v>193.54999999999973</v>
      </c>
      <c r="N3140" s="7">
        <f t="shared" si="89"/>
        <v>1</v>
      </c>
    </row>
    <row r="3141" spans="1:14">
      <c r="A3141" s="10">
        <v>42961</v>
      </c>
      <c r="B3141" s="7">
        <v>255362</v>
      </c>
      <c r="C3141" s="7">
        <v>672805</v>
      </c>
      <c r="D3141" s="7">
        <v>282218704217318</v>
      </c>
      <c r="E3141" s="7">
        <v>417443</v>
      </c>
      <c r="F3141" s="7">
        <f>表格1[[#This Row],[sum_satoshi]]/100000000</f>
        <v>2822187.0421731798</v>
      </c>
      <c r="G3141" s="7">
        <v>4111.2</v>
      </c>
      <c r="H3141" s="7">
        <v>4384.05</v>
      </c>
      <c r="I3141" s="7">
        <v>4031.85</v>
      </c>
      <c r="J3141" s="7">
        <v>4382.74</v>
      </c>
      <c r="K3141" s="7">
        <v>2463090000</v>
      </c>
      <c r="L3141" s="7">
        <v>67112300000</v>
      </c>
      <c r="M3141" s="7">
        <f t="shared" si="90"/>
        <v>271.53999999999996</v>
      </c>
      <c r="N3141" s="7">
        <f t="shared" si="89"/>
        <v>1</v>
      </c>
    </row>
    <row r="3142" spans="1:14">
      <c r="A3142" s="10">
        <v>42962</v>
      </c>
      <c r="B3142" s="7">
        <v>311002</v>
      </c>
      <c r="C3142" s="7">
        <v>849446</v>
      </c>
      <c r="D3142" s="7">
        <v>267910622240755</v>
      </c>
      <c r="E3142" s="7">
        <v>538444</v>
      </c>
      <c r="F3142" s="7">
        <f>表格1[[#This Row],[sum_satoshi]]/100000000</f>
        <v>2679106.2224075501</v>
      </c>
      <c r="G3142" s="7">
        <v>4382.74</v>
      </c>
      <c r="H3142" s="7">
        <v>4483.55</v>
      </c>
      <c r="I3142" s="7">
        <v>3892.72</v>
      </c>
      <c r="J3142" s="7">
        <v>4204.43</v>
      </c>
      <c r="K3142" s="7">
        <v>3258050000</v>
      </c>
      <c r="L3142" s="7">
        <v>71425500000</v>
      </c>
      <c r="M3142" s="7">
        <f t="shared" si="90"/>
        <v>-178.30999999999949</v>
      </c>
      <c r="N3142" s="7">
        <f t="shared" si="89"/>
        <v>0</v>
      </c>
    </row>
    <row r="3143" spans="1:14">
      <c r="A3143" s="10">
        <v>42963</v>
      </c>
      <c r="B3143" s="7">
        <v>274866</v>
      </c>
      <c r="C3143" s="7">
        <v>708788</v>
      </c>
      <c r="D3143" s="7">
        <v>295498544512964</v>
      </c>
      <c r="E3143" s="7">
        <v>433922</v>
      </c>
      <c r="F3143" s="7">
        <f>表格1[[#This Row],[sum_satoshi]]/100000000</f>
        <v>2954985.4451296399</v>
      </c>
      <c r="G3143" s="7">
        <v>4204.43</v>
      </c>
      <c r="H3143" s="7">
        <v>4434.41</v>
      </c>
      <c r="I3143" s="7">
        <v>3985.23</v>
      </c>
      <c r="J3143" s="7">
        <v>4425.3</v>
      </c>
      <c r="K3143" s="7">
        <v>2272040000</v>
      </c>
      <c r="L3143" s="7">
        <v>69342700000</v>
      </c>
      <c r="M3143" s="7">
        <f t="shared" si="90"/>
        <v>220.86999999999989</v>
      </c>
      <c r="N3143" s="7">
        <f t="shared" si="89"/>
        <v>1</v>
      </c>
    </row>
    <row r="3144" spans="1:14">
      <c r="A3144" s="10">
        <v>42964</v>
      </c>
      <c r="B3144" s="7">
        <v>347319</v>
      </c>
      <c r="C3144" s="7">
        <v>859388</v>
      </c>
      <c r="D3144" s="7">
        <v>279088055218694</v>
      </c>
      <c r="E3144" s="7">
        <v>512069</v>
      </c>
      <c r="F3144" s="7">
        <f>表格1[[#This Row],[sum_satoshi]]/100000000</f>
        <v>2790880.5521869399</v>
      </c>
      <c r="G3144" s="7">
        <v>4425.3</v>
      </c>
      <c r="H3144" s="7">
        <v>4522.13</v>
      </c>
      <c r="I3144" s="7">
        <v>4235.79</v>
      </c>
      <c r="J3144" s="7">
        <v>4316.34</v>
      </c>
      <c r="K3144" s="7">
        <v>2553360000</v>
      </c>
      <c r="L3144" s="7">
        <v>72389100000</v>
      </c>
      <c r="M3144" s="7">
        <f t="shared" si="90"/>
        <v>-108.96000000000004</v>
      </c>
      <c r="N3144" s="7">
        <f t="shared" si="89"/>
        <v>0</v>
      </c>
    </row>
    <row r="3145" spans="1:14">
      <c r="A3145" s="10">
        <v>42965</v>
      </c>
      <c r="B3145" s="7">
        <v>312250</v>
      </c>
      <c r="C3145" s="7">
        <v>787166</v>
      </c>
      <c r="D3145" s="7">
        <v>266927900876073</v>
      </c>
      <c r="E3145" s="7">
        <v>474916</v>
      </c>
      <c r="F3145" s="7">
        <f>表格1[[#This Row],[sum_satoshi]]/100000000</f>
        <v>2669279.0087607298</v>
      </c>
      <c r="G3145" s="7">
        <v>4316.34</v>
      </c>
      <c r="H3145" s="7">
        <v>4407.8</v>
      </c>
      <c r="I3145" s="7">
        <v>4040.05</v>
      </c>
      <c r="J3145" s="7">
        <v>4159.46</v>
      </c>
      <c r="K3145" s="7">
        <v>2941710000</v>
      </c>
      <c r="L3145" s="7">
        <v>71406500000</v>
      </c>
      <c r="M3145" s="7">
        <f t="shared" si="90"/>
        <v>-156.88000000000011</v>
      </c>
      <c r="N3145" s="7">
        <f t="shared" si="89"/>
        <v>0</v>
      </c>
    </row>
    <row r="3146" spans="1:14">
      <c r="A3146" s="10">
        <v>42966</v>
      </c>
      <c r="B3146" s="7">
        <v>266832</v>
      </c>
      <c r="C3146" s="7">
        <v>736730</v>
      </c>
      <c r="D3146" s="7">
        <v>235258993866989</v>
      </c>
      <c r="E3146" s="7">
        <v>469898</v>
      </c>
      <c r="F3146" s="7">
        <f>表格1[[#This Row],[sum_satoshi]]/100000000</f>
        <v>2352589.9386698902</v>
      </c>
      <c r="G3146" s="7">
        <v>4159.46</v>
      </c>
      <c r="H3146" s="7">
        <v>4248.04</v>
      </c>
      <c r="I3146" s="7">
        <v>4033.54</v>
      </c>
      <c r="J3146" s="7">
        <v>4206.13</v>
      </c>
      <c r="K3146" s="7">
        <v>2975820000</v>
      </c>
      <c r="L3146" s="7">
        <v>68333100000</v>
      </c>
      <c r="M3146" s="7">
        <f t="shared" si="90"/>
        <v>46.670000000000073</v>
      </c>
      <c r="N3146" s="7">
        <f t="shared" si="89"/>
        <v>1</v>
      </c>
    </row>
    <row r="3147" spans="1:14">
      <c r="A3147" s="10">
        <v>42967</v>
      </c>
      <c r="B3147" s="7">
        <v>210852</v>
      </c>
      <c r="C3147" s="7">
        <v>560876</v>
      </c>
      <c r="D3147" s="7">
        <v>178355884045680</v>
      </c>
      <c r="E3147" s="7">
        <v>350024</v>
      </c>
      <c r="F3147" s="7">
        <f>表格1[[#This Row],[sum_satoshi]]/100000000</f>
        <v>1783558.8404568001</v>
      </c>
      <c r="G3147" s="7">
        <v>4206.13</v>
      </c>
      <c r="H3147" s="7">
        <v>4227.09</v>
      </c>
      <c r="I3147" s="7">
        <v>4101.0600000000004</v>
      </c>
      <c r="J3147" s="7">
        <v>4111.22</v>
      </c>
      <c r="K3147" s="7">
        <v>2109770000</v>
      </c>
      <c r="L3147" s="7">
        <v>69192700000</v>
      </c>
      <c r="M3147" s="7">
        <f t="shared" si="90"/>
        <v>-94.909999999999854</v>
      </c>
      <c r="N3147" s="7">
        <f t="shared" si="89"/>
        <v>0</v>
      </c>
    </row>
    <row r="3148" spans="1:14">
      <c r="A3148" s="10">
        <v>42968</v>
      </c>
      <c r="B3148" s="7">
        <v>236772</v>
      </c>
      <c r="C3148" s="7">
        <v>629428</v>
      </c>
      <c r="D3148" s="7">
        <v>249799470442613</v>
      </c>
      <c r="E3148" s="7">
        <v>392656</v>
      </c>
      <c r="F3148" s="7">
        <f>表格1[[#This Row],[sum_satoshi]]/100000000</f>
        <v>2497994.7044261298</v>
      </c>
      <c r="G3148" s="7">
        <v>4111.22</v>
      </c>
      <c r="H3148" s="7">
        <v>4353.42</v>
      </c>
      <c r="I3148" s="7">
        <v>3964.77</v>
      </c>
      <c r="J3148" s="7">
        <v>4054.94</v>
      </c>
      <c r="K3148" s="7">
        <v>2800890000</v>
      </c>
      <c r="L3148" s="7">
        <v>67567100000</v>
      </c>
      <c r="M3148" s="7">
        <f t="shared" si="90"/>
        <v>-56.2800000000002</v>
      </c>
      <c r="N3148" s="7">
        <f t="shared" si="89"/>
        <v>0</v>
      </c>
    </row>
    <row r="3149" spans="1:14">
      <c r="A3149" s="10">
        <v>42969</v>
      </c>
      <c r="B3149" s="7">
        <v>196283</v>
      </c>
      <c r="C3149" s="7">
        <v>545685</v>
      </c>
      <c r="D3149" s="7">
        <v>184321752772626</v>
      </c>
      <c r="E3149" s="7">
        <v>349402</v>
      </c>
      <c r="F3149" s="7">
        <f>表格1[[#This Row],[sum_satoshi]]/100000000</f>
        <v>1843217.52772626</v>
      </c>
      <c r="G3149" s="7">
        <v>4054.94</v>
      </c>
      <c r="H3149" s="7">
        <v>4217.67</v>
      </c>
      <c r="I3149" s="7">
        <v>3687.28</v>
      </c>
      <c r="J3149" s="7">
        <v>4137.67</v>
      </c>
      <c r="K3149" s="7">
        <v>3764240000</v>
      </c>
      <c r="L3149" s="7">
        <v>66051000000</v>
      </c>
      <c r="M3149" s="7">
        <f t="shared" si="90"/>
        <v>82.730000000000018</v>
      </c>
      <c r="N3149" s="7">
        <f t="shared" si="89"/>
        <v>1</v>
      </c>
    </row>
    <row r="3150" spans="1:14">
      <c r="A3150" s="10">
        <v>42970</v>
      </c>
      <c r="B3150" s="7">
        <v>315734</v>
      </c>
      <c r="C3150" s="7">
        <v>844461</v>
      </c>
      <c r="D3150" s="7">
        <v>236381952862018</v>
      </c>
      <c r="E3150" s="7">
        <v>528727</v>
      </c>
      <c r="F3150" s="7">
        <f>表格1[[#This Row],[sum_satoshi]]/100000000</f>
        <v>2363819.5286201802</v>
      </c>
      <c r="G3150" s="7">
        <v>4137.67</v>
      </c>
      <c r="H3150" s="7">
        <v>4447.8900000000003</v>
      </c>
      <c r="I3150" s="7">
        <v>4066.62</v>
      </c>
      <c r="J3150" s="7">
        <v>4191.22</v>
      </c>
      <c r="K3150" s="7">
        <v>2369820000</v>
      </c>
      <c r="L3150" s="7">
        <v>67553000000</v>
      </c>
      <c r="M3150" s="7">
        <f t="shared" si="90"/>
        <v>53.550000000000182</v>
      </c>
      <c r="N3150" s="7">
        <f t="shared" si="89"/>
        <v>1</v>
      </c>
    </row>
    <row r="3151" spans="1:14">
      <c r="A3151" s="10">
        <v>42971</v>
      </c>
      <c r="B3151" s="7">
        <v>203805</v>
      </c>
      <c r="C3151" s="7">
        <v>516578</v>
      </c>
      <c r="D3151" s="7">
        <v>164868654018430</v>
      </c>
      <c r="E3151" s="7">
        <v>312773</v>
      </c>
      <c r="F3151" s="7">
        <f>表格1[[#This Row],[sum_satoshi]]/100000000</f>
        <v>1648686.5401842999</v>
      </c>
      <c r="G3151" s="7">
        <v>4191.22</v>
      </c>
      <c r="H3151" s="7">
        <v>4400.75</v>
      </c>
      <c r="I3151" s="7">
        <v>4153.8</v>
      </c>
      <c r="J3151" s="7">
        <v>4362.47</v>
      </c>
      <c r="K3151" s="7">
        <v>2037750000</v>
      </c>
      <c r="L3151" s="7">
        <v>68363900000</v>
      </c>
      <c r="M3151" s="7">
        <f t="shared" si="90"/>
        <v>171.25</v>
      </c>
      <c r="N3151" s="7">
        <f t="shared" si="89"/>
        <v>1</v>
      </c>
    </row>
    <row r="3152" spans="1:14">
      <c r="A3152" s="10">
        <v>42972</v>
      </c>
      <c r="B3152" s="7">
        <v>208169</v>
      </c>
      <c r="C3152" s="7">
        <v>563269</v>
      </c>
      <c r="D3152" s="7">
        <v>141945776485436</v>
      </c>
      <c r="E3152" s="7">
        <v>355100</v>
      </c>
      <c r="F3152" s="7">
        <f>表格1[[#This Row],[sum_satoshi]]/100000000</f>
        <v>1419457.7648543599</v>
      </c>
      <c r="G3152" s="7">
        <v>4362.47</v>
      </c>
      <c r="H3152" s="7">
        <v>4496.29</v>
      </c>
      <c r="I3152" s="7">
        <v>4311.8</v>
      </c>
      <c r="J3152" s="7">
        <v>4408.32</v>
      </c>
      <c r="K3152" s="7">
        <v>1727970000</v>
      </c>
      <c r="L3152" s="7">
        <v>71595100000</v>
      </c>
      <c r="M3152" s="7">
        <f t="shared" si="90"/>
        <v>45.849999999999454</v>
      </c>
      <c r="N3152" s="7">
        <f t="shared" si="89"/>
        <v>1</v>
      </c>
    </row>
    <row r="3153" spans="1:14">
      <c r="A3153" s="10">
        <v>42973</v>
      </c>
      <c r="B3153" s="7">
        <v>226485</v>
      </c>
      <c r="C3153" s="7">
        <v>621850</v>
      </c>
      <c r="D3153" s="7">
        <v>140289259232257</v>
      </c>
      <c r="E3153" s="7">
        <v>395365</v>
      </c>
      <c r="F3153" s="7">
        <f>表格1[[#This Row],[sum_satoshi]]/100000000</f>
        <v>1402892.59232257</v>
      </c>
      <c r="G3153" s="7">
        <v>4408.32</v>
      </c>
      <c r="H3153" s="7">
        <v>4441.4799999999996</v>
      </c>
      <c r="I3153" s="7">
        <v>4285.7299999999996</v>
      </c>
      <c r="J3153" s="7">
        <v>4387.46</v>
      </c>
      <c r="K3153" s="7">
        <v>1511610000</v>
      </c>
      <c r="L3153" s="7">
        <v>72249100000</v>
      </c>
      <c r="M3153" s="7">
        <f t="shared" si="90"/>
        <v>-20.859999999999673</v>
      </c>
      <c r="N3153" s="7">
        <f t="shared" si="89"/>
        <v>0</v>
      </c>
    </row>
    <row r="3154" spans="1:14">
      <c r="A3154" s="10">
        <v>42974</v>
      </c>
      <c r="B3154" s="7">
        <v>261891</v>
      </c>
      <c r="C3154" s="7">
        <v>682255</v>
      </c>
      <c r="D3154" s="7">
        <v>128515042558278</v>
      </c>
      <c r="E3154" s="7">
        <v>420364</v>
      </c>
      <c r="F3154" s="7">
        <f>表格1[[#This Row],[sum_satoshi]]/100000000</f>
        <v>1285150.42558278</v>
      </c>
      <c r="G3154" s="7">
        <v>4387.46</v>
      </c>
      <c r="H3154" s="7">
        <v>4456.1099999999997</v>
      </c>
      <c r="I3154" s="7">
        <v>4321.57</v>
      </c>
      <c r="J3154" s="7">
        <v>4394.51</v>
      </c>
      <c r="K3154" s="7">
        <v>1537460000</v>
      </c>
      <c r="L3154" s="7">
        <v>71809200000</v>
      </c>
      <c r="M3154" s="7">
        <f t="shared" si="90"/>
        <v>7.0500000000001819</v>
      </c>
      <c r="N3154" s="7">
        <f t="shared" si="89"/>
        <v>1</v>
      </c>
    </row>
    <row r="3155" spans="1:14">
      <c r="A3155" s="10">
        <v>42975</v>
      </c>
      <c r="B3155" s="7">
        <v>223771</v>
      </c>
      <c r="C3155" s="7">
        <v>615972</v>
      </c>
      <c r="D3155" s="7">
        <v>172045817982114</v>
      </c>
      <c r="E3155" s="7">
        <v>392201</v>
      </c>
      <c r="F3155" s="7">
        <f>表格1[[#This Row],[sum_satoshi]]/100000000</f>
        <v>1720458.1798211399</v>
      </c>
      <c r="G3155" s="7">
        <v>4394.51</v>
      </c>
      <c r="H3155" s="7">
        <v>4475.7</v>
      </c>
      <c r="I3155" s="7">
        <v>4221.4399999999996</v>
      </c>
      <c r="J3155" s="7">
        <v>4439.66</v>
      </c>
      <c r="K3155" s="7">
        <v>1959330000</v>
      </c>
      <c r="L3155" s="7">
        <v>72467900000</v>
      </c>
      <c r="M3155" s="7">
        <f t="shared" si="90"/>
        <v>45.149999999999636</v>
      </c>
      <c r="N3155" s="7">
        <f t="shared" si="89"/>
        <v>1</v>
      </c>
    </row>
    <row r="3156" spans="1:14">
      <c r="A3156" s="10">
        <v>42976</v>
      </c>
      <c r="B3156" s="7">
        <v>281116</v>
      </c>
      <c r="C3156" s="7">
        <v>732966</v>
      </c>
      <c r="D3156" s="7">
        <v>195831330089661</v>
      </c>
      <c r="E3156" s="7">
        <v>451850</v>
      </c>
      <c r="F3156" s="7">
        <f>表格1[[#This Row],[sum_satoshi]]/100000000</f>
        <v>1958313.3008966099</v>
      </c>
      <c r="G3156" s="7">
        <v>4439.66</v>
      </c>
      <c r="H3156" s="7">
        <v>4703.42</v>
      </c>
      <c r="I3156" s="7">
        <v>4365.7</v>
      </c>
      <c r="J3156" s="7">
        <v>4648.13</v>
      </c>
      <c r="K3156" s="7">
        <v>2486080000</v>
      </c>
      <c r="L3156" s="7">
        <v>72553800000</v>
      </c>
      <c r="M3156" s="7">
        <f t="shared" si="90"/>
        <v>208.47000000000025</v>
      </c>
      <c r="N3156" s="7">
        <f t="shared" si="89"/>
        <v>1</v>
      </c>
    </row>
    <row r="3157" spans="1:14">
      <c r="A3157" s="10">
        <v>42977</v>
      </c>
      <c r="B3157" s="7">
        <v>271466</v>
      </c>
      <c r="C3157" s="7">
        <v>698269</v>
      </c>
      <c r="D3157" s="7">
        <v>163867981694412</v>
      </c>
      <c r="E3157" s="7">
        <v>426803</v>
      </c>
      <c r="F3157" s="7">
        <f>表格1[[#This Row],[sum_satoshi]]/100000000</f>
        <v>1638679.81694412</v>
      </c>
      <c r="G3157" s="7">
        <v>4648.13</v>
      </c>
      <c r="H3157" s="7">
        <v>4707.55</v>
      </c>
      <c r="I3157" s="7">
        <v>4545.54</v>
      </c>
      <c r="J3157" s="7">
        <v>4630.7299999999996</v>
      </c>
      <c r="K3157" s="7">
        <v>1937850000</v>
      </c>
      <c r="L3157" s="7">
        <v>75556600000</v>
      </c>
      <c r="M3157" s="7">
        <f t="shared" si="90"/>
        <v>-17.400000000000546</v>
      </c>
      <c r="N3157" s="7">
        <f t="shared" si="89"/>
        <v>0</v>
      </c>
    </row>
    <row r="3158" spans="1:14">
      <c r="A3158" s="10">
        <v>42978</v>
      </c>
      <c r="B3158" s="7">
        <v>280724</v>
      </c>
      <c r="C3158" s="7">
        <v>724990</v>
      </c>
      <c r="D3158" s="7">
        <v>178935567612996</v>
      </c>
      <c r="E3158" s="7">
        <v>444266</v>
      </c>
      <c r="F3158" s="7">
        <f>表格1[[#This Row],[sum_satoshi]]/100000000</f>
        <v>1789355.67612996</v>
      </c>
      <c r="G3158" s="7">
        <v>4630.7299999999996</v>
      </c>
      <c r="H3158" s="7">
        <v>4802.74</v>
      </c>
      <c r="I3158" s="7">
        <v>4629.78</v>
      </c>
      <c r="J3158" s="7">
        <v>4764.87</v>
      </c>
      <c r="K3158" s="7">
        <v>1944930000</v>
      </c>
      <c r="L3158" s="7">
        <v>75322300000</v>
      </c>
      <c r="M3158" s="7">
        <f t="shared" si="90"/>
        <v>134.14000000000033</v>
      </c>
      <c r="N3158" s="7">
        <f t="shared" si="89"/>
        <v>1</v>
      </c>
    </row>
    <row r="3159" spans="1:14">
      <c r="A3159" s="10">
        <v>42979</v>
      </c>
      <c r="B3159" s="7">
        <v>283670</v>
      </c>
      <c r="C3159" s="7">
        <v>733783</v>
      </c>
      <c r="D3159" s="7">
        <v>180244092605982</v>
      </c>
      <c r="E3159" s="7">
        <v>450113</v>
      </c>
      <c r="F3159" s="7">
        <f>表格1[[#This Row],[sum_satoshi]]/100000000</f>
        <v>1802440.92605982</v>
      </c>
      <c r="G3159" s="7">
        <v>4764.87</v>
      </c>
      <c r="H3159" s="7">
        <v>4950.72</v>
      </c>
      <c r="I3159" s="7">
        <v>4726.74</v>
      </c>
      <c r="J3159" s="7">
        <v>4950.72</v>
      </c>
      <c r="K3159" s="7">
        <v>2599080000</v>
      </c>
      <c r="L3159" s="7">
        <v>77748400000</v>
      </c>
      <c r="M3159" s="7">
        <f t="shared" si="90"/>
        <v>185.85000000000036</v>
      </c>
      <c r="N3159" s="7">
        <f t="shared" si="89"/>
        <v>1</v>
      </c>
    </row>
    <row r="3160" spans="1:14">
      <c r="A3160" s="10">
        <v>42980</v>
      </c>
      <c r="B3160" s="7">
        <v>236811</v>
      </c>
      <c r="C3160" s="7">
        <v>651381</v>
      </c>
      <c r="D3160" s="7">
        <v>158030584700538</v>
      </c>
      <c r="E3160" s="7">
        <v>414570</v>
      </c>
      <c r="F3160" s="7">
        <f>表格1[[#This Row],[sum_satoshi]]/100000000</f>
        <v>1580305.8470053801</v>
      </c>
      <c r="G3160" s="7">
        <v>4950.72</v>
      </c>
      <c r="H3160" s="7">
        <v>5013.91</v>
      </c>
      <c r="I3160" s="7">
        <v>4529.37</v>
      </c>
      <c r="J3160" s="7">
        <v>4643.97</v>
      </c>
      <c r="K3160" s="7">
        <v>2722140000</v>
      </c>
      <c r="L3160" s="7">
        <v>81060600000</v>
      </c>
      <c r="M3160" s="7">
        <f t="shared" si="90"/>
        <v>-306.75</v>
      </c>
      <c r="N3160" s="7">
        <f t="shared" si="89"/>
        <v>0</v>
      </c>
    </row>
    <row r="3161" spans="1:14">
      <c r="A3161" s="10">
        <v>42981</v>
      </c>
      <c r="B3161" s="7">
        <v>195289</v>
      </c>
      <c r="C3161" s="7">
        <v>527654</v>
      </c>
      <c r="D3161" s="7">
        <v>142495324126513</v>
      </c>
      <c r="E3161" s="7">
        <v>332365</v>
      </c>
      <c r="F3161" s="7">
        <f>表格1[[#This Row],[sum_satoshi]]/100000000</f>
        <v>1424953.24126513</v>
      </c>
      <c r="G3161" s="7">
        <v>4643.97</v>
      </c>
      <c r="H3161" s="7">
        <v>4749.03</v>
      </c>
      <c r="I3161" s="7">
        <v>4481.5200000000004</v>
      </c>
      <c r="J3161" s="7">
        <v>4631.6899999999996</v>
      </c>
      <c r="K3161" s="7">
        <v>1933190000</v>
      </c>
      <c r="L3161" s="7">
        <v>75841700000</v>
      </c>
      <c r="M3161" s="7">
        <f t="shared" si="90"/>
        <v>-12.280000000000655</v>
      </c>
      <c r="N3161" s="7">
        <f t="shared" si="89"/>
        <v>0</v>
      </c>
    </row>
    <row r="3162" spans="1:14">
      <c r="A3162" s="10">
        <v>42982</v>
      </c>
      <c r="B3162" s="7">
        <v>269280</v>
      </c>
      <c r="C3162" s="7">
        <v>700580</v>
      </c>
      <c r="D3162" s="7">
        <v>242075339615032</v>
      </c>
      <c r="E3162" s="7">
        <v>431300</v>
      </c>
      <c r="F3162" s="7">
        <f>表格1[[#This Row],[sum_satoshi]]/100000000</f>
        <v>2420753.3961503198</v>
      </c>
      <c r="G3162" s="7">
        <v>4631.6899999999996</v>
      </c>
      <c r="H3162" s="7">
        <v>4636.3100000000004</v>
      </c>
      <c r="I3162" s="7">
        <v>4167.53</v>
      </c>
      <c r="J3162" s="7">
        <v>4319.72</v>
      </c>
      <c r="K3162" s="7">
        <v>2987330000</v>
      </c>
      <c r="L3162" s="7">
        <v>75955500000</v>
      </c>
      <c r="M3162" s="7">
        <f t="shared" si="90"/>
        <v>-311.96999999999935</v>
      </c>
      <c r="N3162" s="7">
        <f t="shared" si="89"/>
        <v>0</v>
      </c>
    </row>
    <row r="3163" spans="1:14">
      <c r="A3163" s="10">
        <v>42983</v>
      </c>
      <c r="B3163" s="7">
        <v>277948</v>
      </c>
      <c r="C3163" s="7">
        <v>744408</v>
      </c>
      <c r="D3163" s="7">
        <v>649315003892282</v>
      </c>
      <c r="E3163" s="7">
        <v>466460</v>
      </c>
      <c r="F3163" s="7">
        <f>表格1[[#This Row],[sum_satoshi]]/100000000</f>
        <v>6493150.0389228202</v>
      </c>
      <c r="G3163" s="7">
        <v>4319.72</v>
      </c>
      <c r="H3163" s="7">
        <v>4494.53</v>
      </c>
      <c r="I3163" s="7">
        <v>4037.5</v>
      </c>
      <c r="J3163" s="7">
        <v>4422.12</v>
      </c>
      <c r="K3163" s="7">
        <v>2697970000</v>
      </c>
      <c r="L3163" s="7">
        <v>69954400000</v>
      </c>
      <c r="M3163" s="7">
        <f t="shared" si="90"/>
        <v>102.39999999999964</v>
      </c>
      <c r="N3163" s="7">
        <f t="shared" si="89"/>
        <v>1</v>
      </c>
    </row>
    <row r="3164" spans="1:14">
      <c r="A3164" s="10">
        <v>42984</v>
      </c>
      <c r="B3164" s="7">
        <v>276225</v>
      </c>
      <c r="C3164" s="7">
        <v>726875</v>
      </c>
      <c r="D3164" s="7">
        <v>252044676902912</v>
      </c>
      <c r="E3164" s="7">
        <v>450650</v>
      </c>
      <c r="F3164" s="7">
        <f>表格1[[#This Row],[sum_satoshi]]/100000000</f>
        <v>2520446.76902912</v>
      </c>
      <c r="G3164" s="7">
        <v>4422.12</v>
      </c>
      <c r="H3164" s="7">
        <v>4666.47</v>
      </c>
      <c r="I3164" s="7">
        <v>4421.53</v>
      </c>
      <c r="J3164" s="7">
        <v>4626.72</v>
      </c>
      <c r="K3164" s="7">
        <v>2172100000</v>
      </c>
      <c r="L3164" s="7">
        <v>72418700000</v>
      </c>
      <c r="M3164" s="7">
        <f t="shared" si="90"/>
        <v>204.60000000000036</v>
      </c>
      <c r="N3164" s="7">
        <f t="shared" si="89"/>
        <v>1</v>
      </c>
    </row>
    <row r="3165" spans="1:14">
      <c r="A3165" s="10">
        <v>42985</v>
      </c>
      <c r="B3165" s="7">
        <v>256374</v>
      </c>
      <c r="C3165" s="7">
        <v>647645</v>
      </c>
      <c r="D3165" s="7">
        <v>223311227531996</v>
      </c>
      <c r="E3165" s="7">
        <v>391271</v>
      </c>
      <c r="F3165" s="7">
        <f>表格1[[#This Row],[sum_satoshi]]/100000000</f>
        <v>2233112.27531996</v>
      </c>
      <c r="G3165" s="7">
        <v>4626.72</v>
      </c>
      <c r="H3165" s="7">
        <v>4691.9799999999996</v>
      </c>
      <c r="I3165" s="7">
        <v>4506.66</v>
      </c>
      <c r="J3165" s="7">
        <v>4638.1000000000004</v>
      </c>
      <c r="K3165" s="7">
        <v>1844620000</v>
      </c>
      <c r="L3165" s="7">
        <v>75945000000</v>
      </c>
      <c r="M3165" s="7">
        <f t="shared" si="90"/>
        <v>11.380000000000109</v>
      </c>
      <c r="N3165" s="7">
        <f t="shared" si="89"/>
        <v>1</v>
      </c>
    </row>
    <row r="3166" spans="1:14">
      <c r="A3166" s="10">
        <v>42986</v>
      </c>
      <c r="B3166" s="7">
        <v>279488</v>
      </c>
      <c r="C3166" s="7">
        <v>756281</v>
      </c>
      <c r="D3166" s="7">
        <v>216832569503364</v>
      </c>
      <c r="E3166" s="7">
        <v>476793</v>
      </c>
      <c r="F3166" s="7">
        <f>表格1[[#This Row],[sum_satoshi]]/100000000</f>
        <v>2168325.6950336401</v>
      </c>
      <c r="G3166" s="7">
        <v>4638.1000000000004</v>
      </c>
      <c r="H3166" s="7">
        <v>4698.7299999999996</v>
      </c>
      <c r="I3166" s="7">
        <v>4151.6400000000003</v>
      </c>
      <c r="J3166" s="7">
        <v>4317.54</v>
      </c>
      <c r="K3166" s="7">
        <v>2700890000</v>
      </c>
      <c r="L3166" s="7">
        <v>76220200000</v>
      </c>
      <c r="M3166" s="7">
        <f t="shared" si="90"/>
        <v>-320.5600000000004</v>
      </c>
      <c r="N3166" s="7">
        <f t="shared" si="89"/>
        <v>0</v>
      </c>
    </row>
    <row r="3167" spans="1:14">
      <c r="A3167" s="10">
        <v>42987</v>
      </c>
      <c r="B3167" s="7">
        <v>217890</v>
      </c>
      <c r="C3167" s="7">
        <v>562408</v>
      </c>
      <c r="D3167" s="7">
        <v>184974679844090</v>
      </c>
      <c r="E3167" s="7">
        <v>344518</v>
      </c>
      <c r="F3167" s="7">
        <f>表格1[[#This Row],[sum_satoshi]]/100000000</f>
        <v>1849746.7984408999</v>
      </c>
      <c r="G3167" s="7">
        <v>4317.54</v>
      </c>
      <c r="H3167" s="7">
        <v>4394.5200000000004</v>
      </c>
      <c r="I3167" s="7">
        <v>4161.97</v>
      </c>
      <c r="J3167" s="7">
        <v>4291.88</v>
      </c>
      <c r="K3167" s="7">
        <v>1386230000</v>
      </c>
      <c r="L3167" s="7">
        <v>70017200000</v>
      </c>
      <c r="M3167" s="7">
        <f t="shared" si="90"/>
        <v>-25.659999999999854</v>
      </c>
      <c r="N3167" s="7">
        <f t="shared" si="89"/>
        <v>0</v>
      </c>
    </row>
    <row r="3168" spans="1:14">
      <c r="A3168" s="10">
        <v>42988</v>
      </c>
      <c r="B3168" s="7">
        <v>193240</v>
      </c>
      <c r="C3168" s="7">
        <v>504082</v>
      </c>
      <c r="D3168" s="7">
        <v>162322004883032</v>
      </c>
      <c r="E3168" s="7">
        <v>310842</v>
      </c>
      <c r="F3168" s="7">
        <f>表格1[[#This Row],[sum_satoshi]]/100000000</f>
        <v>1623220.0488303199</v>
      </c>
      <c r="G3168" s="7">
        <v>4291.88</v>
      </c>
      <c r="H3168" s="7">
        <v>4302.2</v>
      </c>
      <c r="I3168" s="7">
        <v>3976.46</v>
      </c>
      <c r="J3168" s="7">
        <v>4191.17</v>
      </c>
      <c r="K3168" s="7">
        <v>1679090000</v>
      </c>
      <c r="L3168" s="7">
        <v>70018100000</v>
      </c>
      <c r="M3168" s="7">
        <f t="shared" si="90"/>
        <v>-100.71000000000004</v>
      </c>
      <c r="N3168" s="7">
        <f t="shared" si="89"/>
        <v>0</v>
      </c>
    </row>
    <row r="3169" spans="1:14">
      <c r="A3169" s="10">
        <v>42989</v>
      </c>
      <c r="B3169" s="7">
        <v>253492</v>
      </c>
      <c r="C3169" s="7">
        <v>664368</v>
      </c>
      <c r="D3169" s="7">
        <v>269200549771615</v>
      </c>
      <c r="E3169" s="7">
        <v>410876</v>
      </c>
      <c r="F3169" s="7">
        <f>表格1[[#This Row],[sum_satoshi]]/100000000</f>
        <v>2692005.4977161498</v>
      </c>
      <c r="G3169" s="7">
        <v>4191.17</v>
      </c>
      <c r="H3169" s="7">
        <v>4334.51</v>
      </c>
      <c r="I3169" s="7">
        <v>4108.47</v>
      </c>
      <c r="J3169" s="7">
        <v>4188.84</v>
      </c>
      <c r="K3169" s="7">
        <v>1557330000</v>
      </c>
      <c r="L3169" s="7">
        <v>68256000000</v>
      </c>
      <c r="M3169" s="7">
        <f t="shared" si="90"/>
        <v>-2.3299999999999272</v>
      </c>
      <c r="N3169" s="7">
        <f t="shared" si="89"/>
        <v>0</v>
      </c>
    </row>
    <row r="3170" spans="1:14">
      <c r="A3170" s="10">
        <v>42990</v>
      </c>
      <c r="B3170" s="7">
        <v>256230</v>
      </c>
      <c r="C3170" s="7">
        <v>678595</v>
      </c>
      <c r="D3170" s="7">
        <v>243094186072376</v>
      </c>
      <c r="E3170" s="7">
        <v>422365</v>
      </c>
      <c r="F3170" s="7">
        <f>表格1[[#This Row],[sum_satoshi]]/100000000</f>
        <v>2430941.86072376</v>
      </c>
      <c r="G3170" s="7">
        <v>4188.84</v>
      </c>
      <c r="H3170" s="7">
        <v>4368.22</v>
      </c>
      <c r="I3170" s="7">
        <v>4067.41</v>
      </c>
      <c r="J3170" s="7">
        <v>4148.2700000000004</v>
      </c>
      <c r="K3170" s="7">
        <v>1864530000</v>
      </c>
      <c r="L3170" s="7">
        <v>69033400000</v>
      </c>
      <c r="M3170" s="7">
        <f t="shared" si="90"/>
        <v>-40.569999999999709</v>
      </c>
      <c r="N3170" s="7">
        <f t="shared" si="89"/>
        <v>0</v>
      </c>
    </row>
    <row r="3171" spans="1:14">
      <c r="A3171" s="10">
        <v>42991</v>
      </c>
      <c r="B3171" s="7">
        <v>263320</v>
      </c>
      <c r="C3171" s="7">
        <v>668950</v>
      </c>
      <c r="D3171" s="7">
        <v>283121288400122</v>
      </c>
      <c r="E3171" s="7">
        <v>405630</v>
      </c>
      <c r="F3171" s="7">
        <f>表格1[[#This Row],[sum_satoshi]]/100000000</f>
        <v>2831212.8840012201</v>
      </c>
      <c r="G3171" s="7">
        <v>4148.2700000000004</v>
      </c>
      <c r="H3171" s="7">
        <v>4152.07</v>
      </c>
      <c r="I3171" s="7">
        <v>3766.36</v>
      </c>
      <c r="J3171" s="7">
        <v>3874.26</v>
      </c>
      <c r="K3171" s="7">
        <v>2219410000</v>
      </c>
      <c r="L3171" s="7">
        <v>68432200000</v>
      </c>
      <c r="M3171" s="7">
        <f t="shared" si="90"/>
        <v>-274.01000000000022</v>
      </c>
      <c r="N3171" s="7">
        <f t="shared" si="89"/>
        <v>0</v>
      </c>
    </row>
    <row r="3172" spans="1:14">
      <c r="A3172" s="10">
        <v>42992</v>
      </c>
      <c r="B3172" s="7">
        <v>268068</v>
      </c>
      <c r="C3172" s="7">
        <v>683538</v>
      </c>
      <c r="D3172" s="7">
        <v>320014508440588</v>
      </c>
      <c r="E3172" s="7">
        <v>415470</v>
      </c>
      <c r="F3172" s="7">
        <f>表格1[[#This Row],[sum_satoshi]]/100000000</f>
        <v>3200145.08440588</v>
      </c>
      <c r="G3172" s="7">
        <v>3874.26</v>
      </c>
      <c r="H3172" s="7">
        <v>3923.98</v>
      </c>
      <c r="I3172" s="7">
        <v>3209.44</v>
      </c>
      <c r="J3172" s="7">
        <v>3226.41</v>
      </c>
      <c r="K3172" s="7">
        <v>2716310000</v>
      </c>
      <c r="L3172" s="7">
        <v>64191600000</v>
      </c>
      <c r="M3172" s="7">
        <f t="shared" si="90"/>
        <v>-647.85000000000036</v>
      </c>
      <c r="N3172" s="7">
        <f t="shared" si="89"/>
        <v>0</v>
      </c>
    </row>
    <row r="3173" spans="1:14">
      <c r="A3173" s="10">
        <v>42993</v>
      </c>
      <c r="B3173" s="7">
        <v>292079</v>
      </c>
      <c r="C3173" s="7">
        <v>794871</v>
      </c>
      <c r="D3173" s="7">
        <v>353461248517044</v>
      </c>
      <c r="E3173" s="7">
        <v>502792</v>
      </c>
      <c r="F3173" s="7">
        <f>表格1[[#This Row],[sum_satoshi]]/100000000</f>
        <v>3534612.4851704398</v>
      </c>
      <c r="G3173" s="7">
        <v>3226.41</v>
      </c>
      <c r="H3173" s="7">
        <v>3761.18</v>
      </c>
      <c r="I3173" s="7">
        <v>2951.15</v>
      </c>
      <c r="J3173" s="7">
        <v>3686.9</v>
      </c>
      <c r="K3173" s="7">
        <v>4148070000</v>
      </c>
      <c r="L3173" s="7">
        <v>52453500000</v>
      </c>
      <c r="M3173" s="7">
        <f t="shared" si="90"/>
        <v>460.49000000000024</v>
      </c>
      <c r="N3173" s="7">
        <f t="shared" si="89"/>
        <v>1</v>
      </c>
    </row>
    <row r="3174" spans="1:14">
      <c r="A3174" s="10">
        <v>42994</v>
      </c>
      <c r="B3174" s="7">
        <v>228257</v>
      </c>
      <c r="C3174" s="7">
        <v>602299</v>
      </c>
      <c r="D3174" s="7">
        <v>224064689363325</v>
      </c>
      <c r="E3174" s="7">
        <v>374042</v>
      </c>
      <c r="F3174" s="7">
        <f>表格1[[#This Row],[sum_satoshi]]/100000000</f>
        <v>2240646.8936332501</v>
      </c>
      <c r="G3174" s="7">
        <v>3686.9</v>
      </c>
      <c r="H3174" s="7">
        <v>3874.63</v>
      </c>
      <c r="I3174" s="7">
        <v>3551.76</v>
      </c>
      <c r="J3174" s="7">
        <v>3678.74</v>
      </c>
      <c r="K3174" s="7">
        <v>1818400000</v>
      </c>
      <c r="L3174" s="7">
        <v>60271600000</v>
      </c>
      <c r="M3174" s="7">
        <f t="shared" si="90"/>
        <v>-8.1600000000003092</v>
      </c>
      <c r="N3174" s="7">
        <f t="shared" si="89"/>
        <v>0</v>
      </c>
    </row>
    <row r="3175" spans="1:14">
      <c r="A3175" s="10">
        <v>42995</v>
      </c>
      <c r="B3175" s="7">
        <v>197683</v>
      </c>
      <c r="C3175" s="7">
        <v>529898</v>
      </c>
      <c r="D3175" s="7">
        <v>173887487850994</v>
      </c>
      <c r="E3175" s="7">
        <v>332215</v>
      </c>
      <c r="F3175" s="7">
        <f>表格1[[#This Row],[sum_satoshi]]/100000000</f>
        <v>1738874.8785099401</v>
      </c>
      <c r="G3175" s="7">
        <v>3678.74</v>
      </c>
      <c r="H3175" s="7">
        <v>3784.11</v>
      </c>
      <c r="I3175" s="7">
        <v>3484.8</v>
      </c>
      <c r="J3175" s="7">
        <v>3672.57</v>
      </c>
      <c r="K3175" s="7">
        <v>1239150000</v>
      </c>
      <c r="L3175" s="7">
        <v>59757800000</v>
      </c>
      <c r="M3175" s="7">
        <f t="shared" si="90"/>
        <v>-6.169999999999618</v>
      </c>
      <c r="N3175" s="7">
        <f t="shared" si="89"/>
        <v>0</v>
      </c>
    </row>
    <row r="3176" spans="1:14">
      <c r="A3176" s="10">
        <v>42996</v>
      </c>
      <c r="B3176" s="7">
        <v>218204</v>
      </c>
      <c r="C3176" s="7">
        <v>582254</v>
      </c>
      <c r="D3176" s="7">
        <v>233395729425100</v>
      </c>
      <c r="E3176" s="7">
        <v>364050</v>
      </c>
      <c r="F3176" s="7">
        <f>表格1[[#This Row],[sum_satoshi]]/100000000</f>
        <v>2333957.294251</v>
      </c>
      <c r="G3176" s="7">
        <v>3672.57</v>
      </c>
      <c r="H3176" s="7">
        <v>4077.22</v>
      </c>
      <c r="I3176" s="7">
        <v>3672.57</v>
      </c>
      <c r="J3176" s="7">
        <v>4067.08</v>
      </c>
      <c r="K3176" s="7">
        <v>1943210000</v>
      </c>
      <c r="L3176" s="7">
        <v>59514100000</v>
      </c>
      <c r="M3176" s="7">
        <f t="shared" si="90"/>
        <v>394.50999999999976</v>
      </c>
      <c r="N3176" s="7">
        <f t="shared" si="89"/>
        <v>1</v>
      </c>
    </row>
    <row r="3177" spans="1:14">
      <c r="A3177" s="10">
        <v>42997</v>
      </c>
      <c r="B3177" s="7">
        <v>282917</v>
      </c>
      <c r="C3177" s="7">
        <v>715225</v>
      </c>
      <c r="D3177" s="7">
        <v>192328460539094</v>
      </c>
      <c r="E3177" s="7">
        <v>432308</v>
      </c>
      <c r="F3177" s="7">
        <f>表格1[[#This Row],[sum_satoshi]]/100000000</f>
        <v>1923284.6053909401</v>
      </c>
      <c r="G3177" s="7">
        <v>4067.08</v>
      </c>
      <c r="H3177" s="7">
        <v>4080.5</v>
      </c>
      <c r="I3177" s="7">
        <v>3847.35</v>
      </c>
      <c r="J3177" s="7">
        <v>3897</v>
      </c>
      <c r="K3177" s="7">
        <v>1563980000</v>
      </c>
      <c r="L3177" s="7">
        <v>67520300000</v>
      </c>
      <c r="M3177" s="7">
        <f t="shared" si="90"/>
        <v>-170.07999999999993</v>
      </c>
      <c r="N3177" s="7">
        <f t="shared" si="89"/>
        <v>0</v>
      </c>
    </row>
    <row r="3178" spans="1:14">
      <c r="A3178" s="10">
        <v>42998</v>
      </c>
      <c r="B3178" s="7">
        <v>235723</v>
      </c>
      <c r="C3178" s="7">
        <v>585787</v>
      </c>
      <c r="D3178" s="7">
        <v>193958686406499</v>
      </c>
      <c r="E3178" s="7">
        <v>350064</v>
      </c>
      <c r="F3178" s="7">
        <f>表格1[[#This Row],[sum_satoshi]]/100000000</f>
        <v>1939586.8640649901</v>
      </c>
      <c r="G3178" s="7">
        <v>3897</v>
      </c>
      <c r="H3178" s="7">
        <v>4021.46</v>
      </c>
      <c r="I3178" s="7">
        <v>3826.36</v>
      </c>
      <c r="J3178" s="7">
        <v>3858.09</v>
      </c>
      <c r="K3178" s="7">
        <v>1213830000</v>
      </c>
      <c r="L3178" s="7">
        <v>64918500000</v>
      </c>
      <c r="M3178" s="7">
        <f t="shared" si="90"/>
        <v>-38.909999999999854</v>
      </c>
      <c r="N3178" s="7">
        <f t="shared" si="89"/>
        <v>0</v>
      </c>
    </row>
    <row r="3179" spans="1:14">
      <c r="A3179" s="10">
        <v>42999</v>
      </c>
      <c r="B3179" s="7">
        <v>255257</v>
      </c>
      <c r="C3179" s="7">
        <v>651680</v>
      </c>
      <c r="D3179" s="7">
        <v>193272758934145</v>
      </c>
      <c r="E3179" s="7">
        <v>396423</v>
      </c>
      <c r="F3179" s="7">
        <f>表格1[[#This Row],[sum_satoshi]]/100000000</f>
        <v>1932727.58934145</v>
      </c>
      <c r="G3179" s="7">
        <v>3858.09</v>
      </c>
      <c r="H3179" s="7">
        <v>3890.98</v>
      </c>
      <c r="I3179" s="7">
        <v>3584.59</v>
      </c>
      <c r="J3179" s="7">
        <v>3612.68</v>
      </c>
      <c r="K3179" s="7">
        <v>1411480000</v>
      </c>
      <c r="L3179" s="7">
        <v>64677600000</v>
      </c>
      <c r="M3179" s="7">
        <f t="shared" si="90"/>
        <v>-245.41000000000031</v>
      </c>
      <c r="N3179" s="7">
        <f t="shared" si="89"/>
        <v>0</v>
      </c>
    </row>
    <row r="3180" spans="1:14">
      <c r="A3180" s="10">
        <v>43000</v>
      </c>
      <c r="B3180" s="7">
        <v>227615</v>
      </c>
      <c r="C3180" s="7">
        <v>618608</v>
      </c>
      <c r="D3180" s="7">
        <v>187533522969155</v>
      </c>
      <c r="E3180" s="7">
        <v>390993</v>
      </c>
      <c r="F3180" s="7">
        <f>表格1[[#This Row],[sum_satoshi]]/100000000</f>
        <v>1875335.2296915499</v>
      </c>
      <c r="G3180" s="7">
        <v>3612.68</v>
      </c>
      <c r="H3180" s="7">
        <v>3748.7</v>
      </c>
      <c r="I3180" s="7">
        <v>3519.07</v>
      </c>
      <c r="J3180" s="7">
        <v>3603.31</v>
      </c>
      <c r="K3180" s="7">
        <v>1194830000</v>
      </c>
      <c r="L3180" s="7">
        <v>60152300000</v>
      </c>
      <c r="M3180" s="7">
        <f t="shared" si="90"/>
        <v>-9.3699999999998909</v>
      </c>
      <c r="N3180" s="7">
        <f t="shared" si="89"/>
        <v>0</v>
      </c>
    </row>
    <row r="3181" spans="1:14">
      <c r="A3181" s="10">
        <v>43001</v>
      </c>
      <c r="B3181" s="7">
        <v>203861</v>
      </c>
      <c r="C3181" s="7">
        <v>520315</v>
      </c>
      <c r="D3181" s="7">
        <v>131450808040989</v>
      </c>
      <c r="E3181" s="7">
        <v>316454</v>
      </c>
      <c r="F3181" s="7">
        <f>表格1[[#This Row],[sum_satoshi]]/100000000</f>
        <v>1314508.08040989</v>
      </c>
      <c r="G3181" s="7">
        <v>3603.31</v>
      </c>
      <c r="H3181" s="7">
        <v>3810.54</v>
      </c>
      <c r="I3181" s="7">
        <v>3573.24</v>
      </c>
      <c r="J3181" s="7">
        <v>3777.29</v>
      </c>
      <c r="K3181" s="7">
        <v>928114000</v>
      </c>
      <c r="L3181" s="7">
        <v>60190000000</v>
      </c>
      <c r="M3181" s="7">
        <f t="shared" si="90"/>
        <v>173.98000000000002</v>
      </c>
      <c r="N3181" s="7">
        <f t="shared" si="89"/>
        <v>1</v>
      </c>
    </row>
    <row r="3182" spans="1:14">
      <c r="A3182" s="10">
        <v>43002</v>
      </c>
      <c r="B3182" s="7">
        <v>185277</v>
      </c>
      <c r="C3182" s="7">
        <v>466000</v>
      </c>
      <c r="D3182" s="7">
        <v>111927697011702</v>
      </c>
      <c r="E3182" s="7">
        <v>280723</v>
      </c>
      <c r="F3182" s="7">
        <f>表格1[[#This Row],[sum_satoshi]]/100000000</f>
        <v>1119276.97011702</v>
      </c>
      <c r="G3182" s="7">
        <v>3777.29</v>
      </c>
      <c r="H3182" s="7">
        <v>3777.92</v>
      </c>
      <c r="I3182" s="7">
        <v>3627.53</v>
      </c>
      <c r="J3182" s="7">
        <v>3662.12</v>
      </c>
      <c r="K3182" s="7">
        <v>768015000</v>
      </c>
      <c r="L3182" s="7">
        <v>62954300000</v>
      </c>
      <c r="M3182" s="7">
        <f t="shared" si="90"/>
        <v>-115.17000000000007</v>
      </c>
      <c r="N3182" s="7">
        <f t="shared" si="89"/>
        <v>0</v>
      </c>
    </row>
    <row r="3183" spans="1:14">
      <c r="A3183" s="10">
        <v>43003</v>
      </c>
      <c r="B3183" s="7">
        <v>226603</v>
      </c>
      <c r="C3183" s="7">
        <v>632336</v>
      </c>
      <c r="D3183" s="7">
        <v>199568492139961</v>
      </c>
      <c r="E3183" s="7">
        <v>405733</v>
      </c>
      <c r="F3183" s="7">
        <f>表格1[[#This Row],[sum_satoshi]]/100000000</f>
        <v>1995684.9213996099</v>
      </c>
      <c r="G3183" s="7">
        <v>3662.12</v>
      </c>
      <c r="H3183" s="7">
        <v>3970.26</v>
      </c>
      <c r="I3183" s="7">
        <v>3662.12</v>
      </c>
      <c r="J3183" s="7">
        <v>3927.5</v>
      </c>
      <c r="K3183" s="7">
        <v>1374210000</v>
      </c>
      <c r="L3183" s="7">
        <v>61061100000</v>
      </c>
      <c r="M3183" s="7">
        <f t="shared" si="90"/>
        <v>265.38000000000011</v>
      </c>
      <c r="N3183" s="7">
        <f t="shared" ref="N3183:N3246" si="91">IF((J3183-J3182)&gt;0,1,0)</f>
        <v>1</v>
      </c>
    </row>
    <row r="3184" spans="1:14">
      <c r="A3184" s="10">
        <v>43004</v>
      </c>
      <c r="B3184" s="7">
        <v>263648</v>
      </c>
      <c r="C3184" s="7">
        <v>673642</v>
      </c>
      <c r="D3184" s="7">
        <v>209340699110012</v>
      </c>
      <c r="E3184" s="7">
        <v>409994</v>
      </c>
      <c r="F3184" s="7">
        <f>表格1[[#This Row],[sum_satoshi]]/100000000</f>
        <v>2093406.9911001199</v>
      </c>
      <c r="G3184" s="7">
        <v>3927.5</v>
      </c>
      <c r="H3184" s="7">
        <v>3968.54</v>
      </c>
      <c r="I3184" s="7">
        <v>3865.23</v>
      </c>
      <c r="J3184" s="7">
        <v>3895.51</v>
      </c>
      <c r="K3184" s="7">
        <v>1043740000</v>
      </c>
      <c r="L3184" s="7">
        <v>65161000000</v>
      </c>
      <c r="M3184" s="7">
        <f t="shared" si="90"/>
        <v>-31.989999999999782</v>
      </c>
      <c r="N3184" s="7">
        <f t="shared" si="91"/>
        <v>0</v>
      </c>
    </row>
    <row r="3185" spans="1:14">
      <c r="A3185" s="10">
        <v>43005</v>
      </c>
      <c r="B3185" s="7">
        <v>257961</v>
      </c>
      <c r="C3185" s="7">
        <v>669713</v>
      </c>
      <c r="D3185" s="7">
        <v>216898457933849</v>
      </c>
      <c r="E3185" s="7">
        <v>411752</v>
      </c>
      <c r="F3185" s="7">
        <f>表格1[[#This Row],[sum_satoshi]]/100000000</f>
        <v>2168984.57933849</v>
      </c>
      <c r="G3185" s="7">
        <v>3895.51</v>
      </c>
      <c r="H3185" s="7">
        <v>4228.08</v>
      </c>
      <c r="I3185" s="7">
        <v>3891.22</v>
      </c>
      <c r="J3185" s="7">
        <v>4208.5600000000004</v>
      </c>
      <c r="K3185" s="7">
        <v>1686880000</v>
      </c>
      <c r="L3185" s="7">
        <v>64579200000</v>
      </c>
      <c r="M3185" s="7">
        <f t="shared" si="90"/>
        <v>313.05000000000018</v>
      </c>
      <c r="N3185" s="7">
        <f t="shared" si="91"/>
        <v>1</v>
      </c>
    </row>
    <row r="3186" spans="1:14">
      <c r="A3186" s="10">
        <v>43006</v>
      </c>
      <c r="B3186" s="7">
        <v>275976</v>
      </c>
      <c r="C3186" s="7">
        <v>700075</v>
      </c>
      <c r="D3186" s="7">
        <v>230285110096500</v>
      </c>
      <c r="E3186" s="7">
        <v>424099</v>
      </c>
      <c r="F3186" s="7">
        <f>表格1[[#This Row],[sum_satoshi]]/100000000</f>
        <v>2302851.1009650002</v>
      </c>
      <c r="G3186" s="7">
        <v>4208.5600000000004</v>
      </c>
      <c r="H3186" s="7">
        <v>4278.78</v>
      </c>
      <c r="I3186" s="7">
        <v>4134.75</v>
      </c>
      <c r="J3186" s="7">
        <v>4185.29</v>
      </c>
      <c r="K3186" s="7">
        <v>1712320000</v>
      </c>
      <c r="L3186" s="7">
        <v>69633200000</v>
      </c>
      <c r="M3186" s="7">
        <f t="shared" si="90"/>
        <v>-23.270000000000437</v>
      </c>
      <c r="N3186" s="7">
        <f t="shared" si="91"/>
        <v>0</v>
      </c>
    </row>
    <row r="3187" spans="1:14">
      <c r="A3187" s="10">
        <v>43007</v>
      </c>
      <c r="B3187" s="7">
        <v>254438</v>
      </c>
      <c r="C3187" s="7">
        <v>690052</v>
      </c>
      <c r="D3187" s="7">
        <v>196068274712834</v>
      </c>
      <c r="E3187" s="7">
        <v>435614</v>
      </c>
      <c r="F3187" s="7">
        <f>表格1[[#This Row],[sum_satoshi]]/100000000</f>
        <v>1960682.7471283399</v>
      </c>
      <c r="G3187" s="7">
        <v>4185.29</v>
      </c>
      <c r="H3187" s="7">
        <v>4227.4399999999996</v>
      </c>
      <c r="I3187" s="7">
        <v>4027.04</v>
      </c>
      <c r="J3187" s="7">
        <v>4164.1000000000004</v>
      </c>
      <c r="K3187" s="7">
        <v>1367050000</v>
      </c>
      <c r="L3187" s="7">
        <v>69219200000</v>
      </c>
      <c r="M3187" s="7">
        <f t="shared" si="90"/>
        <v>-21.1899999999996</v>
      </c>
      <c r="N3187" s="7">
        <f t="shared" si="91"/>
        <v>0</v>
      </c>
    </row>
    <row r="3188" spans="1:14">
      <c r="A3188" s="10">
        <v>43008</v>
      </c>
      <c r="B3188" s="7">
        <v>212678</v>
      </c>
      <c r="C3188" s="7">
        <v>569669</v>
      </c>
      <c r="D3188" s="7">
        <v>166094091986021</v>
      </c>
      <c r="E3188" s="7">
        <v>356991</v>
      </c>
      <c r="F3188" s="7">
        <f>表格1[[#This Row],[sum_satoshi]]/100000000</f>
        <v>1660940.91986021</v>
      </c>
      <c r="G3188" s="7">
        <v>4164.1000000000004</v>
      </c>
      <c r="H3188" s="7">
        <v>4358.3999999999996</v>
      </c>
      <c r="I3188" s="7">
        <v>4157.2299999999996</v>
      </c>
      <c r="J3188" s="7">
        <v>4353.05</v>
      </c>
      <c r="K3188" s="7">
        <v>1207450000</v>
      </c>
      <c r="L3188" s="7">
        <v>69136600000</v>
      </c>
      <c r="M3188" s="7">
        <f t="shared" si="90"/>
        <v>188.94999999999982</v>
      </c>
      <c r="N3188" s="7">
        <f t="shared" si="91"/>
        <v>1</v>
      </c>
    </row>
    <row r="3189" spans="1:14">
      <c r="A3189" s="10">
        <v>43009</v>
      </c>
      <c r="B3189" s="7">
        <v>203653</v>
      </c>
      <c r="C3189" s="7">
        <v>504280</v>
      </c>
      <c r="D3189" s="7">
        <v>143910925509961</v>
      </c>
      <c r="E3189" s="7">
        <v>300627</v>
      </c>
      <c r="F3189" s="7">
        <f>表格1[[#This Row],[sum_satoshi]]/100000000</f>
        <v>1439109.25509961</v>
      </c>
      <c r="G3189" s="7">
        <v>4353.05</v>
      </c>
      <c r="H3189" s="7">
        <v>4395.2299999999996</v>
      </c>
      <c r="I3189" s="7">
        <v>4261.3500000000004</v>
      </c>
      <c r="J3189" s="7">
        <v>4394.6400000000003</v>
      </c>
      <c r="K3189" s="7">
        <v>1208210000</v>
      </c>
      <c r="L3189" s="7">
        <v>72047300000</v>
      </c>
      <c r="M3189" s="7">
        <f t="shared" si="90"/>
        <v>41.590000000000146</v>
      </c>
      <c r="N3189" s="7">
        <f t="shared" si="91"/>
        <v>1</v>
      </c>
    </row>
    <row r="3190" spans="1:14">
      <c r="A3190" s="10">
        <v>43010</v>
      </c>
      <c r="B3190" s="7">
        <v>295002</v>
      </c>
      <c r="C3190" s="7">
        <v>763671</v>
      </c>
      <c r="D3190" s="7">
        <v>202871164935144</v>
      </c>
      <c r="E3190" s="7">
        <v>468669</v>
      </c>
      <c r="F3190" s="7">
        <f>表格1[[#This Row],[sum_satoshi]]/100000000</f>
        <v>2028711.6493514399</v>
      </c>
      <c r="G3190" s="7">
        <v>4394.6400000000003</v>
      </c>
      <c r="H3190" s="7">
        <v>4462.01</v>
      </c>
      <c r="I3190" s="7">
        <v>4376.08</v>
      </c>
      <c r="J3190" s="7">
        <v>4404.1000000000004</v>
      </c>
      <c r="K3190" s="7">
        <v>1431730000</v>
      </c>
      <c r="L3190" s="7">
        <v>72963200000</v>
      </c>
      <c r="M3190" s="7">
        <f t="shared" si="90"/>
        <v>9.4600000000000364</v>
      </c>
      <c r="N3190" s="7">
        <f t="shared" si="91"/>
        <v>1</v>
      </c>
    </row>
    <row r="3191" spans="1:14">
      <c r="A3191" s="10">
        <v>43011</v>
      </c>
      <c r="B3191" s="7">
        <v>282132</v>
      </c>
      <c r="C3191" s="7">
        <v>727863</v>
      </c>
      <c r="D3191" s="7">
        <v>162269528263551</v>
      </c>
      <c r="E3191" s="7">
        <v>445731</v>
      </c>
      <c r="F3191" s="7">
        <f>表格1[[#This Row],[sum_satoshi]]/100000000</f>
        <v>1622695.28263551</v>
      </c>
      <c r="G3191" s="7">
        <v>4404.1000000000004</v>
      </c>
      <c r="H3191" s="7">
        <v>4429.32</v>
      </c>
      <c r="I3191" s="7">
        <v>4246.29</v>
      </c>
      <c r="J3191" s="7">
        <v>4320.09</v>
      </c>
      <c r="K3191" s="7">
        <v>1288020000</v>
      </c>
      <c r="L3191" s="7">
        <v>73181300000</v>
      </c>
      <c r="M3191" s="7">
        <f t="shared" si="90"/>
        <v>-84.010000000000218</v>
      </c>
      <c r="N3191" s="7">
        <f t="shared" si="91"/>
        <v>0</v>
      </c>
    </row>
    <row r="3192" spans="1:14">
      <c r="A3192" s="10">
        <v>43012</v>
      </c>
      <c r="B3192" s="7">
        <v>232826</v>
      </c>
      <c r="C3192" s="7">
        <v>602596</v>
      </c>
      <c r="D3192" s="7">
        <v>146879074049577</v>
      </c>
      <c r="E3192" s="7">
        <v>369770</v>
      </c>
      <c r="F3192" s="7">
        <f>表格1[[#This Row],[sum_satoshi]]/100000000</f>
        <v>1468790.74049577</v>
      </c>
      <c r="G3192" s="7">
        <v>4320.09</v>
      </c>
      <c r="H3192" s="7">
        <v>4345.28</v>
      </c>
      <c r="I3192" s="7">
        <v>4189.57</v>
      </c>
      <c r="J3192" s="7">
        <v>4225.92</v>
      </c>
      <c r="K3192" s="7">
        <v>1116770000</v>
      </c>
      <c r="L3192" s="7">
        <v>71712500000</v>
      </c>
      <c r="M3192" s="7">
        <f t="shared" si="90"/>
        <v>-94.170000000000073</v>
      </c>
      <c r="N3192" s="7">
        <f t="shared" si="91"/>
        <v>0</v>
      </c>
    </row>
    <row r="3193" spans="1:14">
      <c r="A3193" s="10">
        <v>43013</v>
      </c>
      <c r="B3193" s="7">
        <v>273243</v>
      </c>
      <c r="C3193" s="7">
        <v>679484</v>
      </c>
      <c r="D3193" s="7">
        <v>166661172672148</v>
      </c>
      <c r="E3193" s="7">
        <v>406241</v>
      </c>
      <c r="F3193" s="7">
        <f>表格1[[#This Row],[sum_satoshi]]/100000000</f>
        <v>1666611.72672148</v>
      </c>
      <c r="G3193" s="7">
        <v>4225.92</v>
      </c>
      <c r="H3193" s="7">
        <v>4355.8900000000003</v>
      </c>
      <c r="I3193" s="7">
        <v>4150.76</v>
      </c>
      <c r="J3193" s="7">
        <v>4322.75</v>
      </c>
      <c r="K3193" s="7">
        <v>1161770000</v>
      </c>
      <c r="L3193" s="7">
        <v>70233700000</v>
      </c>
      <c r="M3193" s="7">
        <f t="shared" si="90"/>
        <v>96.829999999999927</v>
      </c>
      <c r="N3193" s="7">
        <f t="shared" si="91"/>
        <v>1</v>
      </c>
    </row>
    <row r="3194" spans="1:14">
      <c r="A3194" s="10">
        <v>43014</v>
      </c>
      <c r="B3194" s="7">
        <v>283699</v>
      </c>
      <c r="C3194" s="7">
        <v>746029</v>
      </c>
      <c r="D3194" s="7">
        <v>138302702614632</v>
      </c>
      <c r="E3194" s="7">
        <v>462330</v>
      </c>
      <c r="F3194" s="7">
        <f>表格1[[#This Row],[sum_satoshi]]/100000000</f>
        <v>1383027.0261463199</v>
      </c>
      <c r="G3194" s="7">
        <v>4322.75</v>
      </c>
      <c r="H3194" s="7">
        <v>4417.45</v>
      </c>
      <c r="I3194" s="7">
        <v>4303.4799999999996</v>
      </c>
      <c r="J3194" s="7">
        <v>4370.24</v>
      </c>
      <c r="K3194" s="7">
        <v>1069940000</v>
      </c>
      <c r="L3194" s="7">
        <v>71810600000</v>
      </c>
      <c r="M3194" s="7">
        <f t="shared" si="90"/>
        <v>47.489999999999782</v>
      </c>
      <c r="N3194" s="7">
        <f t="shared" si="91"/>
        <v>1</v>
      </c>
    </row>
    <row r="3195" spans="1:14">
      <c r="A3195" s="10">
        <v>43015</v>
      </c>
      <c r="B3195" s="7">
        <v>231226</v>
      </c>
      <c r="C3195" s="7">
        <v>612780</v>
      </c>
      <c r="D3195" s="7">
        <v>105552554442849</v>
      </c>
      <c r="E3195" s="7">
        <v>381554</v>
      </c>
      <c r="F3195" s="7">
        <f>表格1[[#This Row],[sum_satoshi]]/100000000</f>
        <v>1055525.5444284901</v>
      </c>
      <c r="G3195" s="7">
        <v>4370.24</v>
      </c>
      <c r="H3195" s="7">
        <v>4461.66</v>
      </c>
      <c r="I3195" s="7">
        <v>4330.28</v>
      </c>
      <c r="J3195" s="7">
        <v>4437.03</v>
      </c>
      <c r="K3195" s="7">
        <v>906928000</v>
      </c>
      <c r="L3195" s="7">
        <v>72565100000</v>
      </c>
      <c r="M3195" s="7">
        <f t="shared" si="90"/>
        <v>66.789999999999964</v>
      </c>
      <c r="N3195" s="7">
        <f t="shared" si="91"/>
        <v>1</v>
      </c>
    </row>
    <row r="3196" spans="1:14">
      <c r="A3196" s="10">
        <v>43016</v>
      </c>
      <c r="B3196" s="7">
        <v>238385</v>
      </c>
      <c r="C3196" s="7">
        <v>613106</v>
      </c>
      <c r="D3196" s="7">
        <v>127361193697547</v>
      </c>
      <c r="E3196" s="7">
        <v>374721</v>
      </c>
      <c r="F3196" s="7">
        <f>表格1[[#This Row],[sum_satoshi]]/100000000</f>
        <v>1273611.93697547</v>
      </c>
      <c r="G3196" s="7">
        <v>4437.03</v>
      </c>
      <c r="H3196" s="7">
        <v>4606.18</v>
      </c>
      <c r="I3196" s="7">
        <v>4419.1899999999996</v>
      </c>
      <c r="J3196" s="7">
        <v>4596.96</v>
      </c>
      <c r="K3196" s="7">
        <v>1313870000</v>
      </c>
      <c r="L3196" s="7">
        <v>73575400000</v>
      </c>
      <c r="M3196" s="7">
        <f t="shared" si="90"/>
        <v>159.93000000000029</v>
      </c>
      <c r="N3196" s="7">
        <f t="shared" si="91"/>
        <v>1</v>
      </c>
    </row>
    <row r="3197" spans="1:14">
      <c r="A3197" s="10">
        <v>43017</v>
      </c>
      <c r="B3197" s="7">
        <v>296946</v>
      </c>
      <c r="C3197" s="7">
        <v>731153</v>
      </c>
      <c r="D3197" s="7">
        <v>256401887724091</v>
      </c>
      <c r="E3197" s="7">
        <v>434207</v>
      </c>
      <c r="F3197" s="7">
        <f>表格1[[#This Row],[sum_satoshi]]/100000000</f>
        <v>2564018.8772409102</v>
      </c>
      <c r="G3197" s="7">
        <v>4596.96</v>
      </c>
      <c r="H3197" s="7">
        <v>4870.04</v>
      </c>
      <c r="I3197" s="7">
        <v>4554.03</v>
      </c>
      <c r="J3197" s="7">
        <v>4772.97</v>
      </c>
      <c r="K3197" s="7">
        <v>1968740000</v>
      </c>
      <c r="L3197" s="7">
        <v>76656500000</v>
      </c>
      <c r="M3197" s="7">
        <f t="shared" si="90"/>
        <v>176.01000000000022</v>
      </c>
      <c r="N3197" s="7">
        <f t="shared" si="91"/>
        <v>1</v>
      </c>
    </row>
    <row r="3198" spans="1:14">
      <c r="A3198" s="10">
        <v>43018</v>
      </c>
      <c r="B3198" s="7">
        <v>303101</v>
      </c>
      <c r="C3198" s="7">
        <v>770192</v>
      </c>
      <c r="D3198" s="7">
        <v>195228966774272</v>
      </c>
      <c r="E3198" s="7">
        <v>467091</v>
      </c>
      <c r="F3198" s="7">
        <f>表格1[[#This Row],[sum_satoshi]]/100000000</f>
        <v>1952289.6677427201</v>
      </c>
      <c r="G3198" s="7">
        <v>4772.97</v>
      </c>
      <c r="H3198" s="7">
        <v>4909.18</v>
      </c>
      <c r="I3198" s="7">
        <v>4728.41</v>
      </c>
      <c r="J3198" s="7">
        <v>4754.7</v>
      </c>
      <c r="K3198" s="7">
        <v>1597140000</v>
      </c>
      <c r="L3198" s="7">
        <v>79351800000</v>
      </c>
      <c r="M3198" s="7">
        <f t="shared" si="90"/>
        <v>-18.270000000000437</v>
      </c>
      <c r="N3198" s="7">
        <f t="shared" si="91"/>
        <v>0</v>
      </c>
    </row>
    <row r="3199" spans="1:14">
      <c r="A3199" s="10">
        <v>43019</v>
      </c>
      <c r="B3199" s="7">
        <v>292459</v>
      </c>
      <c r="C3199" s="7">
        <v>752318</v>
      </c>
      <c r="D3199" s="7">
        <v>177844416169992</v>
      </c>
      <c r="E3199" s="7">
        <v>459859</v>
      </c>
      <c r="F3199" s="7">
        <f>表格1[[#This Row],[sum_satoshi]]/100000000</f>
        <v>1778444.16169992</v>
      </c>
      <c r="G3199" s="7">
        <v>4754.7</v>
      </c>
      <c r="H3199" s="7">
        <v>4882.6899999999996</v>
      </c>
      <c r="I3199" s="7">
        <v>4726.28</v>
      </c>
      <c r="J3199" s="7">
        <v>4830.7700000000004</v>
      </c>
      <c r="K3199" s="7">
        <v>1222280000</v>
      </c>
      <c r="L3199" s="7">
        <v>79578200000</v>
      </c>
      <c r="M3199" s="7">
        <f t="shared" si="90"/>
        <v>76.070000000000618</v>
      </c>
      <c r="N3199" s="7">
        <f t="shared" si="91"/>
        <v>1</v>
      </c>
    </row>
    <row r="3200" spans="1:14">
      <c r="A3200" s="10">
        <v>43020</v>
      </c>
      <c r="B3200" s="7">
        <v>293164</v>
      </c>
      <c r="C3200" s="7">
        <v>724785</v>
      </c>
      <c r="D3200" s="7">
        <v>197955476639702</v>
      </c>
      <c r="E3200" s="7">
        <v>431621</v>
      </c>
      <c r="F3200" s="7">
        <f>表格1[[#This Row],[sum_satoshi]]/100000000</f>
        <v>1979554.7663970201</v>
      </c>
      <c r="G3200" s="7">
        <v>4830.7700000000004</v>
      </c>
      <c r="H3200" s="7">
        <v>5439.13</v>
      </c>
      <c r="I3200" s="7">
        <v>4809.93</v>
      </c>
      <c r="J3200" s="7">
        <v>5439.13</v>
      </c>
      <c r="K3200" s="7">
        <v>2791610000</v>
      </c>
      <c r="L3200" s="7">
        <v>80256700000</v>
      </c>
      <c r="M3200" s="7">
        <f t="shared" si="90"/>
        <v>608.35999999999967</v>
      </c>
      <c r="N3200" s="7">
        <f t="shared" si="91"/>
        <v>1</v>
      </c>
    </row>
    <row r="3201" spans="1:14">
      <c r="A3201" s="10">
        <v>43021</v>
      </c>
      <c r="B3201" s="7">
        <v>309819</v>
      </c>
      <c r="C3201" s="7">
        <v>815265</v>
      </c>
      <c r="D3201" s="7">
        <v>197128338376680</v>
      </c>
      <c r="E3201" s="7">
        <v>505446</v>
      </c>
      <c r="F3201" s="7">
        <f>表格1[[#This Row],[sum_satoshi]]/100000000</f>
        <v>1971283.3837667999</v>
      </c>
      <c r="G3201" s="7">
        <v>5439.13</v>
      </c>
      <c r="H3201" s="7">
        <v>5856.1</v>
      </c>
      <c r="I3201" s="7">
        <v>5396.23</v>
      </c>
      <c r="J3201" s="7">
        <v>5640.13</v>
      </c>
      <c r="K3201" s="7">
        <v>3615480000</v>
      </c>
      <c r="L3201" s="7">
        <v>90812400000</v>
      </c>
      <c r="M3201" s="7">
        <f t="shared" si="90"/>
        <v>201</v>
      </c>
      <c r="N3201" s="7">
        <f t="shared" si="91"/>
        <v>1</v>
      </c>
    </row>
    <row r="3202" spans="1:14">
      <c r="A3202" s="10">
        <v>43022</v>
      </c>
      <c r="B3202" s="7">
        <v>293140</v>
      </c>
      <c r="C3202" s="7">
        <v>748390</v>
      </c>
      <c r="D3202" s="7">
        <v>151839319596523</v>
      </c>
      <c r="E3202" s="7">
        <v>455250</v>
      </c>
      <c r="F3202" s="7">
        <f>表格1[[#This Row],[sum_satoshi]]/100000000</f>
        <v>1518393.19596523</v>
      </c>
      <c r="G3202" s="7">
        <v>5640.13</v>
      </c>
      <c r="H3202" s="7">
        <v>5814.23</v>
      </c>
      <c r="I3202" s="7">
        <v>5570.04</v>
      </c>
      <c r="J3202" s="7">
        <v>5809.69</v>
      </c>
      <c r="K3202" s="7">
        <v>1669030000</v>
      </c>
      <c r="L3202" s="7">
        <v>93803000000</v>
      </c>
      <c r="M3202" s="7">
        <f t="shared" ref="M3202:M3265" si="92">J3202-J3201</f>
        <v>169.55999999999949</v>
      </c>
      <c r="N3202" s="7">
        <f t="shared" si="91"/>
        <v>1</v>
      </c>
    </row>
    <row r="3203" spans="1:14">
      <c r="A3203" s="10">
        <v>43023</v>
      </c>
      <c r="B3203" s="7">
        <v>283473</v>
      </c>
      <c r="C3203" s="7">
        <v>715357</v>
      </c>
      <c r="D3203" s="7">
        <v>132466396362477</v>
      </c>
      <c r="E3203" s="7">
        <v>431884</v>
      </c>
      <c r="F3203" s="7">
        <f>表格1[[#This Row],[sum_satoshi]]/100000000</f>
        <v>1324663.9636247701</v>
      </c>
      <c r="G3203" s="7">
        <v>5809.69</v>
      </c>
      <c r="H3203" s="7">
        <v>5844.77</v>
      </c>
      <c r="I3203" s="7">
        <v>5439.98</v>
      </c>
      <c r="J3203" s="7">
        <v>5697.39</v>
      </c>
      <c r="K3203" s="7">
        <v>1976040000</v>
      </c>
      <c r="L3203" s="7">
        <v>97011900000</v>
      </c>
      <c r="M3203" s="7">
        <f t="shared" si="92"/>
        <v>-112.29999999999927</v>
      </c>
      <c r="N3203" s="7">
        <f t="shared" si="91"/>
        <v>0</v>
      </c>
    </row>
    <row r="3204" spans="1:14">
      <c r="A3204" s="10">
        <v>43024</v>
      </c>
      <c r="B3204" s="7">
        <v>314725</v>
      </c>
      <c r="C3204" s="7">
        <v>804289</v>
      </c>
      <c r="D3204" s="7">
        <v>192520556372930</v>
      </c>
      <c r="E3204" s="7">
        <v>489564</v>
      </c>
      <c r="F3204" s="7">
        <f>表格1[[#This Row],[sum_satoshi]]/100000000</f>
        <v>1925205.5637292999</v>
      </c>
      <c r="G3204" s="7">
        <v>5697.39</v>
      </c>
      <c r="H3204" s="7">
        <v>5789.79</v>
      </c>
      <c r="I3204" s="7">
        <v>5569.31</v>
      </c>
      <c r="J3204" s="7">
        <v>5754.22</v>
      </c>
      <c r="K3204" s="7">
        <v>2008070000</v>
      </c>
      <c r="L3204" s="7">
        <v>94559000000</v>
      </c>
      <c r="M3204" s="7">
        <f t="shared" si="92"/>
        <v>56.829999999999927</v>
      </c>
      <c r="N3204" s="7">
        <f t="shared" si="91"/>
        <v>1</v>
      </c>
    </row>
    <row r="3205" spans="1:14">
      <c r="A3205" s="10">
        <v>43025</v>
      </c>
      <c r="B3205" s="7">
        <v>334438</v>
      </c>
      <c r="C3205" s="7">
        <v>842381</v>
      </c>
      <c r="D3205" s="7">
        <v>282617193715070</v>
      </c>
      <c r="E3205" s="7">
        <v>507943</v>
      </c>
      <c r="F3205" s="7">
        <f>表格1[[#This Row],[sum_satoshi]]/100000000</f>
        <v>2826171.9371507</v>
      </c>
      <c r="G3205" s="7">
        <v>5754.22</v>
      </c>
      <c r="H3205" s="7">
        <v>5769.51</v>
      </c>
      <c r="I3205" s="7">
        <v>5520.48</v>
      </c>
      <c r="J3205" s="7">
        <v>5595.23</v>
      </c>
      <c r="K3205" s="7">
        <v>1821570000</v>
      </c>
      <c r="L3205" s="7">
        <v>95469300000</v>
      </c>
      <c r="M3205" s="7">
        <f t="shared" si="92"/>
        <v>-158.99000000000069</v>
      </c>
      <c r="N3205" s="7">
        <f t="shared" si="91"/>
        <v>0</v>
      </c>
    </row>
    <row r="3206" spans="1:14">
      <c r="A3206" s="10">
        <v>43026</v>
      </c>
      <c r="B3206" s="7">
        <v>329579</v>
      </c>
      <c r="C3206" s="7">
        <v>837408</v>
      </c>
      <c r="D3206" s="7">
        <v>215435326190085</v>
      </c>
      <c r="E3206" s="7">
        <v>507829</v>
      </c>
      <c r="F3206" s="7">
        <f>表格1[[#This Row],[sum_satoshi]]/100000000</f>
        <v>2154353.2619008501</v>
      </c>
      <c r="G3206" s="7">
        <v>5595.23</v>
      </c>
      <c r="H3206" s="7">
        <v>5599.56</v>
      </c>
      <c r="I3206" s="7">
        <v>5109.7</v>
      </c>
      <c r="J3206" s="7">
        <v>5572.2</v>
      </c>
      <c r="K3206" s="7">
        <v>2399270000</v>
      </c>
      <c r="L3206" s="7">
        <v>93190200000</v>
      </c>
      <c r="M3206" s="7">
        <f t="shared" si="92"/>
        <v>-23.029999999999745</v>
      </c>
      <c r="N3206" s="7">
        <f t="shared" si="91"/>
        <v>0</v>
      </c>
    </row>
    <row r="3207" spans="1:14">
      <c r="A3207" s="10">
        <v>43027</v>
      </c>
      <c r="B3207" s="7">
        <v>356985</v>
      </c>
      <c r="C3207" s="7">
        <v>889983</v>
      </c>
      <c r="D3207" s="7">
        <v>191131186748038</v>
      </c>
      <c r="E3207" s="7">
        <v>532998</v>
      </c>
      <c r="F3207" s="7">
        <f>表格1[[#This Row],[sum_satoshi]]/100000000</f>
        <v>1911311.86748038</v>
      </c>
      <c r="G3207" s="7">
        <v>5572.2</v>
      </c>
      <c r="H3207" s="7">
        <v>5735.15</v>
      </c>
      <c r="I3207" s="7">
        <v>5519.99</v>
      </c>
      <c r="J3207" s="7">
        <v>5699.58</v>
      </c>
      <c r="K3207" s="7">
        <v>1780540000</v>
      </c>
      <c r="L3207" s="7">
        <v>92867000000</v>
      </c>
      <c r="M3207" s="7">
        <f t="shared" si="92"/>
        <v>127.38000000000011</v>
      </c>
      <c r="N3207" s="7">
        <f t="shared" si="91"/>
        <v>1</v>
      </c>
    </row>
    <row r="3208" spans="1:14">
      <c r="A3208" s="10">
        <v>43028</v>
      </c>
      <c r="B3208" s="7">
        <v>312409</v>
      </c>
      <c r="C3208" s="7">
        <v>818192</v>
      </c>
      <c r="D3208" s="7">
        <v>192724742106099</v>
      </c>
      <c r="E3208" s="7">
        <v>505783</v>
      </c>
      <c r="F3208" s="7">
        <f>表格1[[#This Row],[sum_satoshi]]/100000000</f>
        <v>1927247.4210609901</v>
      </c>
      <c r="G3208" s="7">
        <v>5699.58</v>
      </c>
      <c r="H3208" s="7">
        <v>6064.14</v>
      </c>
      <c r="I3208" s="7">
        <v>5611.12</v>
      </c>
      <c r="J3208" s="7">
        <v>5984.09</v>
      </c>
      <c r="K3208" s="7">
        <v>2354430000</v>
      </c>
      <c r="L3208" s="7">
        <v>94947900000</v>
      </c>
      <c r="M3208" s="7">
        <f t="shared" si="92"/>
        <v>284.51000000000022</v>
      </c>
      <c r="N3208" s="7">
        <f t="shared" si="91"/>
        <v>1</v>
      </c>
    </row>
    <row r="3209" spans="1:14">
      <c r="A3209" s="10">
        <v>43029</v>
      </c>
      <c r="B3209" s="7">
        <v>312257</v>
      </c>
      <c r="C3209" s="7">
        <v>763871</v>
      </c>
      <c r="D3209" s="7">
        <v>156258859974057</v>
      </c>
      <c r="E3209" s="7">
        <v>451614</v>
      </c>
      <c r="F3209" s="7">
        <f>表格1[[#This Row],[sum_satoshi]]/100000000</f>
        <v>1562588.5997405699</v>
      </c>
      <c r="G3209" s="7">
        <v>5984.09</v>
      </c>
      <c r="H3209" s="7">
        <v>6183.98</v>
      </c>
      <c r="I3209" s="7">
        <v>5886.65</v>
      </c>
      <c r="J3209" s="7">
        <v>6013.23</v>
      </c>
      <c r="K3209" s="7">
        <v>2207100000</v>
      </c>
      <c r="L3209" s="7">
        <v>99763200000</v>
      </c>
      <c r="M3209" s="7">
        <f t="shared" si="92"/>
        <v>29.139999999999418</v>
      </c>
      <c r="N3209" s="7">
        <f t="shared" si="91"/>
        <v>1</v>
      </c>
    </row>
    <row r="3210" spans="1:14">
      <c r="A3210" s="10">
        <v>43030</v>
      </c>
      <c r="B3210" s="7">
        <v>289131</v>
      </c>
      <c r="C3210" s="7">
        <v>727595</v>
      </c>
      <c r="D3210" s="7">
        <v>149920449492528</v>
      </c>
      <c r="E3210" s="7">
        <v>438464</v>
      </c>
      <c r="F3210" s="7">
        <f>表格1[[#This Row],[sum_satoshi]]/100000000</f>
        <v>1499204.4949252801</v>
      </c>
      <c r="G3210" s="7">
        <v>6013.23</v>
      </c>
      <c r="H3210" s="7">
        <v>6068.08</v>
      </c>
      <c r="I3210" s="7">
        <v>5733.02</v>
      </c>
      <c r="J3210" s="7">
        <v>5984.96</v>
      </c>
      <c r="K3210" s="7">
        <v>2034630000</v>
      </c>
      <c r="L3210" s="7">
        <v>100438000000</v>
      </c>
      <c r="M3210" s="7">
        <f t="shared" si="92"/>
        <v>-28.269999999999527</v>
      </c>
      <c r="N3210" s="7">
        <f t="shared" si="91"/>
        <v>0</v>
      </c>
    </row>
    <row r="3211" spans="1:14">
      <c r="A3211" s="10">
        <v>43031</v>
      </c>
      <c r="B3211" s="7">
        <v>316096</v>
      </c>
      <c r="C3211" s="7">
        <v>799367</v>
      </c>
      <c r="D3211" s="7">
        <v>299481833704520</v>
      </c>
      <c r="E3211" s="7">
        <v>483271</v>
      </c>
      <c r="F3211" s="7">
        <f>表格1[[#This Row],[sum_satoshi]]/100000000</f>
        <v>2994818.3370452002</v>
      </c>
      <c r="G3211" s="7">
        <v>5984.96</v>
      </c>
      <c r="H3211" s="7">
        <v>6050.2</v>
      </c>
      <c r="I3211" s="7">
        <v>5653.73</v>
      </c>
      <c r="J3211" s="7">
        <v>5895.3</v>
      </c>
      <c r="K3211" s="7">
        <v>2401840000</v>
      </c>
      <c r="L3211" s="7">
        <v>99941600000</v>
      </c>
      <c r="M3211" s="7">
        <f t="shared" si="92"/>
        <v>-89.659999999999854</v>
      </c>
      <c r="N3211" s="7">
        <f t="shared" si="91"/>
        <v>0</v>
      </c>
    </row>
    <row r="3212" spans="1:14">
      <c r="A3212" s="10">
        <v>43032</v>
      </c>
      <c r="B3212" s="7">
        <v>347220</v>
      </c>
      <c r="C3212" s="7">
        <v>883246</v>
      </c>
      <c r="D3212" s="7">
        <v>258603210808468</v>
      </c>
      <c r="E3212" s="7">
        <v>536026</v>
      </c>
      <c r="F3212" s="7">
        <f>表格1[[#This Row],[sum_satoshi]]/100000000</f>
        <v>2586032.10808468</v>
      </c>
      <c r="G3212" s="7">
        <v>5895.3</v>
      </c>
      <c r="H3212" s="7">
        <v>5895.3</v>
      </c>
      <c r="I3212" s="7">
        <v>5463.44</v>
      </c>
      <c r="J3212" s="7">
        <v>5518.85</v>
      </c>
      <c r="K3212" s="7">
        <v>2735700000</v>
      </c>
      <c r="L3212" s="7">
        <v>98781600000</v>
      </c>
      <c r="M3212" s="7">
        <f t="shared" si="92"/>
        <v>-376.44999999999982</v>
      </c>
      <c r="N3212" s="7">
        <f t="shared" si="91"/>
        <v>0</v>
      </c>
    </row>
    <row r="3213" spans="1:14">
      <c r="A3213" s="10">
        <v>43033</v>
      </c>
      <c r="B3213" s="7">
        <v>315415</v>
      </c>
      <c r="C3213" s="7">
        <v>788191</v>
      </c>
      <c r="D3213" s="7">
        <v>198482318035522</v>
      </c>
      <c r="E3213" s="7">
        <v>472776</v>
      </c>
      <c r="F3213" s="7">
        <f>表格1[[#This Row],[sum_satoshi]]/100000000</f>
        <v>1984823.1803552201</v>
      </c>
      <c r="G3213" s="7">
        <v>5518.85</v>
      </c>
      <c r="H3213" s="7">
        <v>5751.68</v>
      </c>
      <c r="I3213" s="7">
        <v>5374.6</v>
      </c>
      <c r="J3213" s="7">
        <v>5733.9</v>
      </c>
      <c r="K3213" s="7">
        <v>1966990000</v>
      </c>
      <c r="L3213" s="7">
        <v>91954200000</v>
      </c>
      <c r="M3213" s="7">
        <f t="shared" si="92"/>
        <v>215.04999999999927</v>
      </c>
      <c r="N3213" s="7">
        <f t="shared" si="91"/>
        <v>1</v>
      </c>
    </row>
    <row r="3214" spans="1:14">
      <c r="A3214" s="10">
        <v>43034</v>
      </c>
      <c r="B3214" s="7">
        <v>265827</v>
      </c>
      <c r="C3214" s="7">
        <v>690218</v>
      </c>
      <c r="D3214" s="7">
        <v>174391965748384</v>
      </c>
      <c r="E3214" s="7">
        <v>424391</v>
      </c>
      <c r="F3214" s="7">
        <f>表格1[[#This Row],[sum_satoshi]]/100000000</f>
        <v>1743919.6574838399</v>
      </c>
      <c r="G3214" s="7">
        <v>5733.9</v>
      </c>
      <c r="H3214" s="7">
        <v>5978.04</v>
      </c>
      <c r="I3214" s="7">
        <v>5691.05</v>
      </c>
      <c r="J3214" s="7">
        <v>5888.14</v>
      </c>
      <c r="K3214" s="7">
        <v>1905040000</v>
      </c>
      <c r="L3214" s="7">
        <v>95685100000</v>
      </c>
      <c r="M3214" s="7">
        <f t="shared" si="92"/>
        <v>154.24000000000069</v>
      </c>
      <c r="N3214" s="7">
        <f t="shared" si="91"/>
        <v>1</v>
      </c>
    </row>
    <row r="3215" spans="1:14">
      <c r="A3215" s="10">
        <v>43035</v>
      </c>
      <c r="B3215" s="7">
        <v>246692</v>
      </c>
      <c r="C3215" s="7">
        <v>667718</v>
      </c>
      <c r="D3215" s="7">
        <v>200397722489855</v>
      </c>
      <c r="E3215" s="7">
        <v>421026</v>
      </c>
      <c r="F3215" s="7">
        <f>表格1[[#This Row],[sum_satoshi]]/100000000</f>
        <v>2003977.22489855</v>
      </c>
      <c r="G3215" s="7">
        <v>5888.14</v>
      </c>
      <c r="H3215" s="7">
        <v>5995.93</v>
      </c>
      <c r="I3215" s="7">
        <v>5691.76</v>
      </c>
      <c r="J3215" s="7">
        <v>5767.68</v>
      </c>
      <c r="K3215" s="7">
        <v>1710130000</v>
      </c>
      <c r="L3215" s="7">
        <v>98225400000</v>
      </c>
      <c r="M3215" s="7">
        <f t="shared" si="92"/>
        <v>-120.46000000000004</v>
      </c>
      <c r="N3215" s="7">
        <f t="shared" si="91"/>
        <v>0</v>
      </c>
    </row>
    <row r="3216" spans="1:14">
      <c r="A3216" s="10">
        <v>43036</v>
      </c>
      <c r="B3216" s="7">
        <v>207066</v>
      </c>
      <c r="C3216" s="7">
        <v>536785</v>
      </c>
      <c r="D3216" s="7">
        <v>141769581194228</v>
      </c>
      <c r="E3216" s="7">
        <v>329719</v>
      </c>
      <c r="F3216" s="7">
        <f>表格1[[#This Row],[sum_satoshi]]/100000000</f>
        <v>1417695.81194228</v>
      </c>
      <c r="G3216" s="7">
        <v>5767.68</v>
      </c>
      <c r="H3216" s="7">
        <v>5875.9</v>
      </c>
      <c r="I3216" s="7">
        <v>5667.35</v>
      </c>
      <c r="J3216" s="7">
        <v>5732.82</v>
      </c>
      <c r="K3216" s="7">
        <v>1403920000</v>
      </c>
      <c r="L3216" s="7">
        <v>96369600000</v>
      </c>
      <c r="M3216" s="7">
        <f t="shared" si="92"/>
        <v>-34.860000000000582</v>
      </c>
      <c r="N3216" s="7">
        <f t="shared" si="91"/>
        <v>0</v>
      </c>
    </row>
    <row r="3217" spans="1:14">
      <c r="A3217" s="10">
        <v>43037</v>
      </c>
      <c r="B3217" s="7">
        <v>334025</v>
      </c>
      <c r="C3217" s="7">
        <v>864989</v>
      </c>
      <c r="D3217" s="7">
        <v>165995990509793</v>
      </c>
      <c r="E3217" s="7">
        <v>530964</v>
      </c>
      <c r="F3217" s="7">
        <f>表格1[[#This Row],[sum_satoshi]]/100000000</f>
        <v>1659959.90509793</v>
      </c>
      <c r="G3217" s="7">
        <v>5732.82</v>
      </c>
      <c r="H3217" s="7">
        <v>6306.58</v>
      </c>
      <c r="I3217" s="7">
        <v>5690.11</v>
      </c>
      <c r="J3217" s="7">
        <v>6140.53</v>
      </c>
      <c r="K3217" s="7">
        <v>2859040000</v>
      </c>
      <c r="L3217" s="7">
        <v>95819800000</v>
      </c>
      <c r="M3217" s="7">
        <f t="shared" si="92"/>
        <v>407.71000000000004</v>
      </c>
      <c r="N3217" s="7">
        <f t="shared" si="91"/>
        <v>1</v>
      </c>
    </row>
    <row r="3218" spans="1:14">
      <c r="A3218" s="10">
        <v>43038</v>
      </c>
      <c r="B3218" s="7">
        <v>316077</v>
      </c>
      <c r="C3218" s="7">
        <v>819328</v>
      </c>
      <c r="D3218" s="7">
        <v>185558422744581</v>
      </c>
      <c r="E3218" s="7">
        <v>503251</v>
      </c>
      <c r="F3218" s="7">
        <f>表格1[[#This Row],[sum_satoshi]]/100000000</f>
        <v>1855584.2274458101</v>
      </c>
      <c r="G3218" s="7">
        <v>6140.53</v>
      </c>
      <c r="H3218" s="7">
        <v>6218.49</v>
      </c>
      <c r="I3218" s="7">
        <v>6026.69</v>
      </c>
      <c r="J3218" s="7">
        <v>6121.8</v>
      </c>
      <c r="K3218" s="7">
        <v>1772150000</v>
      </c>
      <c r="L3218" s="7">
        <v>101833000000</v>
      </c>
      <c r="M3218" s="7">
        <f t="shared" si="92"/>
        <v>-18.729999999999563</v>
      </c>
      <c r="N3218" s="7">
        <f t="shared" si="91"/>
        <v>0</v>
      </c>
    </row>
    <row r="3219" spans="1:14">
      <c r="A3219" s="10">
        <v>43039</v>
      </c>
      <c r="B3219" s="7">
        <v>277535</v>
      </c>
      <c r="C3219" s="7">
        <v>744382</v>
      </c>
      <c r="D3219" s="7">
        <v>191668647664081</v>
      </c>
      <c r="E3219" s="7">
        <v>466847</v>
      </c>
      <c r="F3219" s="7">
        <f>表格1[[#This Row],[sum_satoshi]]/100000000</f>
        <v>1916686.47664081</v>
      </c>
      <c r="G3219" s="7">
        <v>6121.8</v>
      </c>
      <c r="H3219" s="7">
        <v>6458.27</v>
      </c>
      <c r="I3219" s="7">
        <v>6089.47</v>
      </c>
      <c r="J3219" s="7">
        <v>6447.67</v>
      </c>
      <c r="K3219" s="7">
        <v>2311380000</v>
      </c>
      <c r="L3219" s="7">
        <v>102130000000</v>
      </c>
      <c r="M3219" s="7">
        <f t="shared" si="92"/>
        <v>325.86999999999989</v>
      </c>
      <c r="N3219" s="7">
        <f t="shared" si="91"/>
        <v>1</v>
      </c>
    </row>
    <row r="3220" spans="1:14">
      <c r="A3220" s="10">
        <v>43040</v>
      </c>
      <c r="B3220" s="7">
        <v>351529</v>
      </c>
      <c r="C3220" s="7">
        <v>914510</v>
      </c>
      <c r="D3220" s="7">
        <v>219130831545988</v>
      </c>
      <c r="E3220" s="7">
        <v>562981</v>
      </c>
      <c r="F3220" s="7">
        <f>表格1[[#This Row],[sum_satoshi]]/100000000</f>
        <v>2191308.31545988</v>
      </c>
      <c r="G3220" s="7">
        <v>6447.67</v>
      </c>
      <c r="H3220" s="7">
        <v>6750.17</v>
      </c>
      <c r="I3220" s="7">
        <v>6357.91</v>
      </c>
      <c r="J3220" s="7">
        <v>6750.17</v>
      </c>
      <c r="K3220" s="7">
        <v>2870320000</v>
      </c>
      <c r="L3220" s="7">
        <v>107287000000</v>
      </c>
      <c r="M3220" s="7">
        <f t="shared" si="92"/>
        <v>302.5</v>
      </c>
      <c r="N3220" s="7">
        <f t="shared" si="91"/>
        <v>1</v>
      </c>
    </row>
    <row r="3221" spans="1:14">
      <c r="A3221" s="10">
        <v>43041</v>
      </c>
      <c r="B3221" s="7">
        <v>341474</v>
      </c>
      <c r="C3221" s="7">
        <v>859510</v>
      </c>
      <c r="D3221" s="7">
        <v>225137816500266</v>
      </c>
      <c r="E3221" s="7">
        <v>518036</v>
      </c>
      <c r="F3221" s="7">
        <f>表格1[[#This Row],[sum_satoshi]]/100000000</f>
        <v>2251378.1650026599</v>
      </c>
      <c r="G3221" s="7">
        <v>6750.17</v>
      </c>
      <c r="H3221" s="7">
        <v>7355.35</v>
      </c>
      <c r="I3221" s="7">
        <v>6745.96</v>
      </c>
      <c r="J3221" s="7">
        <v>7030</v>
      </c>
      <c r="K3221" s="7">
        <v>4653770000</v>
      </c>
      <c r="L3221" s="7">
        <v>112910000000</v>
      </c>
      <c r="M3221" s="7">
        <f t="shared" si="92"/>
        <v>279.82999999999993</v>
      </c>
      <c r="N3221" s="7">
        <f t="shared" si="91"/>
        <v>1</v>
      </c>
    </row>
    <row r="3222" spans="1:14">
      <c r="A3222" s="10">
        <v>43042</v>
      </c>
      <c r="B3222" s="7">
        <v>277598</v>
      </c>
      <c r="C3222" s="7">
        <v>798556</v>
      </c>
      <c r="D3222" s="7">
        <v>303692960935422</v>
      </c>
      <c r="E3222" s="7">
        <v>520958</v>
      </c>
      <c r="F3222" s="7">
        <f>表格1[[#This Row],[sum_satoshi]]/100000000</f>
        <v>3036929.6093542199</v>
      </c>
      <c r="G3222" s="7">
        <v>7030</v>
      </c>
      <c r="H3222" s="7">
        <v>7454.04</v>
      </c>
      <c r="I3222" s="7">
        <v>6942.29</v>
      </c>
      <c r="J3222" s="7">
        <v>7161.45</v>
      </c>
      <c r="K3222" s="7">
        <v>3369860000</v>
      </c>
      <c r="L3222" s="7">
        <v>118084000000</v>
      </c>
      <c r="M3222" s="7">
        <f t="shared" si="92"/>
        <v>131.44999999999982</v>
      </c>
      <c r="N3222" s="7">
        <f t="shared" si="91"/>
        <v>1</v>
      </c>
    </row>
    <row r="3223" spans="1:14">
      <c r="A3223" s="10">
        <v>43043</v>
      </c>
      <c r="B3223" s="7">
        <v>294121</v>
      </c>
      <c r="C3223" s="7">
        <v>719643</v>
      </c>
      <c r="D3223" s="7">
        <v>576596934505617</v>
      </c>
      <c r="E3223" s="7">
        <v>425522</v>
      </c>
      <c r="F3223" s="7">
        <f>表格1[[#This Row],[sum_satoshi]]/100000000</f>
        <v>5765969.3450561697</v>
      </c>
      <c r="G3223" s="7">
        <v>7161.45</v>
      </c>
      <c r="H3223" s="7">
        <v>7503.72</v>
      </c>
      <c r="I3223" s="7">
        <v>6994.88</v>
      </c>
      <c r="J3223" s="7">
        <v>7387</v>
      </c>
      <c r="K3223" s="7">
        <v>2483800000</v>
      </c>
      <c r="L3223" s="7">
        <v>119376000000</v>
      </c>
      <c r="M3223" s="7">
        <f t="shared" si="92"/>
        <v>225.55000000000018</v>
      </c>
      <c r="N3223" s="7">
        <f t="shared" si="91"/>
        <v>1</v>
      </c>
    </row>
    <row r="3224" spans="1:14">
      <c r="A3224" s="10">
        <v>43044</v>
      </c>
      <c r="B3224" s="7">
        <v>251728</v>
      </c>
      <c r="C3224" s="7">
        <v>684345</v>
      </c>
      <c r="D3224" s="7">
        <v>607742512154991</v>
      </c>
      <c r="E3224" s="7">
        <v>432617</v>
      </c>
      <c r="F3224" s="7">
        <f>表格1[[#This Row],[sum_satoshi]]/100000000</f>
        <v>6077425.1215499099</v>
      </c>
      <c r="G3224" s="7">
        <v>7387</v>
      </c>
      <c r="H3224" s="7">
        <v>7601.53</v>
      </c>
      <c r="I3224" s="7">
        <v>7297.58</v>
      </c>
      <c r="J3224" s="7">
        <v>7382.45</v>
      </c>
      <c r="K3224" s="7">
        <v>2380410000</v>
      </c>
      <c r="L3224" s="7">
        <v>123388000000</v>
      </c>
      <c r="M3224" s="7">
        <f t="shared" si="92"/>
        <v>-4.5500000000001819</v>
      </c>
      <c r="N3224" s="7">
        <f t="shared" si="91"/>
        <v>0</v>
      </c>
    </row>
    <row r="3225" spans="1:14">
      <c r="A3225" s="10">
        <v>43045</v>
      </c>
      <c r="B3225" s="7">
        <v>271029</v>
      </c>
      <c r="C3225" s="7">
        <v>730294</v>
      </c>
      <c r="D3225" s="7">
        <v>278264858633189</v>
      </c>
      <c r="E3225" s="7">
        <v>459265</v>
      </c>
      <c r="F3225" s="7">
        <f>表格1[[#This Row],[sum_satoshi]]/100000000</f>
        <v>2782648.58633189</v>
      </c>
      <c r="G3225" s="7">
        <v>7382.45</v>
      </c>
      <c r="H3225" s="7">
        <v>7423.06</v>
      </c>
      <c r="I3225" s="7">
        <v>6932.43</v>
      </c>
      <c r="J3225" s="7">
        <v>6958.21</v>
      </c>
      <c r="K3225" s="7">
        <v>3111900000</v>
      </c>
      <c r="L3225" s="7">
        <v>123379000000</v>
      </c>
      <c r="M3225" s="7">
        <f t="shared" si="92"/>
        <v>-424.23999999999978</v>
      </c>
      <c r="N3225" s="7">
        <f t="shared" si="91"/>
        <v>0</v>
      </c>
    </row>
    <row r="3226" spans="1:14">
      <c r="A3226" s="10">
        <v>43046</v>
      </c>
      <c r="B3226" s="7">
        <v>335636</v>
      </c>
      <c r="C3226" s="7">
        <v>898577</v>
      </c>
      <c r="D3226" s="7">
        <v>352383811586754</v>
      </c>
      <c r="E3226" s="7">
        <v>562941</v>
      </c>
      <c r="F3226" s="7">
        <f>表格1[[#This Row],[sum_satoshi]]/100000000</f>
        <v>3523838.1158675398</v>
      </c>
      <c r="G3226" s="7">
        <v>6958.21</v>
      </c>
      <c r="H3226" s="7">
        <v>7221.54</v>
      </c>
      <c r="I3226" s="7">
        <v>6958.21</v>
      </c>
      <c r="J3226" s="7">
        <v>7118.8</v>
      </c>
      <c r="K3226" s="7">
        <v>2326340000</v>
      </c>
      <c r="L3226" s="7">
        <v>117056000000</v>
      </c>
      <c r="M3226" s="7">
        <f t="shared" si="92"/>
        <v>160.59000000000015</v>
      </c>
      <c r="N3226" s="7">
        <f t="shared" si="91"/>
        <v>1</v>
      </c>
    </row>
    <row r="3227" spans="1:14">
      <c r="A3227" s="10">
        <v>43047</v>
      </c>
      <c r="B3227" s="7">
        <v>301346</v>
      </c>
      <c r="C3227" s="7">
        <v>789932</v>
      </c>
      <c r="D3227" s="7">
        <v>426732333496860</v>
      </c>
      <c r="E3227" s="7">
        <v>488586</v>
      </c>
      <c r="F3227" s="7">
        <f>表格1[[#This Row],[sum_satoshi]]/100000000</f>
        <v>4267323.3349686004</v>
      </c>
      <c r="G3227" s="7">
        <v>7118.8</v>
      </c>
      <c r="H3227" s="7">
        <v>7879.06</v>
      </c>
      <c r="I3227" s="7">
        <v>7078.96</v>
      </c>
      <c r="J3227" s="7">
        <v>7458.79</v>
      </c>
      <c r="K3227" s="7">
        <v>4602200000</v>
      </c>
      <c r="L3227" s="7">
        <v>119041000000</v>
      </c>
      <c r="M3227" s="7">
        <f t="shared" si="92"/>
        <v>339.98999999999978</v>
      </c>
      <c r="N3227" s="7">
        <f t="shared" si="91"/>
        <v>1</v>
      </c>
    </row>
    <row r="3228" spans="1:14">
      <c r="A3228" s="10">
        <v>43048</v>
      </c>
      <c r="B3228" s="7">
        <v>341281</v>
      </c>
      <c r="C3228" s="7">
        <v>878731</v>
      </c>
      <c r="D3228" s="7">
        <v>223780957165965</v>
      </c>
      <c r="E3228" s="7">
        <v>537450</v>
      </c>
      <c r="F3228" s="7">
        <f>表格1[[#This Row],[sum_satoshi]]/100000000</f>
        <v>2237809.5716596502</v>
      </c>
      <c r="G3228" s="7">
        <v>7458.79</v>
      </c>
      <c r="H3228" s="7">
        <v>7471.88</v>
      </c>
      <c r="I3228" s="7">
        <v>7058.35</v>
      </c>
      <c r="J3228" s="7">
        <v>7146.78</v>
      </c>
      <c r="K3228" s="7">
        <v>3226250000</v>
      </c>
      <c r="L3228" s="7">
        <v>124146000000</v>
      </c>
      <c r="M3228" s="7">
        <f t="shared" si="92"/>
        <v>-312.01000000000022</v>
      </c>
      <c r="N3228" s="7">
        <f t="shared" si="91"/>
        <v>0</v>
      </c>
    </row>
    <row r="3229" spans="1:14">
      <c r="A3229" s="10">
        <v>43049</v>
      </c>
      <c r="B3229" s="7">
        <v>271745</v>
      </c>
      <c r="C3229" s="7">
        <v>739618</v>
      </c>
      <c r="D3229" s="7">
        <v>233395077395923</v>
      </c>
      <c r="E3229" s="7">
        <v>467873</v>
      </c>
      <c r="F3229" s="7">
        <f>表格1[[#This Row],[sum_satoshi]]/100000000</f>
        <v>2333950.7739592302</v>
      </c>
      <c r="G3229" s="7">
        <v>7146.78</v>
      </c>
      <c r="H3229" s="7">
        <v>7330.06</v>
      </c>
      <c r="I3229" s="7">
        <v>6422.97</v>
      </c>
      <c r="J3229" s="7">
        <v>6570.31</v>
      </c>
      <c r="K3229" s="7">
        <v>5208250000</v>
      </c>
      <c r="L3229" s="7">
        <v>119607000000</v>
      </c>
      <c r="M3229" s="7">
        <f t="shared" si="92"/>
        <v>-576.46999999999935</v>
      </c>
      <c r="N3229" s="7">
        <f t="shared" si="91"/>
        <v>0</v>
      </c>
    </row>
    <row r="3230" spans="1:14">
      <c r="A3230" s="10">
        <v>43050</v>
      </c>
      <c r="B3230" s="7">
        <v>194634</v>
      </c>
      <c r="C3230" s="7">
        <v>542026</v>
      </c>
      <c r="D3230" s="7">
        <v>166488036971292</v>
      </c>
      <c r="E3230" s="7">
        <v>347392</v>
      </c>
      <c r="F3230" s="7">
        <f>表格1[[#This Row],[sum_satoshi]]/100000000</f>
        <v>1664880.3697129199</v>
      </c>
      <c r="G3230" s="7">
        <v>6570.31</v>
      </c>
      <c r="H3230" s="7">
        <v>6827.72</v>
      </c>
      <c r="I3230" s="7">
        <v>6198.56</v>
      </c>
      <c r="J3230" s="7">
        <v>6337</v>
      </c>
      <c r="K3230" s="7">
        <v>4908680000</v>
      </c>
      <c r="L3230" s="7">
        <v>110362000000</v>
      </c>
      <c r="M3230" s="7">
        <f t="shared" si="92"/>
        <v>-233.3100000000004</v>
      </c>
      <c r="N3230" s="7">
        <f t="shared" si="91"/>
        <v>0</v>
      </c>
    </row>
    <row r="3231" spans="1:14">
      <c r="A3231" s="10">
        <v>43051</v>
      </c>
      <c r="B3231" s="7">
        <v>185966</v>
      </c>
      <c r="C3231" s="7">
        <v>542990</v>
      </c>
      <c r="D3231" s="7">
        <v>208793062714549</v>
      </c>
      <c r="E3231" s="7">
        <v>357024</v>
      </c>
      <c r="F3231" s="7">
        <f>表格1[[#This Row],[sum_satoshi]]/100000000</f>
        <v>2087930.6271454899</v>
      </c>
      <c r="G3231" s="7">
        <v>6337</v>
      </c>
      <c r="H3231" s="7">
        <v>6466.46</v>
      </c>
      <c r="I3231" s="7">
        <v>5507.29</v>
      </c>
      <c r="J3231" s="7">
        <v>5857.32</v>
      </c>
      <c r="K3231" s="7">
        <v>8957350000</v>
      </c>
      <c r="L3231" s="7">
        <v>104980000000</v>
      </c>
      <c r="M3231" s="7">
        <f t="shared" si="92"/>
        <v>-479.68000000000029</v>
      </c>
      <c r="N3231" s="7">
        <f t="shared" si="91"/>
        <v>0</v>
      </c>
    </row>
    <row r="3232" spans="1:14">
      <c r="A3232" s="10">
        <v>43052</v>
      </c>
      <c r="B3232" s="7">
        <v>309299</v>
      </c>
      <c r="C3232" s="7">
        <v>846427</v>
      </c>
      <c r="D3232" s="7">
        <v>437415369981811</v>
      </c>
      <c r="E3232" s="7">
        <v>537128</v>
      </c>
      <c r="F3232" s="7">
        <f>表格1[[#This Row],[sum_satoshi]]/100000000</f>
        <v>4374153.6998181101</v>
      </c>
      <c r="G3232" s="7">
        <v>5857.32</v>
      </c>
      <c r="H3232" s="7">
        <v>6766.81</v>
      </c>
      <c r="I3232" s="7">
        <v>5823.86</v>
      </c>
      <c r="J3232" s="7">
        <v>6517.68</v>
      </c>
      <c r="K3232" s="7">
        <v>6263250000</v>
      </c>
      <c r="L3232" s="7">
        <v>99029000000</v>
      </c>
      <c r="M3232" s="7">
        <f t="shared" si="92"/>
        <v>660.36000000000058</v>
      </c>
      <c r="N3232" s="7">
        <f t="shared" si="91"/>
        <v>1</v>
      </c>
    </row>
    <row r="3233" spans="1:14">
      <c r="A3233" s="10">
        <v>43053</v>
      </c>
      <c r="B3233" s="7">
        <v>271995</v>
      </c>
      <c r="C3233" s="7">
        <v>752623</v>
      </c>
      <c r="D3233" s="7">
        <v>386114903692858</v>
      </c>
      <c r="E3233" s="7">
        <v>480628</v>
      </c>
      <c r="F3233" s="7">
        <f>表格1[[#This Row],[sum_satoshi]]/100000000</f>
        <v>3861149.0369285801</v>
      </c>
      <c r="G3233" s="7">
        <v>6517.68</v>
      </c>
      <c r="H3233" s="7">
        <v>6727.76</v>
      </c>
      <c r="I3233" s="7">
        <v>6442.4</v>
      </c>
      <c r="J3233" s="7">
        <v>6598.77</v>
      </c>
      <c r="K3233" s="7">
        <v>3197110000</v>
      </c>
      <c r="L3233" s="7">
        <v>109434000000</v>
      </c>
      <c r="M3233" s="7">
        <f t="shared" si="92"/>
        <v>81.090000000000146</v>
      </c>
      <c r="N3233" s="7">
        <f t="shared" si="91"/>
        <v>1</v>
      </c>
    </row>
    <row r="3234" spans="1:14">
      <c r="A3234" s="10">
        <v>43054</v>
      </c>
      <c r="B3234" s="7">
        <v>321788</v>
      </c>
      <c r="C3234" s="7">
        <v>874737</v>
      </c>
      <c r="D3234" s="7">
        <v>342289906038037</v>
      </c>
      <c r="E3234" s="7">
        <v>552949</v>
      </c>
      <c r="F3234" s="7">
        <f>表格1[[#This Row],[sum_satoshi]]/100000000</f>
        <v>3422899.0603803699</v>
      </c>
      <c r="G3234" s="7">
        <v>6598.77</v>
      </c>
      <c r="H3234" s="7">
        <v>7336.8</v>
      </c>
      <c r="I3234" s="7">
        <v>6598.77</v>
      </c>
      <c r="J3234" s="7">
        <v>7279</v>
      </c>
      <c r="K3234" s="7">
        <v>4200880000</v>
      </c>
      <c r="L3234" s="7">
        <v>110667000000</v>
      </c>
      <c r="M3234" s="7">
        <f t="shared" si="92"/>
        <v>680.22999999999956</v>
      </c>
      <c r="N3234" s="7">
        <f t="shared" si="91"/>
        <v>1</v>
      </c>
    </row>
    <row r="3235" spans="1:14">
      <c r="A3235" s="10">
        <v>43055</v>
      </c>
      <c r="B3235" s="7">
        <v>310396</v>
      </c>
      <c r="C3235" s="7">
        <v>833182</v>
      </c>
      <c r="D3235" s="7">
        <v>381799431245076</v>
      </c>
      <c r="E3235" s="7">
        <v>522786</v>
      </c>
      <c r="F3235" s="7">
        <f>表格1[[#This Row],[sum_satoshi]]/100000000</f>
        <v>3817994.31245076</v>
      </c>
      <c r="G3235" s="7">
        <v>7279</v>
      </c>
      <c r="H3235" s="7">
        <v>7983.72</v>
      </c>
      <c r="I3235" s="7">
        <v>7122.46</v>
      </c>
      <c r="J3235" s="7">
        <v>7843.94</v>
      </c>
      <c r="K3235" s="7">
        <v>5123810000</v>
      </c>
      <c r="L3235" s="7">
        <v>122164000000</v>
      </c>
      <c r="M3235" s="7">
        <f t="shared" si="92"/>
        <v>564.9399999999996</v>
      </c>
      <c r="N3235" s="7">
        <f t="shared" si="91"/>
        <v>1</v>
      </c>
    </row>
    <row r="3236" spans="1:14">
      <c r="A3236" s="10">
        <v>43056</v>
      </c>
      <c r="B3236" s="7">
        <v>306617</v>
      </c>
      <c r="C3236" s="7">
        <v>858878</v>
      </c>
      <c r="D3236" s="7">
        <v>381821959308752</v>
      </c>
      <c r="E3236" s="7">
        <v>552261</v>
      </c>
      <c r="F3236" s="7">
        <f>表格1[[#This Row],[sum_satoshi]]/100000000</f>
        <v>3818219.59308752</v>
      </c>
      <c r="G3236" s="7">
        <v>7843.94</v>
      </c>
      <c r="H3236" s="7">
        <v>7998.4</v>
      </c>
      <c r="I3236" s="7">
        <v>7541.04</v>
      </c>
      <c r="J3236" s="7">
        <v>7689.91</v>
      </c>
      <c r="K3236" s="7">
        <v>4651670000</v>
      </c>
      <c r="L3236" s="7">
        <v>131026000000</v>
      </c>
      <c r="M3236" s="7">
        <f t="shared" si="92"/>
        <v>-154.02999999999975</v>
      </c>
      <c r="N3236" s="7">
        <f t="shared" si="91"/>
        <v>0</v>
      </c>
    </row>
    <row r="3237" spans="1:14">
      <c r="A3237" s="10">
        <v>43057</v>
      </c>
      <c r="B3237" s="7">
        <v>270874</v>
      </c>
      <c r="C3237" s="7">
        <v>744358</v>
      </c>
      <c r="D3237" s="7">
        <v>271611389752307</v>
      </c>
      <c r="E3237" s="7">
        <v>473484</v>
      </c>
      <c r="F3237" s="7">
        <f>表格1[[#This Row],[sum_satoshi]]/100000000</f>
        <v>2716113.8975230702</v>
      </c>
      <c r="G3237" s="7">
        <v>7689.91</v>
      </c>
      <c r="H3237" s="7">
        <v>7848.94</v>
      </c>
      <c r="I3237" s="7">
        <v>7460.11</v>
      </c>
      <c r="J3237" s="7">
        <v>7776.94</v>
      </c>
      <c r="K3237" s="7">
        <v>3667190000</v>
      </c>
      <c r="L3237" s="7">
        <v>128425000000</v>
      </c>
      <c r="M3237" s="7">
        <f t="shared" si="92"/>
        <v>87.029999999999745</v>
      </c>
      <c r="N3237" s="7">
        <f t="shared" si="91"/>
        <v>1</v>
      </c>
    </row>
    <row r="3238" spans="1:14">
      <c r="A3238" s="10">
        <v>43058</v>
      </c>
      <c r="B3238" s="7">
        <v>264855</v>
      </c>
      <c r="C3238" s="7">
        <v>735576</v>
      </c>
      <c r="D3238" s="7">
        <v>544216482322341</v>
      </c>
      <c r="E3238" s="7">
        <v>470721</v>
      </c>
      <c r="F3238" s="7">
        <f>表格1[[#This Row],[sum_satoshi]]/100000000</f>
        <v>5442164.8232234102</v>
      </c>
      <c r="G3238" s="7">
        <v>7776.94</v>
      </c>
      <c r="H3238" s="7">
        <v>8101.91</v>
      </c>
      <c r="I3238" s="7">
        <v>7678.37</v>
      </c>
      <c r="J3238" s="7">
        <v>8033.94</v>
      </c>
      <c r="K3238" s="7">
        <v>3149320000</v>
      </c>
      <c r="L3238" s="7">
        <v>129595000000</v>
      </c>
      <c r="M3238" s="7">
        <f t="shared" si="92"/>
        <v>257</v>
      </c>
      <c r="N3238" s="7">
        <f t="shared" si="91"/>
        <v>1</v>
      </c>
    </row>
    <row r="3239" spans="1:14">
      <c r="A3239" s="10">
        <v>43059</v>
      </c>
      <c r="B3239" s="7">
        <v>336204</v>
      </c>
      <c r="C3239" s="7">
        <v>916023</v>
      </c>
      <c r="D3239" s="7">
        <v>422422222523229</v>
      </c>
      <c r="E3239" s="7">
        <v>579819</v>
      </c>
      <c r="F3239" s="7">
        <f>表格1[[#This Row],[sum_satoshi]]/100000000</f>
        <v>4224222.2252322901</v>
      </c>
      <c r="G3239" s="7">
        <v>8033.94</v>
      </c>
      <c r="H3239" s="7">
        <v>8286.17</v>
      </c>
      <c r="I3239" s="7">
        <v>7940.87</v>
      </c>
      <c r="J3239" s="7">
        <v>8238.2000000000007</v>
      </c>
      <c r="K3239" s="7">
        <v>3488450000</v>
      </c>
      <c r="L3239" s="7">
        <v>134167000000</v>
      </c>
      <c r="M3239" s="7">
        <f t="shared" si="92"/>
        <v>204.26000000000113</v>
      </c>
      <c r="N3239" s="7">
        <f t="shared" si="91"/>
        <v>1</v>
      </c>
    </row>
    <row r="3240" spans="1:14">
      <c r="A3240" s="10">
        <v>43060</v>
      </c>
      <c r="B3240" s="7">
        <v>371091</v>
      </c>
      <c r="C3240" s="7">
        <v>985419</v>
      </c>
      <c r="D3240" s="7">
        <v>363723352189774</v>
      </c>
      <c r="E3240" s="7">
        <v>614328</v>
      </c>
      <c r="F3240" s="7">
        <f>表格1[[#This Row],[sum_satoshi]]/100000000</f>
        <v>3637233.5218977402</v>
      </c>
      <c r="G3240" s="7">
        <v>8238.2000000000007</v>
      </c>
      <c r="H3240" s="7">
        <v>8362.2999999999993</v>
      </c>
      <c r="I3240" s="7">
        <v>7818.5</v>
      </c>
      <c r="J3240" s="7">
        <v>8095.59</v>
      </c>
      <c r="K3240" s="7">
        <v>4277610000</v>
      </c>
      <c r="L3240" s="7">
        <v>136967000000</v>
      </c>
      <c r="M3240" s="7">
        <f t="shared" si="92"/>
        <v>-142.61000000000058</v>
      </c>
      <c r="N3240" s="7">
        <f t="shared" si="91"/>
        <v>0</v>
      </c>
    </row>
    <row r="3241" spans="1:14">
      <c r="A3241" s="10">
        <v>43061</v>
      </c>
      <c r="B3241" s="7">
        <v>312033</v>
      </c>
      <c r="C3241" s="7">
        <v>833205</v>
      </c>
      <c r="D3241" s="7">
        <v>350778083816063</v>
      </c>
      <c r="E3241" s="7">
        <v>521172</v>
      </c>
      <c r="F3241" s="7">
        <f>表格1[[#This Row],[sum_satoshi]]/100000000</f>
        <v>3507780.8381606298</v>
      </c>
      <c r="G3241" s="7">
        <v>8095.59</v>
      </c>
      <c r="H3241" s="7">
        <v>8294.49</v>
      </c>
      <c r="I3241" s="7">
        <v>8074.53</v>
      </c>
      <c r="J3241" s="7">
        <v>8230.69</v>
      </c>
      <c r="K3241" s="7">
        <v>3633530000</v>
      </c>
      <c r="L3241" s="7">
        <v>134851000000</v>
      </c>
      <c r="M3241" s="7">
        <f t="shared" si="92"/>
        <v>135.10000000000036</v>
      </c>
      <c r="N3241" s="7">
        <f t="shared" si="91"/>
        <v>1</v>
      </c>
    </row>
    <row r="3242" spans="1:14">
      <c r="A3242" s="10">
        <v>43062</v>
      </c>
      <c r="B3242" s="7">
        <v>352207</v>
      </c>
      <c r="C3242" s="7">
        <v>927261</v>
      </c>
      <c r="D3242" s="7">
        <v>340695899050021</v>
      </c>
      <c r="E3242" s="7">
        <v>575054</v>
      </c>
      <c r="F3242" s="7">
        <f>表格1[[#This Row],[sum_satoshi]]/100000000</f>
        <v>3406958.9905002099</v>
      </c>
      <c r="G3242" s="7">
        <v>8230.69</v>
      </c>
      <c r="H3242" s="7">
        <v>8268.32</v>
      </c>
      <c r="I3242" s="7">
        <v>8002.64</v>
      </c>
      <c r="J3242" s="7">
        <v>8002.64</v>
      </c>
      <c r="K3242" s="7">
        <v>4225180000</v>
      </c>
      <c r="L3242" s="7">
        <v>137444000000</v>
      </c>
      <c r="M3242" s="7">
        <f t="shared" si="92"/>
        <v>-228.05000000000018</v>
      </c>
      <c r="N3242" s="7">
        <f t="shared" si="91"/>
        <v>0</v>
      </c>
    </row>
    <row r="3243" spans="1:14">
      <c r="A3243" s="10">
        <v>43063</v>
      </c>
      <c r="B3243" s="7">
        <v>305735</v>
      </c>
      <c r="C3243" s="7">
        <v>862393</v>
      </c>
      <c r="D3243" s="7">
        <v>267784885111642</v>
      </c>
      <c r="E3243" s="7">
        <v>556658</v>
      </c>
      <c r="F3243" s="7">
        <f>表格1[[#This Row],[sum_satoshi]]/100000000</f>
        <v>2677848.8511164198</v>
      </c>
      <c r="G3243" s="7">
        <v>8002.64</v>
      </c>
      <c r="H3243" s="7">
        <v>8333.17</v>
      </c>
      <c r="I3243" s="7">
        <v>7892.68</v>
      </c>
      <c r="J3243" s="7">
        <v>8201.4599999999991</v>
      </c>
      <c r="K3243" s="7">
        <v>5058610000</v>
      </c>
      <c r="L3243" s="7">
        <v>134816000000</v>
      </c>
      <c r="M3243" s="7">
        <f t="shared" si="92"/>
        <v>198.8199999999988</v>
      </c>
      <c r="N3243" s="7">
        <f t="shared" si="91"/>
        <v>1</v>
      </c>
    </row>
    <row r="3244" spans="1:14">
      <c r="A3244" s="10">
        <v>43064</v>
      </c>
      <c r="B3244" s="7">
        <v>336689</v>
      </c>
      <c r="C3244" s="7">
        <v>873329</v>
      </c>
      <c r="D3244" s="7">
        <v>289991765325056</v>
      </c>
      <c r="E3244" s="7">
        <v>536640</v>
      </c>
      <c r="F3244" s="7">
        <f>表格1[[#This Row],[sum_satoshi]]/100000000</f>
        <v>2899917.6532505602</v>
      </c>
      <c r="G3244" s="7">
        <v>8201.4599999999991</v>
      </c>
      <c r="H3244" s="7">
        <v>8773.9</v>
      </c>
      <c r="I3244" s="7">
        <v>8156.75</v>
      </c>
      <c r="J3244" s="7">
        <v>8763.7800000000007</v>
      </c>
      <c r="K3244" s="7">
        <v>4342060000</v>
      </c>
      <c r="L3244" s="7">
        <v>137632000000</v>
      </c>
      <c r="M3244" s="7">
        <f t="shared" si="92"/>
        <v>562.32000000000153</v>
      </c>
      <c r="N3244" s="7">
        <f t="shared" si="91"/>
        <v>1</v>
      </c>
    </row>
    <row r="3245" spans="1:14">
      <c r="A3245" s="10">
        <v>43065</v>
      </c>
      <c r="B3245" s="7">
        <v>329677</v>
      </c>
      <c r="C3245" s="7">
        <v>874507</v>
      </c>
      <c r="D3245" s="7">
        <v>205031530767249</v>
      </c>
      <c r="E3245" s="7">
        <v>544830</v>
      </c>
      <c r="F3245" s="7">
        <f>表格1[[#This Row],[sum_satoshi]]/100000000</f>
        <v>2050315.3076724899</v>
      </c>
      <c r="G3245" s="7">
        <v>8763.7800000000007</v>
      </c>
      <c r="H3245" s="7">
        <v>9484.91</v>
      </c>
      <c r="I3245" s="7">
        <v>8757.36</v>
      </c>
      <c r="J3245" s="7">
        <v>9326.59</v>
      </c>
      <c r="K3245" s="7">
        <v>5475580000</v>
      </c>
      <c r="L3245" s="7">
        <v>146789000000</v>
      </c>
      <c r="M3245" s="7">
        <f t="shared" si="92"/>
        <v>562.80999999999949</v>
      </c>
      <c r="N3245" s="7">
        <f t="shared" si="91"/>
        <v>1</v>
      </c>
    </row>
    <row r="3246" spans="1:14">
      <c r="A3246" s="10">
        <v>43066</v>
      </c>
      <c r="B3246" s="7">
        <v>379256</v>
      </c>
      <c r="C3246" s="7">
        <v>1014166</v>
      </c>
      <c r="D3246" s="7">
        <v>242638516650855</v>
      </c>
      <c r="E3246" s="7">
        <v>634910</v>
      </c>
      <c r="F3246" s="7">
        <f>表格1[[#This Row],[sum_satoshi]]/100000000</f>
        <v>2426385.1665085498</v>
      </c>
      <c r="G3246" s="7">
        <v>9326.59</v>
      </c>
      <c r="H3246" s="7">
        <v>9739.0499999999993</v>
      </c>
      <c r="I3246" s="7">
        <v>9326.59</v>
      </c>
      <c r="J3246" s="7">
        <v>9739.0499999999993</v>
      </c>
      <c r="K3246" s="7">
        <v>5653320000</v>
      </c>
      <c r="L3246" s="7">
        <v>156221000000</v>
      </c>
      <c r="M3246" s="7">
        <f t="shared" si="92"/>
        <v>412.45999999999913</v>
      </c>
      <c r="N3246" s="7">
        <f t="shared" si="91"/>
        <v>1</v>
      </c>
    </row>
    <row r="3247" spans="1:14">
      <c r="A3247" s="10">
        <v>43067</v>
      </c>
      <c r="B3247" s="7">
        <v>365977</v>
      </c>
      <c r="C3247" s="7">
        <v>978834</v>
      </c>
      <c r="D3247" s="7">
        <v>288093173888958</v>
      </c>
      <c r="E3247" s="7">
        <v>612857</v>
      </c>
      <c r="F3247" s="7">
        <f>表格1[[#This Row],[sum_satoshi]]/100000000</f>
        <v>2880931.7388895801</v>
      </c>
      <c r="G3247" s="7">
        <v>9739.0499999999993</v>
      </c>
      <c r="H3247" s="7">
        <v>9969.1200000000008</v>
      </c>
      <c r="I3247" s="7">
        <v>9645.8799999999992</v>
      </c>
      <c r="J3247" s="7">
        <v>9908.23</v>
      </c>
      <c r="K3247" s="7">
        <v>6348820000</v>
      </c>
      <c r="L3247" s="7">
        <v>164104000000</v>
      </c>
      <c r="M3247" s="7">
        <f t="shared" si="92"/>
        <v>169.18000000000029</v>
      </c>
      <c r="N3247" s="7">
        <f t="shared" ref="N3247:N3310" si="93">IF((J3247-J3246)&gt;0,1,0)</f>
        <v>1</v>
      </c>
    </row>
    <row r="3248" spans="1:14">
      <c r="A3248" s="10">
        <v>43068</v>
      </c>
      <c r="B3248" s="7">
        <v>398090</v>
      </c>
      <c r="C3248" s="7">
        <v>1074536</v>
      </c>
      <c r="D3248" s="7">
        <v>326204294240396</v>
      </c>
      <c r="E3248" s="7">
        <v>676446</v>
      </c>
      <c r="F3248" s="7">
        <f>表格1[[#This Row],[sum_satoshi]]/100000000</f>
        <v>3262042.94240396</v>
      </c>
      <c r="G3248" s="7">
        <v>9908.23</v>
      </c>
      <c r="H3248" s="7">
        <v>11377.33</v>
      </c>
      <c r="I3248" s="7">
        <v>9290.2999999999993</v>
      </c>
      <c r="J3248" s="7">
        <v>9816.35</v>
      </c>
      <c r="K3248" s="7">
        <v>11568800000</v>
      </c>
      <c r="L3248" s="7">
        <v>168367000000</v>
      </c>
      <c r="M3248" s="7">
        <f t="shared" si="92"/>
        <v>-91.8799999999992</v>
      </c>
      <c r="N3248" s="7">
        <f t="shared" si="93"/>
        <v>0</v>
      </c>
    </row>
    <row r="3249" spans="1:14">
      <c r="A3249" s="10">
        <v>43069</v>
      </c>
      <c r="B3249" s="7">
        <v>384386</v>
      </c>
      <c r="C3249" s="7">
        <v>1036023</v>
      </c>
      <c r="D3249" s="7">
        <v>269779232671820</v>
      </c>
      <c r="E3249" s="7">
        <v>651637</v>
      </c>
      <c r="F3249" s="7">
        <f>表格1[[#This Row],[sum_satoshi]]/100000000</f>
        <v>2697792.3267182</v>
      </c>
      <c r="G3249" s="7">
        <v>9816.35</v>
      </c>
      <c r="H3249" s="7">
        <v>10681.85</v>
      </c>
      <c r="I3249" s="7">
        <v>9021.85</v>
      </c>
      <c r="J3249" s="7">
        <v>9916.5400000000009</v>
      </c>
      <c r="K3249" s="7">
        <v>8310690000</v>
      </c>
      <c r="L3249" s="7">
        <v>165537000000</v>
      </c>
      <c r="M3249" s="7">
        <f t="shared" si="92"/>
        <v>100.19000000000051</v>
      </c>
      <c r="N3249" s="7">
        <f t="shared" si="93"/>
        <v>1</v>
      </c>
    </row>
    <row r="3250" spans="1:14">
      <c r="A3250" s="10">
        <v>43070</v>
      </c>
      <c r="B3250" s="7">
        <v>412908</v>
      </c>
      <c r="C3250" s="7">
        <v>1107138</v>
      </c>
      <c r="D3250" s="7">
        <v>231911791462828</v>
      </c>
      <c r="E3250" s="7">
        <v>694230</v>
      </c>
      <c r="F3250" s="7">
        <f>表格1[[#This Row],[sum_satoshi]]/100000000</f>
        <v>2319117.9146282799</v>
      </c>
      <c r="G3250" s="7">
        <v>9916.5400000000009</v>
      </c>
      <c r="H3250" s="7">
        <v>10934</v>
      </c>
      <c r="I3250" s="7">
        <v>9421.4599999999991</v>
      </c>
      <c r="J3250" s="7">
        <v>10859.56</v>
      </c>
      <c r="K3250" s="7">
        <v>6783120000</v>
      </c>
      <c r="L3250" s="7">
        <v>170436000000</v>
      </c>
      <c r="M3250" s="7">
        <f t="shared" si="92"/>
        <v>943.01999999999862</v>
      </c>
      <c r="N3250" s="7">
        <f t="shared" si="93"/>
        <v>1</v>
      </c>
    </row>
    <row r="3251" spans="1:14">
      <c r="A3251" s="10">
        <v>43071</v>
      </c>
      <c r="B3251" s="7">
        <v>326354</v>
      </c>
      <c r="C3251" s="7">
        <v>858953</v>
      </c>
      <c r="D3251" s="7">
        <v>214279041723746</v>
      </c>
      <c r="E3251" s="7">
        <v>532599</v>
      </c>
      <c r="F3251" s="7">
        <f>表格1[[#This Row],[sum_satoshi]]/100000000</f>
        <v>2142790.4172374601</v>
      </c>
      <c r="G3251" s="7">
        <v>10859.56</v>
      </c>
      <c r="H3251" s="7">
        <v>11156.14</v>
      </c>
      <c r="I3251" s="7">
        <v>10705.13</v>
      </c>
      <c r="J3251" s="7">
        <v>10895.01</v>
      </c>
      <c r="K3251" s="7">
        <v>5138500000</v>
      </c>
      <c r="L3251" s="7">
        <v>183490000000</v>
      </c>
      <c r="M3251" s="7">
        <f t="shared" si="92"/>
        <v>35.450000000000728</v>
      </c>
      <c r="N3251" s="7">
        <f t="shared" si="93"/>
        <v>1</v>
      </c>
    </row>
    <row r="3252" spans="1:14">
      <c r="A3252" s="10">
        <v>43072</v>
      </c>
      <c r="B3252" s="7">
        <v>353044</v>
      </c>
      <c r="C3252" s="7">
        <v>925305</v>
      </c>
      <c r="D3252" s="7">
        <v>187046410432922</v>
      </c>
      <c r="E3252" s="7">
        <v>572261</v>
      </c>
      <c r="F3252" s="7">
        <f>表格1[[#This Row],[sum_satoshi]]/100000000</f>
        <v>1870464.10432922</v>
      </c>
      <c r="G3252" s="7">
        <v>10895.01</v>
      </c>
      <c r="H3252" s="7">
        <v>11831.51</v>
      </c>
      <c r="I3252" s="7">
        <v>10495.56</v>
      </c>
      <c r="J3252" s="7">
        <v>11180.89</v>
      </c>
      <c r="K3252" s="7">
        <v>6608310000</v>
      </c>
      <c r="L3252" s="7">
        <v>185258000000</v>
      </c>
      <c r="M3252" s="7">
        <f t="shared" si="92"/>
        <v>285.8799999999992</v>
      </c>
      <c r="N3252" s="7">
        <f t="shared" si="93"/>
        <v>1</v>
      </c>
    </row>
    <row r="3253" spans="1:14">
      <c r="A3253" s="10">
        <v>43073</v>
      </c>
      <c r="B3253" s="7">
        <v>400686</v>
      </c>
      <c r="C3253" s="7">
        <v>1070101</v>
      </c>
      <c r="D3253" s="7">
        <v>261335417930203</v>
      </c>
      <c r="E3253" s="7">
        <v>669415</v>
      </c>
      <c r="F3253" s="7">
        <f>表格1[[#This Row],[sum_satoshi]]/100000000</f>
        <v>2613354.1793020298</v>
      </c>
      <c r="G3253" s="7">
        <v>11180.89</v>
      </c>
      <c r="H3253" s="7">
        <v>11616.85</v>
      </c>
      <c r="I3253" s="7">
        <v>10875.71</v>
      </c>
      <c r="J3253" s="7">
        <v>11616.85</v>
      </c>
      <c r="K3253" s="7">
        <v>6132410000</v>
      </c>
      <c r="L3253" s="7">
        <v>189172000000</v>
      </c>
      <c r="M3253" s="7">
        <f t="shared" si="92"/>
        <v>435.96000000000095</v>
      </c>
      <c r="N3253" s="7">
        <f t="shared" si="93"/>
        <v>1</v>
      </c>
    </row>
    <row r="3254" spans="1:14">
      <c r="A3254" s="10">
        <v>43074</v>
      </c>
      <c r="B3254" s="7">
        <v>405709</v>
      </c>
      <c r="C3254" s="7">
        <v>1102600</v>
      </c>
      <c r="D3254" s="7">
        <v>301598276508613</v>
      </c>
      <c r="E3254" s="7">
        <v>696891</v>
      </c>
      <c r="F3254" s="7">
        <f>表格1[[#This Row],[sum_satoshi]]/100000000</f>
        <v>3015982.7650861298</v>
      </c>
      <c r="G3254" s="7">
        <v>11616.85</v>
      </c>
      <c r="H3254" s="7">
        <v>11860.24</v>
      </c>
      <c r="I3254" s="7">
        <v>11473.51</v>
      </c>
      <c r="J3254" s="7">
        <v>11696.06</v>
      </c>
      <c r="K3254" s="7">
        <v>6895260000</v>
      </c>
      <c r="L3254" s="7">
        <v>195389000000</v>
      </c>
      <c r="M3254" s="7">
        <f t="shared" si="92"/>
        <v>79.209999999999127</v>
      </c>
      <c r="N3254" s="7">
        <f t="shared" si="93"/>
        <v>1</v>
      </c>
    </row>
    <row r="3255" spans="1:14">
      <c r="A3255" s="10">
        <v>43075</v>
      </c>
      <c r="B3255" s="7">
        <v>443587</v>
      </c>
      <c r="C3255" s="7">
        <v>1187481</v>
      </c>
      <c r="D3255" s="7">
        <v>353151098127536</v>
      </c>
      <c r="E3255" s="7">
        <v>743894</v>
      </c>
      <c r="F3255" s="7">
        <f>表格1[[#This Row],[sum_satoshi]]/100000000</f>
        <v>3531510.9812753601</v>
      </c>
      <c r="G3255" s="7">
        <v>11696.06</v>
      </c>
      <c r="H3255" s="7">
        <v>13810.72</v>
      </c>
      <c r="I3255" s="7">
        <v>11671.57</v>
      </c>
      <c r="J3255" s="7">
        <v>13708.99</v>
      </c>
      <c r="K3255" s="7">
        <v>12656300000</v>
      </c>
      <c r="L3255" s="7">
        <v>199390000000</v>
      </c>
      <c r="M3255" s="7">
        <f t="shared" si="92"/>
        <v>2012.9300000000003</v>
      </c>
      <c r="N3255" s="7">
        <f t="shared" si="93"/>
        <v>1</v>
      </c>
    </row>
    <row r="3256" spans="1:14">
      <c r="A3256" s="10">
        <v>43076</v>
      </c>
      <c r="B3256" s="7">
        <v>374917</v>
      </c>
      <c r="C3256" s="7">
        <v>1016252</v>
      </c>
      <c r="D3256" s="7">
        <v>344900895834805</v>
      </c>
      <c r="E3256" s="7">
        <v>641335</v>
      </c>
      <c r="F3256" s="7">
        <f>表格1[[#This Row],[sum_satoshi]]/100000000</f>
        <v>3449008.9583480498</v>
      </c>
      <c r="G3256" s="7">
        <v>13708.99</v>
      </c>
      <c r="H3256" s="7">
        <v>17364.560000000001</v>
      </c>
      <c r="I3256" s="7">
        <v>13336.4</v>
      </c>
      <c r="J3256" s="7">
        <v>16858.02</v>
      </c>
      <c r="K3256" s="7">
        <v>17950700000</v>
      </c>
      <c r="L3256" s="7">
        <v>238600000000</v>
      </c>
      <c r="M3256" s="7">
        <f t="shared" si="92"/>
        <v>3149.0300000000007</v>
      </c>
      <c r="N3256" s="7">
        <f t="shared" si="93"/>
        <v>1</v>
      </c>
    </row>
    <row r="3257" spans="1:14">
      <c r="A3257" s="10">
        <v>43077</v>
      </c>
      <c r="B3257" s="7">
        <v>385092</v>
      </c>
      <c r="C3257" s="7">
        <v>1057636</v>
      </c>
      <c r="D3257" s="7">
        <v>249242701359841</v>
      </c>
      <c r="E3257" s="7">
        <v>672544</v>
      </c>
      <c r="F3257" s="7">
        <f>表格1[[#This Row],[sum_satoshi]]/100000000</f>
        <v>2492427.0135984099</v>
      </c>
      <c r="G3257" s="7">
        <v>16858.02</v>
      </c>
      <c r="H3257" s="7">
        <v>17153.939999999999</v>
      </c>
      <c r="I3257" s="7">
        <v>13963.53</v>
      </c>
      <c r="J3257" s="7">
        <v>16057.14</v>
      </c>
      <c r="K3257" s="7">
        <v>21136000000</v>
      </c>
      <c r="L3257" s="7">
        <v>297787000000</v>
      </c>
      <c r="M3257" s="7">
        <f t="shared" si="92"/>
        <v>-800.88000000000102</v>
      </c>
      <c r="N3257" s="7">
        <f t="shared" si="93"/>
        <v>0</v>
      </c>
    </row>
    <row r="3258" spans="1:14">
      <c r="A3258" s="10">
        <v>43078</v>
      </c>
      <c r="B3258" s="7">
        <v>403399</v>
      </c>
      <c r="C3258" s="7">
        <v>1043122</v>
      </c>
      <c r="D3258" s="7">
        <v>289516990410456</v>
      </c>
      <c r="E3258" s="7">
        <v>639723</v>
      </c>
      <c r="F3258" s="7">
        <f>表格1[[#This Row],[sum_satoshi]]/100000000</f>
        <v>2895169.9041045601</v>
      </c>
      <c r="G3258" s="7">
        <v>16057.14</v>
      </c>
      <c r="H3258" s="7">
        <v>16291.68</v>
      </c>
      <c r="I3258" s="7">
        <v>13314.56</v>
      </c>
      <c r="J3258" s="7">
        <v>14913.4</v>
      </c>
      <c r="K3258" s="7">
        <v>13911300000</v>
      </c>
      <c r="L3258" s="7">
        <v>276415000000</v>
      </c>
      <c r="M3258" s="7">
        <f t="shared" si="92"/>
        <v>-1143.7399999999998</v>
      </c>
      <c r="N3258" s="7">
        <f t="shared" si="93"/>
        <v>0</v>
      </c>
    </row>
    <row r="3259" spans="1:14">
      <c r="A3259" s="10">
        <v>43079</v>
      </c>
      <c r="B3259" s="7">
        <v>341420</v>
      </c>
      <c r="C3259" s="7">
        <v>881151</v>
      </c>
      <c r="D3259" s="7">
        <v>198767508041952</v>
      </c>
      <c r="E3259" s="7">
        <v>539731</v>
      </c>
      <c r="F3259" s="7">
        <f>表格1[[#This Row],[sum_satoshi]]/100000000</f>
        <v>1987675.0804195199</v>
      </c>
      <c r="G3259" s="7">
        <v>14913.4</v>
      </c>
      <c r="H3259" s="7">
        <v>15740.25</v>
      </c>
      <c r="I3259" s="7">
        <v>13152.53</v>
      </c>
      <c r="J3259" s="7">
        <v>15036.96</v>
      </c>
      <c r="K3259" s="7">
        <v>13433300000</v>
      </c>
      <c r="L3259" s="7">
        <v>253782000000</v>
      </c>
      <c r="M3259" s="7">
        <f t="shared" si="92"/>
        <v>123.55999999999949</v>
      </c>
      <c r="N3259" s="7">
        <f t="shared" si="93"/>
        <v>1</v>
      </c>
    </row>
    <row r="3260" spans="1:14">
      <c r="A3260" s="10">
        <v>43080</v>
      </c>
      <c r="B3260" s="7">
        <v>368598</v>
      </c>
      <c r="C3260" s="7">
        <v>1038351</v>
      </c>
      <c r="D3260" s="7">
        <v>268792277010923</v>
      </c>
      <c r="E3260" s="7">
        <v>669753</v>
      </c>
      <c r="F3260" s="7">
        <f>表格1[[#This Row],[sum_satoshi]]/100000000</f>
        <v>2687922.7701092302</v>
      </c>
      <c r="G3260" s="7">
        <v>15036.96</v>
      </c>
      <c r="H3260" s="7">
        <v>17383.46</v>
      </c>
      <c r="I3260" s="7">
        <v>15036.96</v>
      </c>
      <c r="J3260" s="7">
        <v>16699.68</v>
      </c>
      <c r="K3260" s="7">
        <v>12153900000</v>
      </c>
      <c r="L3260" s="7">
        <v>258147000000</v>
      </c>
      <c r="M3260" s="7">
        <f t="shared" si="92"/>
        <v>1662.7200000000012</v>
      </c>
      <c r="N3260" s="7">
        <f t="shared" si="93"/>
        <v>1</v>
      </c>
    </row>
    <row r="3261" spans="1:14">
      <c r="A3261" s="10">
        <v>43081</v>
      </c>
      <c r="B3261" s="7">
        <v>372977</v>
      </c>
      <c r="C3261" s="7">
        <v>1043614</v>
      </c>
      <c r="D3261" s="7">
        <v>330212925712410</v>
      </c>
      <c r="E3261" s="7">
        <v>670637</v>
      </c>
      <c r="F3261" s="7">
        <f>表格1[[#This Row],[sum_satoshi]]/100000000</f>
        <v>3302129.2571240999</v>
      </c>
      <c r="G3261" s="7">
        <v>16699.68</v>
      </c>
      <c r="H3261" s="7">
        <v>17631.419999999998</v>
      </c>
      <c r="I3261" s="7">
        <v>16259.28</v>
      </c>
      <c r="J3261" s="7">
        <v>17178.099999999999</v>
      </c>
      <c r="K3261" s="7">
        <v>14603800000</v>
      </c>
      <c r="L3261" s="7">
        <v>283155000000</v>
      </c>
      <c r="M3261" s="7">
        <f t="shared" si="92"/>
        <v>478.41999999999825</v>
      </c>
      <c r="N3261" s="7">
        <f t="shared" si="93"/>
        <v>1</v>
      </c>
    </row>
    <row r="3262" spans="1:14">
      <c r="A3262" s="10">
        <v>43082</v>
      </c>
      <c r="B3262" s="7">
        <v>424579</v>
      </c>
      <c r="C3262" s="7">
        <v>1142229</v>
      </c>
      <c r="D3262" s="7">
        <v>326755070839996</v>
      </c>
      <c r="E3262" s="7">
        <v>717650</v>
      </c>
      <c r="F3262" s="7">
        <f>表格1[[#This Row],[sum_satoshi]]/100000000</f>
        <v>3267550.7083999598</v>
      </c>
      <c r="G3262" s="7">
        <v>17178.099999999999</v>
      </c>
      <c r="H3262" s="7">
        <v>17384.560000000001</v>
      </c>
      <c r="I3262" s="7">
        <v>15799.87</v>
      </c>
      <c r="J3262" s="7">
        <v>16407.2</v>
      </c>
      <c r="K3262" s="7">
        <v>12976900000</v>
      </c>
      <c r="L3262" s="7">
        <v>292900000000</v>
      </c>
      <c r="M3262" s="7">
        <f t="shared" si="92"/>
        <v>-770.89999999999782</v>
      </c>
      <c r="N3262" s="7">
        <f t="shared" si="93"/>
        <v>0</v>
      </c>
    </row>
    <row r="3263" spans="1:14">
      <c r="A3263" s="10">
        <v>43083</v>
      </c>
      <c r="B3263" s="7">
        <v>490644</v>
      </c>
      <c r="C3263" s="7">
        <v>1264802</v>
      </c>
      <c r="D3263" s="7">
        <v>294354264672696</v>
      </c>
      <c r="E3263" s="7">
        <v>774158</v>
      </c>
      <c r="F3263" s="7">
        <f>表格1[[#This Row],[sum_satoshi]]/100000000</f>
        <v>2943542.6467269599</v>
      </c>
      <c r="G3263" s="7">
        <v>16407.2</v>
      </c>
      <c r="H3263" s="7">
        <v>17023.04</v>
      </c>
      <c r="I3263" s="7">
        <v>16123.12</v>
      </c>
      <c r="J3263" s="7">
        <v>16531.080000000002</v>
      </c>
      <c r="K3263" s="7">
        <v>13777400000</v>
      </c>
      <c r="L3263" s="7">
        <v>274269000000</v>
      </c>
      <c r="M3263" s="7">
        <f t="shared" si="92"/>
        <v>123.88000000000102</v>
      </c>
      <c r="N3263" s="7">
        <f t="shared" si="93"/>
        <v>1</v>
      </c>
    </row>
    <row r="3264" spans="1:14">
      <c r="A3264" s="10">
        <v>43084</v>
      </c>
      <c r="B3264" s="7">
        <v>405676</v>
      </c>
      <c r="C3264" s="7">
        <v>1114985</v>
      </c>
      <c r="D3264" s="7">
        <v>275664927952242</v>
      </c>
      <c r="E3264" s="7">
        <v>709309</v>
      </c>
      <c r="F3264" s="7">
        <f>表格1[[#This Row],[sum_satoshi]]/100000000</f>
        <v>2756649.2795224199</v>
      </c>
      <c r="G3264" s="7">
        <v>16531.080000000002</v>
      </c>
      <c r="H3264" s="7">
        <v>17872.55</v>
      </c>
      <c r="I3264" s="7">
        <v>16522.02</v>
      </c>
      <c r="J3264" s="7">
        <v>17601.939999999999</v>
      </c>
      <c r="K3264" s="7">
        <v>14310000000</v>
      </c>
      <c r="L3264" s="7">
        <v>277936000000</v>
      </c>
      <c r="M3264" s="7">
        <f t="shared" si="92"/>
        <v>1070.8599999999969</v>
      </c>
      <c r="N3264" s="7">
        <f t="shared" si="93"/>
        <v>1</v>
      </c>
    </row>
    <row r="3265" spans="1:14">
      <c r="A3265" s="10">
        <v>43085</v>
      </c>
      <c r="B3265" s="7">
        <v>364222</v>
      </c>
      <c r="C3265" s="7">
        <v>976493</v>
      </c>
      <c r="D3265" s="7">
        <v>235610292275223</v>
      </c>
      <c r="E3265" s="7">
        <v>612271</v>
      </c>
      <c r="F3265" s="7">
        <f>表格1[[#This Row],[sum_satoshi]]/100000000</f>
        <v>2356102.92275223</v>
      </c>
      <c r="G3265" s="7">
        <v>17601.939999999999</v>
      </c>
      <c r="H3265" s="7">
        <v>19521.78</v>
      </c>
      <c r="I3265" s="7">
        <v>17419.43</v>
      </c>
      <c r="J3265" s="7">
        <v>19343.04</v>
      </c>
      <c r="K3265" s="7">
        <v>12740600000</v>
      </c>
      <c r="L3265" s="7">
        <v>297376000000</v>
      </c>
      <c r="M3265" s="7">
        <f t="shared" si="92"/>
        <v>1741.1000000000022</v>
      </c>
      <c r="N3265" s="7">
        <f t="shared" si="93"/>
        <v>1</v>
      </c>
    </row>
    <row r="3266" spans="1:14">
      <c r="A3266" s="10">
        <v>43086</v>
      </c>
      <c r="B3266" s="7">
        <v>391910</v>
      </c>
      <c r="C3266" s="7">
        <v>1047080</v>
      </c>
      <c r="D3266" s="7">
        <v>238906295524274</v>
      </c>
      <c r="E3266" s="7">
        <v>655170</v>
      </c>
      <c r="F3266" s="7">
        <f>表格1[[#This Row],[sum_satoshi]]/100000000</f>
        <v>2389062.95524274</v>
      </c>
      <c r="G3266" s="7">
        <v>19343.04</v>
      </c>
      <c r="H3266" s="7">
        <v>19783.21</v>
      </c>
      <c r="I3266" s="7">
        <v>18791.759999999998</v>
      </c>
      <c r="J3266" s="7">
        <v>19086.64</v>
      </c>
      <c r="K3266" s="7">
        <v>13314600000</v>
      </c>
      <c r="L3266" s="7">
        <v>326141000000</v>
      </c>
      <c r="M3266" s="7">
        <f t="shared" ref="M3266:M3329" si="94">J3266-J3265</f>
        <v>-256.40000000000146</v>
      </c>
      <c r="N3266" s="7">
        <f t="shared" si="93"/>
        <v>0</v>
      </c>
    </row>
    <row r="3267" spans="1:14">
      <c r="A3267" s="10">
        <v>43087</v>
      </c>
      <c r="B3267" s="7">
        <v>394239</v>
      </c>
      <c r="C3267" s="7">
        <v>1086689</v>
      </c>
      <c r="D3267" s="7">
        <v>300575129995242</v>
      </c>
      <c r="E3267" s="7">
        <v>692450</v>
      </c>
      <c r="F3267" s="7">
        <f>表格1[[#This Row],[sum_satoshi]]/100000000</f>
        <v>3005751.2999524199</v>
      </c>
      <c r="G3267" s="7">
        <v>19086.64</v>
      </c>
      <c r="H3267" s="7">
        <v>19227.080000000002</v>
      </c>
      <c r="I3267" s="7">
        <v>18094.189999999999</v>
      </c>
      <c r="J3267" s="7">
        <v>18960.52</v>
      </c>
      <c r="K3267" s="7">
        <v>14839500000</v>
      </c>
      <c r="L3267" s="7">
        <v>320000000000</v>
      </c>
      <c r="M3267" s="7">
        <f t="shared" si="94"/>
        <v>-126.11999999999898</v>
      </c>
      <c r="N3267" s="7">
        <f t="shared" si="93"/>
        <v>0</v>
      </c>
    </row>
    <row r="3268" spans="1:14">
      <c r="A3268" s="10">
        <v>43088</v>
      </c>
      <c r="B3268" s="7">
        <v>378622</v>
      </c>
      <c r="C3268" s="7">
        <v>1032155</v>
      </c>
      <c r="D3268" s="7">
        <v>198489772988429</v>
      </c>
      <c r="E3268" s="7">
        <v>653533</v>
      </c>
      <c r="F3268" s="7">
        <f>表格1[[#This Row],[sum_satoshi]]/100000000</f>
        <v>1984897.7298842899</v>
      </c>
      <c r="G3268" s="7">
        <v>18960.52</v>
      </c>
      <c r="H3268" s="7">
        <v>19026.21</v>
      </c>
      <c r="I3268" s="7">
        <v>16837.77</v>
      </c>
      <c r="J3268" s="7">
        <v>17608.349999999999</v>
      </c>
      <c r="K3268" s="7">
        <v>16894500000</v>
      </c>
      <c r="L3268" s="7">
        <v>320242000000</v>
      </c>
      <c r="M3268" s="7">
        <f t="shared" si="94"/>
        <v>-1352.1700000000019</v>
      </c>
      <c r="N3268" s="7">
        <f t="shared" si="93"/>
        <v>0</v>
      </c>
    </row>
    <row r="3269" spans="1:14">
      <c r="A3269" s="10">
        <v>43089</v>
      </c>
      <c r="B3269" s="7">
        <v>370277</v>
      </c>
      <c r="C3269" s="7">
        <v>994169</v>
      </c>
      <c r="D3269" s="7">
        <v>222787517809029</v>
      </c>
      <c r="E3269" s="7">
        <v>623892</v>
      </c>
      <c r="F3269" s="7">
        <f>表格1[[#This Row],[sum_satoshi]]/100000000</f>
        <v>2227875.1780902902</v>
      </c>
      <c r="G3269" s="7">
        <v>17608.349999999999</v>
      </c>
      <c r="H3269" s="7">
        <v>17822.57</v>
      </c>
      <c r="I3269" s="7">
        <v>15577.74</v>
      </c>
      <c r="J3269" s="7">
        <v>16454.72</v>
      </c>
      <c r="K3269" s="7">
        <v>22149700000</v>
      </c>
      <c r="L3269" s="7">
        <v>297526000000</v>
      </c>
      <c r="M3269" s="7">
        <f t="shared" si="94"/>
        <v>-1153.6299999999974</v>
      </c>
      <c r="N3269" s="7">
        <f t="shared" si="93"/>
        <v>0</v>
      </c>
    </row>
    <row r="3270" spans="1:14">
      <c r="A3270" s="10">
        <v>43090</v>
      </c>
      <c r="B3270" s="7">
        <v>335482</v>
      </c>
      <c r="C3270" s="7">
        <v>975207</v>
      </c>
      <c r="D3270" s="7">
        <v>179108642938157</v>
      </c>
      <c r="E3270" s="7">
        <v>639725</v>
      </c>
      <c r="F3270" s="7">
        <f>表格1[[#This Row],[sum_satoshi]]/100000000</f>
        <v>1791086.4293815701</v>
      </c>
      <c r="G3270" s="7">
        <v>16454.72</v>
      </c>
      <c r="H3270" s="7">
        <v>17301.21</v>
      </c>
      <c r="I3270" s="7">
        <v>15081.5</v>
      </c>
      <c r="J3270" s="7">
        <v>15561.05</v>
      </c>
      <c r="K3270" s="7">
        <v>16516600000</v>
      </c>
      <c r="L3270" s="7">
        <v>278827000000</v>
      </c>
      <c r="M3270" s="7">
        <f t="shared" si="94"/>
        <v>-893.67000000000189</v>
      </c>
      <c r="N3270" s="7">
        <f t="shared" si="93"/>
        <v>0</v>
      </c>
    </row>
    <row r="3271" spans="1:14">
      <c r="A3271" s="10">
        <v>43091</v>
      </c>
      <c r="B3271" s="7">
        <v>380648</v>
      </c>
      <c r="C3271" s="7">
        <v>1063090</v>
      </c>
      <c r="D3271" s="7">
        <v>190169895018683</v>
      </c>
      <c r="E3271" s="7">
        <v>682442</v>
      </c>
      <c r="F3271" s="7">
        <f>表格1[[#This Row],[sum_satoshi]]/100000000</f>
        <v>1901698.95018683</v>
      </c>
      <c r="G3271" s="7">
        <v>15561.05</v>
      </c>
      <c r="H3271" s="7">
        <v>15690.81</v>
      </c>
      <c r="I3271" s="7">
        <v>10834.94</v>
      </c>
      <c r="J3271" s="7">
        <v>13857.14</v>
      </c>
      <c r="K3271" s="7">
        <v>22198000000</v>
      </c>
      <c r="L3271" s="7">
        <v>266381000000</v>
      </c>
      <c r="M3271" s="7">
        <f t="shared" si="94"/>
        <v>-1703.9099999999999</v>
      </c>
      <c r="N3271" s="7">
        <f t="shared" si="93"/>
        <v>0</v>
      </c>
    </row>
    <row r="3272" spans="1:14">
      <c r="A3272" s="10">
        <v>43092</v>
      </c>
      <c r="B3272" s="7">
        <v>308211</v>
      </c>
      <c r="C3272" s="7">
        <v>892665</v>
      </c>
      <c r="D3272" s="7">
        <v>178122926358274</v>
      </c>
      <c r="E3272" s="7">
        <v>584454</v>
      </c>
      <c r="F3272" s="7">
        <f>表格1[[#This Row],[sum_satoshi]]/100000000</f>
        <v>1781229.26358274</v>
      </c>
      <c r="G3272" s="7">
        <v>13857.14</v>
      </c>
      <c r="H3272" s="7">
        <v>15704.35</v>
      </c>
      <c r="I3272" s="7">
        <v>13583.38</v>
      </c>
      <c r="J3272" s="7">
        <v>14548.71</v>
      </c>
      <c r="K3272" s="7">
        <v>13086000000</v>
      </c>
      <c r="L3272" s="7">
        <v>233748000000</v>
      </c>
      <c r="M3272" s="7">
        <f t="shared" si="94"/>
        <v>691.56999999999971</v>
      </c>
      <c r="N3272" s="7">
        <f t="shared" si="93"/>
        <v>1</v>
      </c>
    </row>
    <row r="3273" spans="1:14">
      <c r="A3273" s="10">
        <v>43093</v>
      </c>
      <c r="B3273" s="7">
        <v>279523</v>
      </c>
      <c r="C3273" s="7">
        <v>790857</v>
      </c>
      <c r="D3273" s="7">
        <v>142732852493321</v>
      </c>
      <c r="E3273" s="7">
        <v>511334</v>
      </c>
      <c r="F3273" s="7">
        <f>表格1[[#This Row],[sum_satoshi]]/100000000</f>
        <v>1427328.5249332101</v>
      </c>
      <c r="G3273" s="7">
        <v>14548.71</v>
      </c>
      <c r="H3273" s="7">
        <v>14610.14</v>
      </c>
      <c r="I3273" s="7">
        <v>12508.42</v>
      </c>
      <c r="J3273" s="7">
        <v>13975.44</v>
      </c>
      <c r="K3273" s="7">
        <v>11572300000</v>
      </c>
      <c r="L3273" s="7">
        <v>244824000000</v>
      </c>
      <c r="M3273" s="7">
        <f t="shared" si="94"/>
        <v>-573.26999999999862</v>
      </c>
      <c r="N3273" s="7">
        <f t="shared" si="93"/>
        <v>0</v>
      </c>
    </row>
    <row r="3274" spans="1:14">
      <c r="A3274" s="10">
        <v>43094</v>
      </c>
      <c r="B3274" s="7">
        <v>228926</v>
      </c>
      <c r="C3274" s="7">
        <v>693608</v>
      </c>
      <c r="D3274" s="7">
        <v>181062709798566</v>
      </c>
      <c r="E3274" s="7">
        <v>464682</v>
      </c>
      <c r="F3274" s="7">
        <f>表格1[[#This Row],[sum_satoshi]]/100000000</f>
        <v>1810627.09798566</v>
      </c>
      <c r="G3274" s="7">
        <v>13975.44</v>
      </c>
      <c r="H3274" s="7">
        <v>14572.98</v>
      </c>
      <c r="I3274" s="7">
        <v>13196.83</v>
      </c>
      <c r="J3274" s="7">
        <v>13917.03</v>
      </c>
      <c r="K3274" s="7">
        <v>10664700000</v>
      </c>
      <c r="L3274" s="7">
        <v>234590000000</v>
      </c>
      <c r="M3274" s="7">
        <f t="shared" si="94"/>
        <v>-58.409999999999854</v>
      </c>
      <c r="N3274" s="7">
        <f t="shared" si="93"/>
        <v>0</v>
      </c>
    </row>
    <row r="3275" spans="1:14">
      <c r="A3275" s="10">
        <v>43095</v>
      </c>
      <c r="B3275" s="7">
        <v>247440</v>
      </c>
      <c r="C3275" s="7">
        <v>723719</v>
      </c>
      <c r="D3275" s="7">
        <v>218522190059279</v>
      </c>
      <c r="E3275" s="7">
        <v>476279</v>
      </c>
      <c r="F3275" s="7">
        <f>表格1[[#This Row],[sum_satoshi]]/100000000</f>
        <v>2185221.90059279</v>
      </c>
      <c r="G3275" s="7">
        <v>13917.03</v>
      </c>
      <c r="H3275" s="7">
        <v>16079.32</v>
      </c>
      <c r="I3275" s="7">
        <v>13851.13</v>
      </c>
      <c r="J3275" s="7">
        <v>15745.26</v>
      </c>
      <c r="K3275" s="7">
        <v>13454300000</v>
      </c>
      <c r="L3275" s="7">
        <v>235294000000</v>
      </c>
      <c r="M3275" s="7">
        <f t="shared" si="94"/>
        <v>1828.2299999999996</v>
      </c>
      <c r="N3275" s="7">
        <f t="shared" si="93"/>
        <v>1</v>
      </c>
    </row>
    <row r="3276" spans="1:14">
      <c r="A3276" s="10">
        <v>43096</v>
      </c>
      <c r="B3276" s="7">
        <v>307642</v>
      </c>
      <c r="C3276" s="7">
        <v>883729</v>
      </c>
      <c r="D3276" s="7">
        <v>232358361840241</v>
      </c>
      <c r="E3276" s="7">
        <v>576087</v>
      </c>
      <c r="F3276" s="7">
        <f>表格1[[#This Row],[sum_satoshi]]/100000000</f>
        <v>2323583.6184024098</v>
      </c>
      <c r="G3276" s="7">
        <v>15745.26</v>
      </c>
      <c r="H3276" s="7">
        <v>16477.36</v>
      </c>
      <c r="I3276" s="7">
        <v>14533.23</v>
      </c>
      <c r="J3276" s="7">
        <v>15378.28</v>
      </c>
      <c r="K3276" s="7">
        <v>12487600000</v>
      </c>
      <c r="L3276" s="7">
        <v>270976000000</v>
      </c>
      <c r="M3276" s="7">
        <f t="shared" si="94"/>
        <v>-366.97999999999956</v>
      </c>
      <c r="N3276" s="7">
        <f t="shared" si="93"/>
        <v>0</v>
      </c>
    </row>
    <row r="3277" spans="1:14">
      <c r="A3277" s="10">
        <v>43097</v>
      </c>
      <c r="B3277" s="7">
        <v>305053</v>
      </c>
      <c r="C3277" s="7">
        <v>879002</v>
      </c>
      <c r="D3277" s="7">
        <v>206741747415754</v>
      </c>
      <c r="E3277" s="7">
        <v>573949</v>
      </c>
      <c r="F3277" s="7">
        <f>表格1[[#This Row],[sum_satoshi]]/100000000</f>
        <v>2067417.4741575399</v>
      </c>
      <c r="G3277" s="7">
        <v>15378.28</v>
      </c>
      <c r="H3277" s="7">
        <v>15470.43</v>
      </c>
      <c r="I3277" s="7">
        <v>13498.78</v>
      </c>
      <c r="J3277" s="7">
        <v>14428.76</v>
      </c>
      <c r="K3277" s="7">
        <v>12336500000</v>
      </c>
      <c r="L3277" s="7">
        <v>265988000000</v>
      </c>
      <c r="M3277" s="7">
        <f t="shared" si="94"/>
        <v>-949.52000000000044</v>
      </c>
      <c r="N3277" s="7">
        <f t="shared" si="93"/>
        <v>0</v>
      </c>
    </row>
    <row r="3278" spans="1:14">
      <c r="A3278" s="10">
        <v>43098</v>
      </c>
      <c r="B3278" s="7">
        <v>353824</v>
      </c>
      <c r="C3278" s="7">
        <v>1007613</v>
      </c>
      <c r="D3278" s="7">
        <v>231105765922842</v>
      </c>
      <c r="E3278" s="7">
        <v>653789</v>
      </c>
      <c r="F3278" s="7">
        <f>表格1[[#This Row],[sum_satoshi]]/100000000</f>
        <v>2311057.6592284199</v>
      </c>
      <c r="G3278" s="7">
        <v>14428.76</v>
      </c>
      <c r="H3278" s="7">
        <v>15076.06</v>
      </c>
      <c r="I3278" s="7">
        <v>13982.93</v>
      </c>
      <c r="J3278" s="7">
        <v>14427.87</v>
      </c>
      <c r="K3278" s="7">
        <v>13025500000</v>
      </c>
      <c r="L3278" s="7">
        <v>246428000000</v>
      </c>
      <c r="M3278" s="7">
        <f t="shared" si="94"/>
        <v>-0.88999999999941792</v>
      </c>
      <c r="N3278" s="7">
        <f t="shared" si="93"/>
        <v>0</v>
      </c>
    </row>
    <row r="3279" spans="1:14">
      <c r="A3279" s="10">
        <v>43099</v>
      </c>
      <c r="B3279" s="7">
        <v>344407</v>
      </c>
      <c r="C3279" s="7">
        <v>954112</v>
      </c>
      <c r="D3279" s="7">
        <v>224396234386691</v>
      </c>
      <c r="E3279" s="7">
        <v>609705</v>
      </c>
      <c r="F3279" s="7">
        <f>表格1[[#This Row],[sum_satoshi]]/100000000</f>
        <v>2243962.3438669099</v>
      </c>
      <c r="G3279" s="7">
        <v>14427.87</v>
      </c>
      <c r="H3279" s="7">
        <v>14486.45</v>
      </c>
      <c r="I3279" s="7">
        <v>12182.52</v>
      </c>
      <c r="J3279" s="7">
        <v>12629.81</v>
      </c>
      <c r="K3279" s="7">
        <v>14452600000</v>
      </c>
      <c r="L3279" s="7">
        <v>246224000000</v>
      </c>
      <c r="M3279" s="7">
        <f t="shared" si="94"/>
        <v>-1798.0600000000013</v>
      </c>
      <c r="N3279" s="7">
        <f t="shared" si="93"/>
        <v>0</v>
      </c>
    </row>
    <row r="3280" spans="1:14">
      <c r="A3280" s="10">
        <v>43100</v>
      </c>
      <c r="B3280" s="7">
        <v>290422</v>
      </c>
      <c r="C3280" s="7">
        <v>812109</v>
      </c>
      <c r="D3280" s="7">
        <v>163812554625116</v>
      </c>
      <c r="E3280" s="7">
        <v>521687</v>
      </c>
      <c r="F3280" s="7">
        <f>表格1[[#This Row],[sum_satoshi]]/100000000</f>
        <v>1638125.5462511601</v>
      </c>
      <c r="G3280" s="7">
        <v>12629.81</v>
      </c>
      <c r="H3280" s="7">
        <v>14213.44</v>
      </c>
      <c r="I3280" s="7">
        <v>12496.69</v>
      </c>
      <c r="J3280" s="7">
        <v>13860.14</v>
      </c>
      <c r="K3280" s="7">
        <v>12136300000</v>
      </c>
      <c r="L3280" s="7">
        <v>216326000000</v>
      </c>
      <c r="M3280" s="7">
        <f t="shared" si="94"/>
        <v>1230.33</v>
      </c>
      <c r="N3280" s="7">
        <f t="shared" si="93"/>
        <v>1</v>
      </c>
    </row>
    <row r="3281" spans="1:14">
      <c r="A3281" s="10">
        <v>43101</v>
      </c>
      <c r="B3281" s="7">
        <v>241757</v>
      </c>
      <c r="C3281" s="7">
        <v>703918</v>
      </c>
      <c r="D3281" s="7">
        <v>168324482942738</v>
      </c>
      <c r="E3281" s="7">
        <v>462161</v>
      </c>
      <c r="F3281" s="7">
        <f>表格1[[#This Row],[sum_satoshi]]/100000000</f>
        <v>1683244.8294273801</v>
      </c>
      <c r="G3281" s="7">
        <v>13860.14</v>
      </c>
      <c r="H3281" s="7">
        <v>13887.2</v>
      </c>
      <c r="I3281" s="7">
        <v>14169.87</v>
      </c>
      <c r="J3281" s="7">
        <v>13412.44</v>
      </c>
      <c r="K3281" s="7">
        <v>10291200000</v>
      </c>
      <c r="L3281" s="7">
        <v>236725000000</v>
      </c>
      <c r="M3281" s="7">
        <f t="shared" si="94"/>
        <v>-447.69999999999891</v>
      </c>
      <c r="N3281" s="7">
        <f t="shared" si="93"/>
        <v>0</v>
      </c>
    </row>
    <row r="3282" spans="1:14">
      <c r="A3282" s="10">
        <v>43102</v>
      </c>
      <c r="B3282" s="7">
        <v>340980</v>
      </c>
      <c r="C3282" s="7">
        <v>997941</v>
      </c>
      <c r="D3282" s="7">
        <v>253693859565959</v>
      </c>
      <c r="E3282" s="7">
        <v>656961</v>
      </c>
      <c r="F3282" s="7">
        <f>表格1[[#This Row],[sum_satoshi]]/100000000</f>
        <v>2536938.5956595899</v>
      </c>
      <c r="G3282" s="7">
        <v>13412.44</v>
      </c>
      <c r="H3282" s="7">
        <v>15216.76</v>
      </c>
      <c r="I3282" s="7">
        <v>14169.87</v>
      </c>
      <c r="J3282" s="7">
        <v>14740.76</v>
      </c>
      <c r="K3282" s="7">
        <v>16846600000</v>
      </c>
      <c r="L3282" s="7">
        <v>228579000000</v>
      </c>
      <c r="M3282" s="7">
        <f t="shared" si="94"/>
        <v>1328.3199999999997</v>
      </c>
      <c r="N3282" s="7">
        <f t="shared" si="93"/>
        <v>1</v>
      </c>
    </row>
    <row r="3283" spans="1:14">
      <c r="A3283" s="10">
        <v>43103</v>
      </c>
      <c r="B3283" s="7">
        <v>395963</v>
      </c>
      <c r="C3283" s="7">
        <v>1099960</v>
      </c>
      <c r="D3283" s="7">
        <v>281688461237679</v>
      </c>
      <c r="E3283" s="7">
        <v>703997</v>
      </c>
      <c r="F3283" s="7">
        <f>表格1[[#This Row],[sum_satoshi]]/100000000</f>
        <v>2816884.61237679</v>
      </c>
      <c r="G3283" s="7">
        <v>14740.76</v>
      </c>
      <c r="H3283" s="7">
        <v>15393.97</v>
      </c>
      <c r="I3283" s="7">
        <v>14169.87</v>
      </c>
      <c r="J3283" s="7">
        <v>15134.65</v>
      </c>
      <c r="K3283" s="7">
        <v>16871900000</v>
      </c>
      <c r="L3283" s="7">
        <v>251312000000</v>
      </c>
      <c r="M3283" s="7">
        <f t="shared" si="94"/>
        <v>393.88999999999942</v>
      </c>
      <c r="N3283" s="7">
        <f t="shared" si="93"/>
        <v>1</v>
      </c>
    </row>
    <row r="3284" spans="1:14">
      <c r="A3284" s="10">
        <v>43104</v>
      </c>
      <c r="B3284" s="7">
        <v>425008</v>
      </c>
      <c r="C3284" s="7">
        <v>1246924</v>
      </c>
      <c r="D3284" s="7">
        <v>273782546133884</v>
      </c>
      <c r="E3284" s="7">
        <v>821916</v>
      </c>
      <c r="F3284" s="7">
        <f>表格1[[#This Row],[sum_satoshi]]/100000000</f>
        <v>2737825.46133884</v>
      </c>
      <c r="G3284" s="7">
        <v>15134.65</v>
      </c>
      <c r="H3284" s="7">
        <v>15394.99</v>
      </c>
      <c r="I3284" s="7">
        <v>14169.87</v>
      </c>
      <c r="J3284" s="7">
        <v>15155.23</v>
      </c>
      <c r="K3284" s="7">
        <v>21783200000</v>
      </c>
      <c r="L3284" s="7">
        <v>256250000000</v>
      </c>
      <c r="M3284" s="7">
        <f t="shared" si="94"/>
        <v>20.579999999999927</v>
      </c>
      <c r="N3284" s="7">
        <f t="shared" si="93"/>
        <v>1</v>
      </c>
    </row>
    <row r="3285" spans="1:14">
      <c r="A3285" s="10">
        <v>43105</v>
      </c>
      <c r="B3285" s="7">
        <v>342707</v>
      </c>
      <c r="C3285" s="7">
        <v>1043683</v>
      </c>
      <c r="D3285" s="7">
        <v>292123073442496</v>
      </c>
      <c r="E3285" s="7">
        <v>700976</v>
      </c>
      <c r="F3285" s="7">
        <f>表格1[[#This Row],[sum_satoshi]]/100000000</f>
        <v>2921230.7344249599</v>
      </c>
      <c r="G3285" s="7">
        <v>15155.23</v>
      </c>
      <c r="H3285" s="7">
        <v>17118.36</v>
      </c>
      <c r="I3285" s="7">
        <v>14169.87</v>
      </c>
      <c r="J3285" s="7">
        <v>16937.169999999998</v>
      </c>
      <c r="K3285" s="7">
        <v>23840900000</v>
      </c>
      <c r="L3285" s="7">
        <v>259748000000</v>
      </c>
      <c r="M3285" s="7">
        <f t="shared" si="94"/>
        <v>1781.9399999999987</v>
      </c>
      <c r="N3285" s="7">
        <f t="shared" si="93"/>
        <v>1</v>
      </c>
    </row>
    <row r="3286" spans="1:14">
      <c r="A3286" s="10">
        <v>43106</v>
      </c>
      <c r="B3286" s="7">
        <v>358847</v>
      </c>
      <c r="C3286" s="7">
        <v>1068521</v>
      </c>
      <c r="D3286" s="7">
        <v>297961508569446</v>
      </c>
      <c r="E3286" s="7">
        <v>709674</v>
      </c>
      <c r="F3286" s="7">
        <f>表格1[[#This Row],[sum_satoshi]]/100000000</f>
        <v>2979615.0856944602</v>
      </c>
      <c r="G3286" s="7">
        <v>16937.169999999998</v>
      </c>
      <c r="H3286" s="7">
        <v>17211.919999999998</v>
      </c>
      <c r="I3286" s="7">
        <v>14169.87</v>
      </c>
      <c r="J3286" s="7">
        <v>17135.84</v>
      </c>
      <c r="K3286" s="7">
        <v>18314600000</v>
      </c>
      <c r="L3286" s="7">
        <v>293091000000</v>
      </c>
      <c r="M3286" s="7">
        <f t="shared" si="94"/>
        <v>198.67000000000189</v>
      </c>
      <c r="N3286" s="7">
        <f t="shared" si="93"/>
        <v>1</v>
      </c>
    </row>
    <row r="3287" spans="1:14">
      <c r="A3287" s="10">
        <v>43107</v>
      </c>
      <c r="B3287" s="7">
        <v>368187</v>
      </c>
      <c r="C3287" s="7">
        <v>1060156</v>
      </c>
      <c r="D3287" s="7">
        <v>275717942461314</v>
      </c>
      <c r="E3287" s="7">
        <v>691969</v>
      </c>
      <c r="F3287" s="7">
        <f>表格1[[#This Row],[sum_satoshi]]/100000000</f>
        <v>2757179.4246131401</v>
      </c>
      <c r="G3287" s="7">
        <v>17135.84</v>
      </c>
      <c r="H3287" s="7">
        <v>17144.849999999999</v>
      </c>
      <c r="I3287" s="7">
        <v>14169.87</v>
      </c>
      <c r="J3287" s="7">
        <v>16178.49</v>
      </c>
      <c r="K3287" s="7">
        <v>15866000000</v>
      </c>
      <c r="L3287" s="7">
        <v>294222000000</v>
      </c>
      <c r="M3287" s="7">
        <f t="shared" si="94"/>
        <v>-957.35000000000036</v>
      </c>
      <c r="N3287" s="7">
        <f t="shared" si="93"/>
        <v>0</v>
      </c>
    </row>
    <row r="3288" spans="1:14">
      <c r="A3288" s="10">
        <v>43108</v>
      </c>
      <c r="B3288" s="7">
        <v>345672</v>
      </c>
      <c r="C3288" s="7">
        <v>1057775</v>
      </c>
      <c r="D3288" s="7">
        <v>252092689168356</v>
      </c>
      <c r="E3288" s="7">
        <v>712103</v>
      </c>
      <c r="F3288" s="7">
        <f>表格1[[#This Row],[sum_satoshi]]/100000000</f>
        <v>2520926.8916835599</v>
      </c>
      <c r="G3288" s="7">
        <v>16178.49</v>
      </c>
      <c r="H3288" s="7">
        <v>16269.69</v>
      </c>
      <c r="I3288" s="7">
        <v>14169.87</v>
      </c>
      <c r="J3288" s="7">
        <v>14970.36</v>
      </c>
      <c r="K3288" s="7">
        <v>18413900000</v>
      </c>
      <c r="L3288" s="7">
        <v>276612000000</v>
      </c>
      <c r="M3288" s="7">
        <f t="shared" si="94"/>
        <v>-1208.1299999999992</v>
      </c>
      <c r="N3288" s="7">
        <f t="shared" si="93"/>
        <v>0</v>
      </c>
    </row>
    <row r="3289" spans="1:14">
      <c r="A3289" s="10">
        <v>43109</v>
      </c>
      <c r="B3289" s="7">
        <v>360265</v>
      </c>
      <c r="C3289" s="7">
        <v>1083299</v>
      </c>
      <c r="D3289" s="7">
        <v>224601172906945</v>
      </c>
      <c r="E3289" s="7">
        <v>723034</v>
      </c>
      <c r="F3289" s="7">
        <f>表格1[[#This Row],[sum_satoshi]]/100000000</f>
        <v>2246011.7290694499</v>
      </c>
      <c r="G3289" s="7">
        <v>14970.36</v>
      </c>
      <c r="H3289" s="7">
        <v>15360.13</v>
      </c>
      <c r="I3289" s="7">
        <v>14169.87</v>
      </c>
      <c r="J3289" s="7">
        <v>14439.47</v>
      </c>
      <c r="K3289" s="7">
        <v>16660000000</v>
      </c>
      <c r="L3289" s="7">
        <v>253935000000</v>
      </c>
      <c r="M3289" s="7">
        <f t="shared" si="94"/>
        <v>-530.89000000000124</v>
      </c>
      <c r="N3289" s="7">
        <f t="shared" si="93"/>
        <v>0</v>
      </c>
    </row>
    <row r="3290" spans="1:14">
      <c r="A3290" s="10">
        <v>43110</v>
      </c>
      <c r="B3290" s="7">
        <v>347393</v>
      </c>
      <c r="C3290" s="7">
        <v>1036841</v>
      </c>
      <c r="D3290" s="7">
        <v>216297976075198</v>
      </c>
      <c r="E3290" s="7">
        <v>689448</v>
      </c>
      <c r="F3290" s="7">
        <f>表格1[[#This Row],[sum_satoshi]]/100000000</f>
        <v>2162979.7607519799</v>
      </c>
      <c r="G3290" s="7">
        <v>14439.47</v>
      </c>
      <c r="H3290" s="7">
        <v>14890.72</v>
      </c>
      <c r="I3290" s="7">
        <v>13455.7</v>
      </c>
      <c r="J3290" s="7">
        <v>14890.72</v>
      </c>
      <c r="K3290" s="7">
        <v>18500800000</v>
      </c>
      <c r="L3290" s="7">
        <v>244981000000</v>
      </c>
      <c r="M3290" s="7">
        <f t="shared" si="94"/>
        <v>451.25</v>
      </c>
      <c r="N3290" s="7">
        <f t="shared" si="93"/>
        <v>1</v>
      </c>
    </row>
    <row r="3291" spans="1:14">
      <c r="A3291" s="10">
        <v>43111</v>
      </c>
      <c r="B3291" s="7">
        <v>337959</v>
      </c>
      <c r="C3291" s="7">
        <v>972454</v>
      </c>
      <c r="D3291" s="7">
        <v>185845048095441</v>
      </c>
      <c r="E3291" s="7">
        <v>634495</v>
      </c>
      <c r="F3291" s="7">
        <f>表格1[[#This Row],[sum_satoshi]]/100000000</f>
        <v>1858450.48095441</v>
      </c>
      <c r="G3291" s="7">
        <v>14890.72</v>
      </c>
      <c r="H3291" s="7">
        <v>14942.61</v>
      </c>
      <c r="I3291" s="7">
        <v>12836.91</v>
      </c>
      <c r="J3291" s="7">
        <v>13287.26</v>
      </c>
      <c r="K3291" s="7">
        <v>16534100000</v>
      </c>
      <c r="L3291" s="7">
        <v>251387000000</v>
      </c>
      <c r="M3291" s="7">
        <f t="shared" si="94"/>
        <v>-1603.4599999999991</v>
      </c>
      <c r="N3291" s="7">
        <f t="shared" si="93"/>
        <v>0</v>
      </c>
    </row>
    <row r="3292" spans="1:14">
      <c r="A3292" s="10">
        <v>43112</v>
      </c>
      <c r="B3292" s="7">
        <v>300091</v>
      </c>
      <c r="C3292" s="7">
        <v>884856</v>
      </c>
      <c r="D3292" s="7">
        <v>177951571814413</v>
      </c>
      <c r="E3292" s="7">
        <v>584765</v>
      </c>
      <c r="F3292" s="7">
        <f>表格1[[#This Row],[sum_satoshi]]/100000000</f>
        <v>1779515.71814413</v>
      </c>
      <c r="G3292" s="7">
        <v>13287.26</v>
      </c>
      <c r="H3292" s="7">
        <v>14095.06</v>
      </c>
      <c r="I3292" s="7">
        <v>12878.6</v>
      </c>
      <c r="J3292" s="7">
        <v>13812.71</v>
      </c>
      <c r="K3292" s="7">
        <v>12065700000</v>
      </c>
      <c r="L3292" s="7">
        <v>225986000000</v>
      </c>
      <c r="M3292" s="7">
        <f t="shared" si="94"/>
        <v>525.44999999999891</v>
      </c>
      <c r="N3292" s="7">
        <f t="shared" si="93"/>
        <v>1</v>
      </c>
    </row>
    <row r="3293" spans="1:14">
      <c r="A3293" s="10">
        <v>43113</v>
      </c>
      <c r="B3293" s="7">
        <v>265735</v>
      </c>
      <c r="C3293" s="7">
        <v>771871</v>
      </c>
      <c r="D3293" s="7">
        <v>136509769524725</v>
      </c>
      <c r="E3293" s="7">
        <v>506136</v>
      </c>
      <c r="F3293" s="7">
        <f>表格1[[#This Row],[sum_satoshi]]/100000000</f>
        <v>1365097.6952472499</v>
      </c>
      <c r="G3293" s="7">
        <v>13812.71</v>
      </c>
      <c r="H3293" s="7">
        <v>14536.54</v>
      </c>
      <c r="I3293" s="7">
        <v>13810.84</v>
      </c>
      <c r="J3293" s="7">
        <v>14188.78</v>
      </c>
      <c r="K3293" s="7">
        <v>12763600000</v>
      </c>
      <c r="L3293" s="7">
        <v>234391000000</v>
      </c>
      <c r="M3293" s="7">
        <f t="shared" si="94"/>
        <v>376.07000000000153</v>
      </c>
      <c r="N3293" s="7">
        <f t="shared" si="93"/>
        <v>1</v>
      </c>
    </row>
    <row r="3294" spans="1:14">
      <c r="A3294" s="10">
        <v>43114</v>
      </c>
      <c r="B3294" s="7">
        <v>235045</v>
      </c>
      <c r="C3294" s="7">
        <v>691912</v>
      </c>
      <c r="D3294" s="7">
        <v>126917279926963</v>
      </c>
      <c r="E3294" s="7">
        <v>456867</v>
      </c>
      <c r="F3294" s="7">
        <f>表格1[[#This Row],[sum_satoshi]]/100000000</f>
        <v>1269172.7992696301</v>
      </c>
      <c r="G3294" s="7">
        <v>14188.78</v>
      </c>
      <c r="H3294" s="7">
        <v>14352.84</v>
      </c>
      <c r="I3294" s="7">
        <v>13051.59</v>
      </c>
      <c r="J3294" s="7">
        <v>13619.03</v>
      </c>
      <c r="K3294" s="7">
        <v>11084100000</v>
      </c>
      <c r="L3294" s="7">
        <v>241447000000</v>
      </c>
      <c r="M3294" s="7">
        <f t="shared" si="94"/>
        <v>-569.75</v>
      </c>
      <c r="N3294" s="7">
        <f t="shared" si="93"/>
        <v>0</v>
      </c>
    </row>
    <row r="3295" spans="1:14">
      <c r="A3295" s="10">
        <v>43115</v>
      </c>
      <c r="B3295" s="7">
        <v>273623</v>
      </c>
      <c r="C3295" s="7">
        <v>798088</v>
      </c>
      <c r="D3295" s="7">
        <v>149781016814613</v>
      </c>
      <c r="E3295" s="7">
        <v>524465</v>
      </c>
      <c r="F3295" s="7">
        <f>表格1[[#This Row],[sum_satoshi]]/100000000</f>
        <v>1497810.1681461299</v>
      </c>
      <c r="G3295" s="7">
        <v>13619.03</v>
      </c>
      <c r="H3295" s="7">
        <v>14307.53</v>
      </c>
      <c r="I3295" s="7">
        <v>13401.24</v>
      </c>
      <c r="J3295" s="7">
        <v>13585.9</v>
      </c>
      <c r="K3295" s="7">
        <v>12750800000</v>
      </c>
      <c r="L3295" s="7">
        <v>231334000000</v>
      </c>
      <c r="M3295" s="7">
        <f t="shared" si="94"/>
        <v>-33.130000000001019</v>
      </c>
      <c r="N3295" s="7">
        <f t="shared" si="93"/>
        <v>0</v>
      </c>
    </row>
    <row r="3296" spans="1:14">
      <c r="A3296" s="10">
        <v>43116</v>
      </c>
      <c r="B3296" s="7">
        <v>303725</v>
      </c>
      <c r="C3296" s="7">
        <v>887578</v>
      </c>
      <c r="D3296" s="7">
        <v>288928658911243</v>
      </c>
      <c r="E3296" s="7">
        <v>583853</v>
      </c>
      <c r="F3296" s="7">
        <f>表格1[[#This Row],[sum_satoshi]]/100000000</f>
        <v>2889286.5891124299</v>
      </c>
      <c r="G3296" s="7">
        <v>13585.9</v>
      </c>
      <c r="H3296" s="7">
        <v>13601.43</v>
      </c>
      <c r="I3296" s="7">
        <v>10063.120000000001</v>
      </c>
      <c r="J3296" s="7">
        <v>11348.02</v>
      </c>
      <c r="K3296" s="7">
        <v>18853800000</v>
      </c>
      <c r="L3296" s="7">
        <v>232517000000</v>
      </c>
      <c r="M3296" s="7">
        <f t="shared" si="94"/>
        <v>-2237.8799999999992</v>
      </c>
      <c r="N3296" s="7">
        <f t="shared" si="93"/>
        <v>0</v>
      </c>
    </row>
    <row r="3297" spans="1:14">
      <c r="A3297" s="10">
        <v>43117</v>
      </c>
      <c r="B3297" s="7">
        <v>315771</v>
      </c>
      <c r="C3297" s="7">
        <v>915850</v>
      </c>
      <c r="D3297" s="7">
        <v>246952619424984</v>
      </c>
      <c r="E3297" s="7">
        <v>600079</v>
      </c>
      <c r="F3297" s="7">
        <f>表格1[[#This Row],[sum_satoshi]]/100000000</f>
        <v>2469526.19424984</v>
      </c>
      <c r="G3297" s="7">
        <v>11348.02</v>
      </c>
      <c r="H3297" s="7">
        <v>11751.26</v>
      </c>
      <c r="I3297" s="7">
        <v>9199.59</v>
      </c>
      <c r="J3297" s="7">
        <v>11141.25</v>
      </c>
      <c r="K3297" s="7">
        <v>18830600000</v>
      </c>
      <c r="L3297" s="7">
        <v>192123000000</v>
      </c>
      <c r="M3297" s="7">
        <f t="shared" si="94"/>
        <v>-206.77000000000044</v>
      </c>
      <c r="N3297" s="7">
        <f t="shared" si="93"/>
        <v>0</v>
      </c>
    </row>
    <row r="3298" spans="1:14">
      <c r="A3298" s="10">
        <v>43118</v>
      </c>
      <c r="B3298" s="7">
        <v>309495</v>
      </c>
      <c r="C3298" s="7">
        <v>903505</v>
      </c>
      <c r="D3298" s="7">
        <v>215672420053858</v>
      </c>
      <c r="E3298" s="7">
        <v>594010</v>
      </c>
      <c r="F3298" s="7">
        <f>表格1[[#This Row],[sum_satoshi]]/100000000</f>
        <v>2156724.2005385798</v>
      </c>
      <c r="G3298" s="7">
        <v>11141.25</v>
      </c>
      <c r="H3298" s="7">
        <v>12045.09</v>
      </c>
      <c r="I3298" s="7">
        <v>10663.94</v>
      </c>
      <c r="J3298" s="7">
        <v>11250.65</v>
      </c>
      <c r="K3298" s="7">
        <v>15020400000</v>
      </c>
      <c r="L3298" s="7">
        <v>188242000000</v>
      </c>
      <c r="M3298" s="7">
        <f t="shared" si="94"/>
        <v>109.39999999999964</v>
      </c>
      <c r="N3298" s="7">
        <f t="shared" si="93"/>
        <v>1</v>
      </c>
    </row>
    <row r="3299" spans="1:14">
      <c r="A3299" s="10">
        <v>43119</v>
      </c>
      <c r="B3299" s="7">
        <v>243619</v>
      </c>
      <c r="C3299" s="7">
        <v>700505</v>
      </c>
      <c r="D3299" s="7">
        <v>195349950915414</v>
      </c>
      <c r="E3299" s="7">
        <v>456886</v>
      </c>
      <c r="F3299" s="7">
        <f>表格1[[#This Row],[sum_satoshi]]/100000000</f>
        <v>1953499.50915414</v>
      </c>
      <c r="G3299" s="7">
        <v>11250.65</v>
      </c>
      <c r="H3299" s="7">
        <v>11955.44</v>
      </c>
      <c r="I3299" s="7">
        <v>10988.79</v>
      </c>
      <c r="J3299" s="7">
        <v>11514.92</v>
      </c>
      <c r="K3299" s="7">
        <v>10740400000</v>
      </c>
      <c r="L3299" s="7">
        <v>192150000000</v>
      </c>
      <c r="M3299" s="7">
        <f t="shared" si="94"/>
        <v>264.27000000000044</v>
      </c>
      <c r="N3299" s="7">
        <f t="shared" si="93"/>
        <v>1</v>
      </c>
    </row>
    <row r="3300" spans="1:14">
      <c r="A3300" s="10">
        <v>43120</v>
      </c>
      <c r="B3300" s="7">
        <v>240611</v>
      </c>
      <c r="C3300" s="7">
        <v>685898</v>
      </c>
      <c r="D3300" s="7">
        <v>146037769958240</v>
      </c>
      <c r="E3300" s="7">
        <v>445287</v>
      </c>
      <c r="F3300" s="7">
        <f>表格1[[#This Row],[sum_satoshi]]/100000000</f>
        <v>1460377.6995824</v>
      </c>
      <c r="G3300" s="7">
        <v>11514.92</v>
      </c>
      <c r="H3300" s="7">
        <v>13007.25</v>
      </c>
      <c r="I3300" s="7">
        <v>11498.04</v>
      </c>
      <c r="J3300" s="7">
        <v>12759.64</v>
      </c>
      <c r="K3300" s="7">
        <v>11801700000</v>
      </c>
      <c r="L3300" s="7">
        <v>195979000000</v>
      </c>
      <c r="M3300" s="7">
        <f t="shared" si="94"/>
        <v>1244.7199999999993</v>
      </c>
      <c r="N3300" s="7">
        <f t="shared" si="93"/>
        <v>1</v>
      </c>
    </row>
    <row r="3301" spans="1:14">
      <c r="A3301" s="10">
        <v>43121</v>
      </c>
      <c r="B3301" s="7">
        <v>215622</v>
      </c>
      <c r="C3301" s="7">
        <v>622701</v>
      </c>
      <c r="D3301" s="7">
        <v>110852507146823</v>
      </c>
      <c r="E3301" s="7">
        <v>407079</v>
      </c>
      <c r="F3301" s="7">
        <f>表格1[[#This Row],[sum_satoshi]]/100000000</f>
        <v>1108525.0714682301</v>
      </c>
      <c r="G3301" s="7">
        <v>12759.64</v>
      </c>
      <c r="H3301" s="7">
        <v>12759.64</v>
      </c>
      <c r="I3301" s="7">
        <v>11096.05</v>
      </c>
      <c r="J3301" s="7">
        <v>11522.86</v>
      </c>
      <c r="K3301" s="7">
        <v>9935180000</v>
      </c>
      <c r="L3301" s="7">
        <v>216740000000</v>
      </c>
      <c r="M3301" s="7">
        <f t="shared" si="94"/>
        <v>-1236.7799999999988</v>
      </c>
      <c r="N3301" s="7">
        <f t="shared" si="93"/>
        <v>0</v>
      </c>
    </row>
    <row r="3302" spans="1:14">
      <c r="A3302" s="10">
        <v>43122</v>
      </c>
      <c r="B3302" s="7">
        <v>245562</v>
      </c>
      <c r="C3302" s="7">
        <v>696269</v>
      </c>
      <c r="D3302" s="7">
        <v>152553199580509</v>
      </c>
      <c r="E3302" s="7">
        <v>450707</v>
      </c>
      <c r="F3302" s="7">
        <f>表格1[[#This Row],[sum_satoshi]]/100000000</f>
        <v>1525531.9958050901</v>
      </c>
      <c r="G3302" s="7">
        <v>11522.86</v>
      </c>
      <c r="H3302" s="7">
        <v>11868.71</v>
      </c>
      <c r="I3302" s="7">
        <v>10050.790000000001</v>
      </c>
      <c r="J3302" s="7">
        <v>10772.15</v>
      </c>
      <c r="K3302" s="7">
        <v>10537400000</v>
      </c>
      <c r="L3302" s="7">
        <v>195645000000</v>
      </c>
      <c r="M3302" s="7">
        <f t="shared" si="94"/>
        <v>-750.71000000000095</v>
      </c>
      <c r="N3302" s="7">
        <f t="shared" si="93"/>
        <v>0</v>
      </c>
    </row>
    <row r="3303" spans="1:14">
      <c r="A3303" s="10">
        <v>43123</v>
      </c>
      <c r="B3303" s="7">
        <v>271936</v>
      </c>
      <c r="C3303" s="7">
        <v>726805</v>
      </c>
      <c r="D3303" s="7">
        <v>153951445965913</v>
      </c>
      <c r="E3303" s="7">
        <v>454869</v>
      </c>
      <c r="F3303" s="7">
        <f>表格1[[#This Row],[sum_satoshi]]/100000000</f>
        <v>1539514.4596591301</v>
      </c>
      <c r="G3303" s="7">
        <v>10772.15</v>
      </c>
      <c r="H3303" s="7">
        <v>11358.34</v>
      </c>
      <c r="I3303" s="7">
        <v>9972.2900000000009</v>
      </c>
      <c r="J3303" s="7">
        <v>10839.83</v>
      </c>
      <c r="K3303" s="7">
        <v>9660610000</v>
      </c>
      <c r="L3303" s="7">
        <v>184087000000</v>
      </c>
      <c r="M3303" s="7">
        <f t="shared" si="94"/>
        <v>67.680000000000291</v>
      </c>
      <c r="N3303" s="7">
        <f t="shared" si="93"/>
        <v>1</v>
      </c>
    </row>
    <row r="3304" spans="1:14">
      <c r="A3304" s="10">
        <v>43124</v>
      </c>
      <c r="B3304" s="7">
        <v>250423</v>
      </c>
      <c r="C3304" s="7">
        <v>696042</v>
      </c>
      <c r="D3304" s="7">
        <v>150276371387057</v>
      </c>
      <c r="E3304" s="7">
        <v>445619</v>
      </c>
      <c r="F3304" s="7">
        <f>表格1[[#This Row],[sum_satoshi]]/100000000</f>
        <v>1502763.7138705701</v>
      </c>
      <c r="G3304" s="7">
        <v>10839.83</v>
      </c>
      <c r="H3304" s="7">
        <v>11474.21</v>
      </c>
      <c r="I3304" s="7">
        <v>10497.15</v>
      </c>
      <c r="J3304" s="7">
        <v>11399.52</v>
      </c>
      <c r="K3304" s="7">
        <v>9940990000</v>
      </c>
      <c r="L3304" s="7">
        <v>183419000000</v>
      </c>
      <c r="M3304" s="7">
        <f t="shared" si="94"/>
        <v>559.69000000000051</v>
      </c>
      <c r="N3304" s="7">
        <f t="shared" si="93"/>
        <v>1</v>
      </c>
    </row>
    <row r="3305" spans="1:14">
      <c r="A3305" s="10">
        <v>43125</v>
      </c>
      <c r="B3305" s="7">
        <v>236580</v>
      </c>
      <c r="C3305" s="7">
        <v>654213</v>
      </c>
      <c r="D3305" s="7">
        <v>135749031663827</v>
      </c>
      <c r="E3305" s="7">
        <v>417633</v>
      </c>
      <c r="F3305" s="7">
        <f>表格1[[#This Row],[sum_satoshi]]/100000000</f>
        <v>1357490.3166382699</v>
      </c>
      <c r="G3305" s="7">
        <v>11399.52</v>
      </c>
      <c r="H3305" s="7">
        <v>11711</v>
      </c>
      <c r="I3305" s="7">
        <v>10889.04</v>
      </c>
      <c r="J3305" s="7">
        <v>11137.24</v>
      </c>
      <c r="K3305" s="7">
        <v>8873170000</v>
      </c>
      <c r="L3305" s="7">
        <v>192163000000</v>
      </c>
      <c r="M3305" s="7">
        <f t="shared" si="94"/>
        <v>-262.28000000000065</v>
      </c>
      <c r="N3305" s="7">
        <f t="shared" si="93"/>
        <v>0</v>
      </c>
    </row>
    <row r="3306" spans="1:14">
      <c r="A3306" s="10">
        <v>43126</v>
      </c>
      <c r="B3306" s="7">
        <v>220459</v>
      </c>
      <c r="C3306" s="7">
        <v>618768</v>
      </c>
      <c r="D3306" s="7">
        <v>170217738888987</v>
      </c>
      <c r="E3306" s="7">
        <v>398309</v>
      </c>
      <c r="F3306" s="7">
        <f>表格1[[#This Row],[sum_satoshi]]/100000000</f>
        <v>1702177.3888898699</v>
      </c>
      <c r="G3306" s="7">
        <v>11137.24</v>
      </c>
      <c r="H3306" s="7">
        <v>11608.51</v>
      </c>
      <c r="I3306" s="7">
        <v>10321.040000000001</v>
      </c>
      <c r="J3306" s="7">
        <v>11090.06</v>
      </c>
      <c r="K3306" s="7">
        <v>9746200000</v>
      </c>
      <c r="L3306" s="7">
        <v>189398000000</v>
      </c>
      <c r="M3306" s="7">
        <f t="shared" si="94"/>
        <v>-47.180000000000291</v>
      </c>
      <c r="N3306" s="7">
        <f t="shared" si="93"/>
        <v>0</v>
      </c>
    </row>
    <row r="3307" spans="1:14">
      <c r="A3307" s="10">
        <v>43127</v>
      </c>
      <c r="B3307" s="7">
        <v>193578</v>
      </c>
      <c r="C3307" s="7">
        <v>631248</v>
      </c>
      <c r="D3307" s="7">
        <v>136330106797620</v>
      </c>
      <c r="E3307" s="7">
        <v>437670</v>
      </c>
      <c r="F3307" s="7">
        <f>表格1[[#This Row],[sum_satoshi]]/100000000</f>
        <v>1363301.0679762</v>
      </c>
      <c r="G3307" s="7">
        <v>11090.06</v>
      </c>
      <c r="H3307" s="7">
        <v>11574.36</v>
      </c>
      <c r="I3307" s="7">
        <v>10855.46</v>
      </c>
      <c r="J3307" s="7">
        <v>11407.15</v>
      </c>
      <c r="K3307" s="7">
        <v>7583270000</v>
      </c>
      <c r="L3307" s="7">
        <v>188054000000</v>
      </c>
      <c r="M3307" s="7">
        <f t="shared" si="94"/>
        <v>317.09000000000015</v>
      </c>
      <c r="N3307" s="7">
        <f t="shared" si="93"/>
        <v>1</v>
      </c>
    </row>
    <row r="3308" spans="1:14">
      <c r="A3308" s="10">
        <v>43128</v>
      </c>
      <c r="B3308" s="7">
        <v>213446</v>
      </c>
      <c r="C3308" s="7">
        <v>606038</v>
      </c>
      <c r="D3308" s="7">
        <v>312890609631931</v>
      </c>
      <c r="E3308" s="7">
        <v>392592</v>
      </c>
      <c r="F3308" s="7">
        <f>表格1[[#This Row],[sum_satoshi]]/100000000</f>
        <v>3128906.0963193099</v>
      </c>
      <c r="G3308" s="7">
        <v>11407.15</v>
      </c>
      <c r="H3308" s="7">
        <v>11942.25</v>
      </c>
      <c r="I3308" s="7">
        <v>11363.25</v>
      </c>
      <c r="J3308" s="7">
        <v>11694.47</v>
      </c>
      <c r="K3308" s="7">
        <v>8350360000</v>
      </c>
      <c r="L3308" s="7">
        <v>193133000000</v>
      </c>
      <c r="M3308" s="7">
        <f t="shared" si="94"/>
        <v>287.31999999999971</v>
      </c>
      <c r="N3308" s="7">
        <f t="shared" si="93"/>
        <v>1</v>
      </c>
    </row>
    <row r="3309" spans="1:14">
      <c r="A3309" s="10">
        <v>43129</v>
      </c>
      <c r="B3309" s="7">
        <v>232176</v>
      </c>
      <c r="C3309" s="7">
        <v>642319</v>
      </c>
      <c r="D3309" s="7">
        <v>194104885270311</v>
      </c>
      <c r="E3309" s="7">
        <v>410143</v>
      </c>
      <c r="F3309" s="7">
        <f>表格1[[#This Row],[sum_satoshi]]/100000000</f>
        <v>1941048.8527031101</v>
      </c>
      <c r="G3309" s="7">
        <v>11694.47</v>
      </c>
      <c r="H3309" s="7">
        <v>11765.4</v>
      </c>
      <c r="I3309" s="7">
        <v>11007.79</v>
      </c>
      <c r="J3309" s="7">
        <v>11158.39</v>
      </c>
      <c r="K3309" s="7">
        <v>7107360000</v>
      </c>
      <c r="L3309" s="7">
        <v>197871000000</v>
      </c>
      <c r="M3309" s="7">
        <f t="shared" si="94"/>
        <v>-536.07999999999993</v>
      </c>
      <c r="N3309" s="7">
        <f t="shared" si="93"/>
        <v>0</v>
      </c>
    </row>
    <row r="3310" spans="1:14">
      <c r="A3310" s="10">
        <v>43130</v>
      </c>
      <c r="B3310" s="7">
        <v>6348</v>
      </c>
      <c r="C3310" s="7">
        <v>15407</v>
      </c>
      <c r="D3310" s="7">
        <v>2381414520717</v>
      </c>
      <c r="E3310" s="7">
        <v>9059</v>
      </c>
      <c r="F3310" s="7">
        <f>表格1[[#This Row],[sum_satoshi]]/100000000</f>
        <v>23814.145207170001</v>
      </c>
      <c r="G3310" s="7">
        <v>11158.39</v>
      </c>
      <c r="H3310" s="7">
        <v>11191.8</v>
      </c>
      <c r="I3310" s="7">
        <v>9810.17</v>
      </c>
      <c r="J3310" s="7">
        <v>10035</v>
      </c>
      <c r="K3310" s="7">
        <v>8637860000</v>
      </c>
      <c r="L3310" s="7">
        <v>190339000000</v>
      </c>
      <c r="M3310" s="7">
        <f t="shared" si="94"/>
        <v>-1123.3899999999994</v>
      </c>
      <c r="N3310" s="7">
        <f t="shared" si="93"/>
        <v>0</v>
      </c>
    </row>
    <row r="3311" spans="1:14">
      <c r="A3311" s="10">
        <v>43131</v>
      </c>
      <c r="B3311" s="7">
        <v>135043</v>
      </c>
      <c r="C3311" s="7">
        <v>365462</v>
      </c>
      <c r="D3311" s="7">
        <v>90766247973520</v>
      </c>
      <c r="E3311" s="7">
        <v>230419</v>
      </c>
      <c r="F3311" s="7">
        <f>表格1[[#This Row],[sum_satoshi]]/100000000</f>
        <v>907662.47973519994</v>
      </c>
      <c r="G3311" s="7">
        <v>10035</v>
      </c>
      <c r="H3311" s="7">
        <v>10334.42</v>
      </c>
      <c r="I3311" s="7">
        <v>9627.89</v>
      </c>
      <c r="J3311" s="7">
        <v>10166.51</v>
      </c>
      <c r="K3311" s="7">
        <v>8041160000</v>
      </c>
      <c r="L3311" s="7">
        <v>170183000000</v>
      </c>
      <c r="M3311" s="7">
        <f t="shared" si="94"/>
        <v>131.51000000000022</v>
      </c>
      <c r="N3311" s="7">
        <f t="shared" ref="N3311:N3374" si="95">IF((J3311-J3310)&gt;0,1,0)</f>
        <v>1</v>
      </c>
    </row>
    <row r="3312" spans="1:14">
      <c r="A3312" s="10">
        <v>43132</v>
      </c>
      <c r="B3312" s="7">
        <v>257663</v>
      </c>
      <c r="C3312" s="7">
        <v>710551</v>
      </c>
      <c r="D3312" s="7">
        <v>219060077516070</v>
      </c>
      <c r="E3312" s="7">
        <v>452888</v>
      </c>
      <c r="F3312" s="7">
        <f>表格1[[#This Row],[sum_satoshi]]/100000000</f>
        <v>2190600.7751607001</v>
      </c>
      <c r="G3312" s="7">
        <v>10166.51</v>
      </c>
      <c r="H3312" s="7">
        <v>10203.07</v>
      </c>
      <c r="I3312" s="7">
        <v>8563.93</v>
      </c>
      <c r="J3312" s="7">
        <v>9052.58</v>
      </c>
      <c r="K3312" s="7">
        <v>9959400000</v>
      </c>
      <c r="L3312" s="7">
        <v>172372000000</v>
      </c>
      <c r="M3312" s="7">
        <f t="shared" si="94"/>
        <v>-1113.9300000000003</v>
      </c>
      <c r="N3312" s="7">
        <f t="shared" si="95"/>
        <v>0</v>
      </c>
    </row>
    <row r="3313" spans="1:14">
      <c r="A3313" s="10">
        <v>43133</v>
      </c>
      <c r="B3313" s="7">
        <v>234595</v>
      </c>
      <c r="C3313" s="7">
        <v>656504</v>
      </c>
      <c r="D3313" s="7">
        <v>145676770925973</v>
      </c>
      <c r="E3313" s="7">
        <v>421909</v>
      </c>
      <c r="F3313" s="7">
        <f>表格1[[#This Row],[sum_satoshi]]/100000000</f>
        <v>1456767.7092597301</v>
      </c>
      <c r="G3313" s="7">
        <v>9052.58</v>
      </c>
      <c r="H3313" s="7">
        <v>9095.7999999999993</v>
      </c>
      <c r="I3313" s="7">
        <v>7695.1</v>
      </c>
      <c r="J3313" s="7">
        <v>8827.6299999999992</v>
      </c>
      <c r="K3313" s="7">
        <v>12726900000</v>
      </c>
      <c r="L3313" s="7">
        <v>153953000000</v>
      </c>
      <c r="M3313" s="7">
        <f t="shared" si="94"/>
        <v>-224.95000000000073</v>
      </c>
      <c r="N3313" s="7">
        <f t="shared" si="95"/>
        <v>0</v>
      </c>
    </row>
    <row r="3314" spans="1:14">
      <c r="A3314" s="10">
        <v>43134</v>
      </c>
      <c r="B3314" s="7">
        <v>194891</v>
      </c>
      <c r="C3314" s="7">
        <v>539525</v>
      </c>
      <c r="D3314" s="7">
        <v>91004247921614</v>
      </c>
      <c r="E3314" s="7">
        <v>344634</v>
      </c>
      <c r="F3314" s="7">
        <f>表格1[[#This Row],[sum_satoshi]]/100000000</f>
        <v>910042.47921614</v>
      </c>
      <c r="G3314" s="7">
        <v>8827.6299999999992</v>
      </c>
      <c r="H3314" s="7">
        <v>9471.4599999999991</v>
      </c>
      <c r="I3314" s="7">
        <v>8176.46</v>
      </c>
      <c r="J3314" s="7">
        <v>9224.39</v>
      </c>
      <c r="K3314" s="7">
        <v>7263790000</v>
      </c>
      <c r="L3314" s="7">
        <v>149085000000</v>
      </c>
      <c r="M3314" s="7">
        <f t="shared" si="94"/>
        <v>396.76000000000022</v>
      </c>
      <c r="N3314" s="7">
        <f t="shared" si="95"/>
        <v>1</v>
      </c>
    </row>
    <row r="3315" spans="1:14">
      <c r="A3315" s="10">
        <v>43135</v>
      </c>
      <c r="B3315" s="7">
        <v>171298</v>
      </c>
      <c r="C3315" s="7">
        <v>477339</v>
      </c>
      <c r="D3315" s="7">
        <v>96260888532428</v>
      </c>
      <c r="E3315" s="7">
        <v>306041</v>
      </c>
      <c r="F3315" s="7">
        <f>表格1[[#This Row],[sum_satoshi]]/100000000</f>
        <v>962608.88532428001</v>
      </c>
      <c r="G3315" s="7">
        <v>9224.39</v>
      </c>
      <c r="H3315" s="7">
        <v>9363.41</v>
      </c>
      <c r="I3315" s="7">
        <v>7859.51</v>
      </c>
      <c r="J3315" s="7">
        <v>8186.65</v>
      </c>
      <c r="K3315" s="7">
        <v>7073550000</v>
      </c>
      <c r="L3315" s="7">
        <v>154553000000</v>
      </c>
      <c r="M3315" s="7">
        <f t="shared" si="94"/>
        <v>-1037.7399999999998</v>
      </c>
      <c r="N3315" s="7">
        <f t="shared" si="95"/>
        <v>0</v>
      </c>
    </row>
    <row r="3316" spans="1:14">
      <c r="A3316" s="10">
        <v>43136</v>
      </c>
      <c r="B3316" s="7">
        <v>216363</v>
      </c>
      <c r="C3316" s="7">
        <v>598083</v>
      </c>
      <c r="D3316" s="7">
        <v>184891271449765</v>
      </c>
      <c r="E3316" s="7">
        <v>381720</v>
      </c>
      <c r="F3316" s="7">
        <f>表格1[[#This Row],[sum_satoshi]]/100000000</f>
        <v>1848912.71449765</v>
      </c>
      <c r="G3316" s="7">
        <v>8186.65</v>
      </c>
      <c r="H3316" s="7">
        <v>8346.91</v>
      </c>
      <c r="I3316" s="7">
        <v>6583.56</v>
      </c>
      <c r="J3316" s="7">
        <v>6914.26</v>
      </c>
      <c r="K3316" s="7">
        <v>9285290000</v>
      </c>
      <c r="L3316" s="7">
        <v>139325000000</v>
      </c>
      <c r="M3316" s="7">
        <f t="shared" si="94"/>
        <v>-1272.3899999999994</v>
      </c>
      <c r="N3316" s="7">
        <f t="shared" si="95"/>
        <v>0</v>
      </c>
    </row>
    <row r="3317" spans="1:14">
      <c r="A3317" s="10">
        <v>43137</v>
      </c>
      <c r="B3317" s="7">
        <v>244120</v>
      </c>
      <c r="C3317" s="7">
        <v>713305</v>
      </c>
      <c r="D3317" s="7">
        <v>191433261631052</v>
      </c>
      <c r="E3317" s="7">
        <v>469185</v>
      </c>
      <c r="F3317" s="7">
        <f>表格1[[#This Row],[sum_satoshi]]/100000000</f>
        <v>1914332.6163105201</v>
      </c>
      <c r="G3317" s="7">
        <v>6914.26</v>
      </c>
      <c r="H3317" s="7">
        <v>7957.34</v>
      </c>
      <c r="I3317" s="7">
        <v>5947.4</v>
      </c>
      <c r="J3317" s="7">
        <v>7700.39</v>
      </c>
      <c r="K3317" s="7">
        <v>13999800000</v>
      </c>
      <c r="L3317" s="7">
        <v>118810000000</v>
      </c>
      <c r="M3317" s="7">
        <f t="shared" si="94"/>
        <v>786.13000000000011</v>
      </c>
      <c r="N3317" s="7">
        <f t="shared" si="95"/>
        <v>1</v>
      </c>
    </row>
    <row r="3318" spans="1:14">
      <c r="A3318" s="10">
        <v>43138</v>
      </c>
      <c r="B3318" s="7">
        <v>213719</v>
      </c>
      <c r="C3318" s="7">
        <v>588509</v>
      </c>
      <c r="D3318" s="7">
        <v>116011191246956</v>
      </c>
      <c r="E3318" s="7">
        <v>374790</v>
      </c>
      <c r="F3318" s="7">
        <f>表格1[[#This Row],[sum_satoshi]]/100000000</f>
        <v>1160111.91246956</v>
      </c>
      <c r="G3318" s="7">
        <v>7700.39</v>
      </c>
      <c r="H3318" s="7">
        <v>8582.93</v>
      </c>
      <c r="I3318" s="7">
        <v>7207.97</v>
      </c>
      <c r="J3318" s="7">
        <v>7581.8</v>
      </c>
      <c r="K3318" s="7">
        <v>9169280000</v>
      </c>
      <c r="L3318" s="7">
        <v>130683000000</v>
      </c>
      <c r="M3318" s="7">
        <f t="shared" si="94"/>
        <v>-118.59000000000015</v>
      </c>
      <c r="N3318" s="7">
        <f t="shared" si="95"/>
        <v>0</v>
      </c>
    </row>
    <row r="3319" spans="1:14">
      <c r="A3319" s="10">
        <v>43139</v>
      </c>
      <c r="B3319" s="7">
        <v>173289</v>
      </c>
      <c r="C3319" s="7">
        <v>475821</v>
      </c>
      <c r="D3319" s="7">
        <v>117150955403524</v>
      </c>
      <c r="E3319" s="7">
        <v>302532</v>
      </c>
      <c r="F3319" s="7">
        <f>表格1[[#This Row],[sum_satoshi]]/100000000</f>
        <v>1171509.5540352401</v>
      </c>
      <c r="G3319" s="7">
        <v>7581.8</v>
      </c>
      <c r="H3319" s="7">
        <v>8621.27</v>
      </c>
      <c r="I3319" s="7">
        <v>7576.25</v>
      </c>
      <c r="J3319" s="7">
        <v>8237.24</v>
      </c>
      <c r="K3319" s="7">
        <v>9346750000</v>
      </c>
      <c r="L3319" s="7">
        <v>128714000000</v>
      </c>
      <c r="M3319" s="7">
        <f t="shared" si="94"/>
        <v>655.4399999999996</v>
      </c>
      <c r="N3319" s="7">
        <f t="shared" si="95"/>
        <v>1</v>
      </c>
    </row>
    <row r="3320" spans="1:14">
      <c r="A3320" s="10">
        <v>43140</v>
      </c>
      <c r="B3320" s="7">
        <v>177860</v>
      </c>
      <c r="C3320" s="7">
        <v>537529</v>
      </c>
      <c r="D3320" s="7">
        <v>114416267234831</v>
      </c>
      <c r="E3320" s="7">
        <v>359669</v>
      </c>
      <c r="F3320" s="7">
        <f>表格1[[#This Row],[sum_satoshi]]/100000000</f>
        <v>1144162.67234831</v>
      </c>
      <c r="G3320" s="7">
        <v>8237.24</v>
      </c>
      <c r="H3320" s="7">
        <v>8719.26</v>
      </c>
      <c r="I3320" s="7">
        <v>7754.67</v>
      </c>
      <c r="J3320" s="7">
        <v>8689.84</v>
      </c>
      <c r="K3320" s="7">
        <v>6784820000</v>
      </c>
      <c r="L3320" s="7">
        <v>139412000000</v>
      </c>
      <c r="M3320" s="7">
        <f t="shared" si="94"/>
        <v>452.60000000000036</v>
      </c>
      <c r="N3320" s="7">
        <f t="shared" si="95"/>
        <v>1</v>
      </c>
    </row>
    <row r="3321" spans="1:14">
      <c r="A3321" s="10">
        <v>43141</v>
      </c>
      <c r="B3321" s="7">
        <v>181783</v>
      </c>
      <c r="C3321" s="7">
        <v>501907</v>
      </c>
      <c r="D3321" s="7">
        <v>153798639994010</v>
      </c>
      <c r="E3321" s="7">
        <v>320124</v>
      </c>
      <c r="F3321" s="7">
        <f>表格1[[#This Row],[sum_satoshi]]/100000000</f>
        <v>1537986.3999401</v>
      </c>
      <c r="G3321" s="7">
        <v>8689.84</v>
      </c>
      <c r="H3321" s="7">
        <v>9070.64</v>
      </c>
      <c r="I3321" s="7">
        <v>8165.26</v>
      </c>
      <c r="J3321" s="7">
        <v>8556.61</v>
      </c>
      <c r="K3321" s="7">
        <v>7780960000</v>
      </c>
      <c r="L3321" s="7">
        <v>146981000000</v>
      </c>
      <c r="M3321" s="7">
        <f t="shared" si="94"/>
        <v>-133.22999999999956</v>
      </c>
      <c r="N3321" s="7">
        <f t="shared" si="95"/>
        <v>0</v>
      </c>
    </row>
    <row r="3322" spans="1:14">
      <c r="A3322" s="10">
        <v>43142</v>
      </c>
      <c r="B3322" s="7">
        <v>147208</v>
      </c>
      <c r="C3322" s="7">
        <v>433486</v>
      </c>
      <c r="D3322" s="7">
        <v>139860505384884</v>
      </c>
      <c r="E3322" s="7">
        <v>286278</v>
      </c>
      <c r="F3322" s="7">
        <f>表格1[[#This Row],[sum_satoshi]]/100000000</f>
        <v>1398605.0538488401</v>
      </c>
      <c r="G3322" s="7">
        <v>8556.61</v>
      </c>
      <c r="H3322" s="7">
        <v>8556.61</v>
      </c>
      <c r="I3322" s="7">
        <v>7845.13</v>
      </c>
      <c r="J3322" s="7">
        <v>8070.8</v>
      </c>
      <c r="K3322" s="7">
        <v>6122190000</v>
      </c>
      <c r="L3322" s="7">
        <v>145245000000</v>
      </c>
      <c r="M3322" s="7">
        <f t="shared" si="94"/>
        <v>-485.8100000000004</v>
      </c>
      <c r="N3322" s="7">
        <f t="shared" si="95"/>
        <v>0</v>
      </c>
    </row>
    <row r="3323" spans="1:14">
      <c r="A3323" s="10">
        <v>43143</v>
      </c>
      <c r="B3323" s="7">
        <v>186918</v>
      </c>
      <c r="C3323" s="7">
        <v>517421</v>
      </c>
      <c r="D3323" s="7">
        <v>167474182471679</v>
      </c>
      <c r="E3323" s="7">
        <v>330503</v>
      </c>
      <c r="F3323" s="7">
        <f>表格1[[#This Row],[sum_satoshi]]/100000000</f>
        <v>1674741.8247167901</v>
      </c>
      <c r="G3323" s="7">
        <v>8070.8</v>
      </c>
      <c r="H3323" s="7">
        <v>8977.08</v>
      </c>
      <c r="I3323" s="7">
        <v>8070.8</v>
      </c>
      <c r="J3323" s="7">
        <v>8891.2099999999991</v>
      </c>
      <c r="K3323" s="7">
        <v>6256440000</v>
      </c>
      <c r="L3323" s="7">
        <v>137258000000</v>
      </c>
      <c r="M3323" s="7">
        <f t="shared" si="94"/>
        <v>820.40999999999894</v>
      </c>
      <c r="N3323" s="7">
        <f t="shared" si="95"/>
        <v>1</v>
      </c>
    </row>
    <row r="3324" spans="1:14">
      <c r="A3324" s="10">
        <v>43144</v>
      </c>
      <c r="B3324" s="7">
        <v>180167</v>
      </c>
      <c r="C3324" s="7">
        <v>489334</v>
      </c>
      <c r="D3324" s="7">
        <v>130581074788891</v>
      </c>
      <c r="E3324" s="7">
        <v>309167</v>
      </c>
      <c r="F3324" s="7">
        <f>表格1[[#This Row],[sum_satoshi]]/100000000</f>
        <v>1305810.7478889099</v>
      </c>
      <c r="G3324" s="7">
        <v>8891.2099999999991</v>
      </c>
      <c r="H3324" s="7">
        <v>8925.68</v>
      </c>
      <c r="I3324" s="7">
        <v>8370.48</v>
      </c>
      <c r="J3324" s="7">
        <v>8516.24</v>
      </c>
      <c r="K3324" s="7">
        <v>5696720000</v>
      </c>
      <c r="L3324" s="7">
        <v>150516000000</v>
      </c>
      <c r="M3324" s="7">
        <f t="shared" si="94"/>
        <v>-374.96999999999935</v>
      </c>
      <c r="N3324" s="7">
        <f t="shared" si="95"/>
        <v>0</v>
      </c>
    </row>
    <row r="3325" spans="1:14">
      <c r="A3325" s="10">
        <v>43145</v>
      </c>
      <c r="B3325" s="7">
        <v>194506</v>
      </c>
      <c r="C3325" s="7">
        <v>530104</v>
      </c>
      <c r="D3325" s="7">
        <v>154336894956831</v>
      </c>
      <c r="E3325" s="7">
        <v>335598</v>
      </c>
      <c r="F3325" s="7">
        <f>表格1[[#This Row],[sum_satoshi]]/100000000</f>
        <v>1543368.9495683101</v>
      </c>
      <c r="G3325" s="7">
        <v>8516.24</v>
      </c>
      <c r="H3325" s="7">
        <v>9499.0499999999993</v>
      </c>
      <c r="I3325" s="7">
        <v>8516.24</v>
      </c>
      <c r="J3325" s="7">
        <v>9477.84</v>
      </c>
      <c r="K3325" s="7">
        <v>7909820000</v>
      </c>
      <c r="L3325" s="7">
        <v>145023000000</v>
      </c>
      <c r="M3325" s="7">
        <f t="shared" si="94"/>
        <v>961.60000000000036</v>
      </c>
      <c r="N3325" s="7">
        <f t="shared" si="95"/>
        <v>1</v>
      </c>
    </row>
    <row r="3326" spans="1:14">
      <c r="A3326" s="10">
        <v>43146</v>
      </c>
      <c r="B3326" s="7">
        <v>198183</v>
      </c>
      <c r="C3326" s="7">
        <v>559788</v>
      </c>
      <c r="D3326" s="7">
        <v>141877418366203</v>
      </c>
      <c r="E3326" s="7">
        <v>361605</v>
      </c>
      <c r="F3326" s="7">
        <f>表格1[[#This Row],[sum_satoshi]]/100000000</f>
        <v>1418774.1836620299</v>
      </c>
      <c r="G3326" s="7">
        <v>9477.84</v>
      </c>
      <c r="H3326" s="7">
        <v>10218.01</v>
      </c>
      <c r="I3326" s="7">
        <v>9354.5300000000007</v>
      </c>
      <c r="J3326" s="7">
        <v>10016.49</v>
      </c>
      <c r="K3326" s="7">
        <v>9062540000</v>
      </c>
      <c r="L3326" s="7">
        <v>160025000000</v>
      </c>
      <c r="M3326" s="7">
        <f t="shared" si="94"/>
        <v>538.64999999999964</v>
      </c>
      <c r="N3326" s="7">
        <f t="shared" si="95"/>
        <v>1</v>
      </c>
    </row>
    <row r="3327" spans="1:14">
      <c r="A3327" s="10">
        <v>43147</v>
      </c>
      <c r="B3327" s="7">
        <v>187738</v>
      </c>
      <c r="C3327" s="7">
        <v>502764</v>
      </c>
      <c r="D3327" s="7">
        <v>110289565944937</v>
      </c>
      <c r="E3327" s="7">
        <v>315026</v>
      </c>
      <c r="F3327" s="7">
        <f>表格1[[#This Row],[sum_satoshi]]/100000000</f>
        <v>1102895.6594493701</v>
      </c>
      <c r="G3327" s="7">
        <v>10016.49</v>
      </c>
      <c r="H3327" s="7">
        <v>10293.44</v>
      </c>
      <c r="I3327" s="7">
        <v>9718.59</v>
      </c>
      <c r="J3327" s="7">
        <v>10178.709999999999</v>
      </c>
      <c r="K3327" s="7">
        <v>7296160000</v>
      </c>
      <c r="L3327" s="7">
        <v>170960000000</v>
      </c>
      <c r="M3327" s="7">
        <f t="shared" si="94"/>
        <v>162.21999999999935</v>
      </c>
      <c r="N3327" s="7">
        <f t="shared" si="95"/>
        <v>1</v>
      </c>
    </row>
    <row r="3328" spans="1:14">
      <c r="A3328" s="10">
        <v>43148</v>
      </c>
      <c r="B3328" s="7">
        <v>173789</v>
      </c>
      <c r="C3328" s="7">
        <v>472305</v>
      </c>
      <c r="D3328" s="7">
        <v>147390018968140</v>
      </c>
      <c r="E3328" s="7">
        <v>298516</v>
      </c>
      <c r="F3328" s="7">
        <f>表格1[[#This Row],[sum_satoshi]]/100000000</f>
        <v>1473900.1896814001</v>
      </c>
      <c r="G3328" s="7">
        <v>10178.709999999999</v>
      </c>
      <c r="H3328" s="7">
        <v>11123.84</v>
      </c>
      <c r="I3328" s="7">
        <v>10067.27</v>
      </c>
      <c r="J3328" s="7">
        <v>11092.15</v>
      </c>
      <c r="K3328" s="7">
        <v>8660880000</v>
      </c>
      <c r="L3328" s="7">
        <v>172191000000</v>
      </c>
      <c r="M3328" s="7">
        <f t="shared" si="94"/>
        <v>913.44000000000051</v>
      </c>
      <c r="N3328" s="7">
        <f t="shared" si="95"/>
        <v>1</v>
      </c>
    </row>
    <row r="3329" spans="1:14">
      <c r="A3329" s="10">
        <v>43149</v>
      </c>
      <c r="B3329" s="7">
        <v>159495</v>
      </c>
      <c r="C3329" s="7">
        <v>448403</v>
      </c>
      <c r="D3329" s="7">
        <v>163902358066959</v>
      </c>
      <c r="E3329" s="7">
        <v>288908</v>
      </c>
      <c r="F3329" s="7">
        <f>表格1[[#This Row],[sum_satoshi]]/100000000</f>
        <v>1639023.58066959</v>
      </c>
      <c r="G3329" s="7">
        <v>11092.15</v>
      </c>
      <c r="H3329" s="7">
        <v>11279.18</v>
      </c>
      <c r="I3329" s="7">
        <v>10156.379999999999</v>
      </c>
      <c r="J3329" s="7">
        <v>10396.629999999999</v>
      </c>
      <c r="K3329" s="7">
        <v>8744010000</v>
      </c>
      <c r="L3329" s="7">
        <v>187663000000</v>
      </c>
      <c r="M3329" s="7">
        <f t="shared" si="94"/>
        <v>-695.52000000000044</v>
      </c>
      <c r="N3329" s="7">
        <f t="shared" si="95"/>
        <v>0</v>
      </c>
    </row>
    <row r="3330" spans="1:14">
      <c r="A3330" s="10">
        <v>43150</v>
      </c>
      <c r="B3330" s="7">
        <v>187367</v>
      </c>
      <c r="C3330" s="7">
        <v>517680</v>
      </c>
      <c r="D3330" s="7">
        <v>178952559119399</v>
      </c>
      <c r="E3330" s="7">
        <v>330313</v>
      </c>
      <c r="F3330" s="7">
        <f>表格1[[#This Row],[sum_satoshi]]/100000000</f>
        <v>1789525.5911939901</v>
      </c>
      <c r="G3330" s="7">
        <v>10396.629999999999</v>
      </c>
      <c r="H3330" s="7">
        <v>11254.94</v>
      </c>
      <c r="I3330" s="7">
        <v>10313.549999999999</v>
      </c>
      <c r="J3330" s="7">
        <v>11159.72</v>
      </c>
      <c r="K3330" s="7">
        <v>7652090000</v>
      </c>
      <c r="L3330" s="7">
        <v>178055000000</v>
      </c>
      <c r="M3330" s="7">
        <f t="shared" ref="M3330:M3390" si="96">J3330-J3329</f>
        <v>763.09000000000015</v>
      </c>
      <c r="N3330" s="7">
        <f t="shared" si="95"/>
        <v>1</v>
      </c>
    </row>
    <row r="3331" spans="1:14">
      <c r="A3331" s="10">
        <v>43151</v>
      </c>
      <c r="B3331" s="7">
        <v>196826</v>
      </c>
      <c r="C3331" s="7">
        <v>536057</v>
      </c>
      <c r="D3331" s="7">
        <v>126106706621644</v>
      </c>
      <c r="E3331" s="7">
        <v>339231</v>
      </c>
      <c r="F3331" s="7">
        <f>表格1[[#This Row],[sum_satoshi]]/100000000</f>
        <v>1261067.0662164399</v>
      </c>
      <c r="G3331" s="7">
        <v>11159.72</v>
      </c>
      <c r="H3331" s="7">
        <v>11767.58</v>
      </c>
      <c r="I3331" s="7">
        <v>11093.22</v>
      </c>
      <c r="J3331" s="7">
        <v>11228.24</v>
      </c>
      <c r="K3331" s="7">
        <v>9926540000</v>
      </c>
      <c r="L3331" s="7">
        <v>189536000000</v>
      </c>
      <c r="M3331" s="7">
        <f t="shared" si="96"/>
        <v>68.520000000000437</v>
      </c>
      <c r="N3331" s="7">
        <f t="shared" si="95"/>
        <v>1</v>
      </c>
    </row>
    <row r="3332" spans="1:14">
      <c r="A3332" s="10">
        <v>43152</v>
      </c>
      <c r="B3332" s="7">
        <v>205201</v>
      </c>
      <c r="C3332" s="7">
        <v>558113</v>
      </c>
      <c r="D3332" s="7">
        <v>132580333981785</v>
      </c>
      <c r="E3332" s="7">
        <v>352912</v>
      </c>
      <c r="F3332" s="7">
        <f>表格1[[#This Row],[sum_satoshi]]/100000000</f>
        <v>1325803.3398178499</v>
      </c>
      <c r="G3332" s="7">
        <v>11228.24</v>
      </c>
      <c r="H3332" s="7">
        <v>11261.63</v>
      </c>
      <c r="I3332" s="7">
        <v>10244.32</v>
      </c>
      <c r="J3332" s="7">
        <v>10456.17</v>
      </c>
      <c r="K3332" s="7">
        <v>9405340000</v>
      </c>
      <c r="L3332" s="7">
        <v>191927000000</v>
      </c>
      <c r="M3332" s="7">
        <f t="shared" si="96"/>
        <v>-772.06999999999971</v>
      </c>
      <c r="N3332" s="7">
        <f t="shared" si="95"/>
        <v>0</v>
      </c>
    </row>
    <row r="3333" spans="1:14">
      <c r="A3333" s="10">
        <v>43153</v>
      </c>
      <c r="B3333" s="7">
        <v>183235</v>
      </c>
      <c r="C3333" s="7">
        <v>584836</v>
      </c>
      <c r="D3333" s="7">
        <v>149487580154913</v>
      </c>
      <c r="E3333" s="7">
        <v>401601</v>
      </c>
      <c r="F3333" s="7">
        <f>表格1[[#This Row],[sum_satoshi]]/100000000</f>
        <v>1494875.8015491299</v>
      </c>
      <c r="G3333" s="7">
        <v>10456.17</v>
      </c>
      <c r="H3333" s="7">
        <v>10913.65</v>
      </c>
      <c r="I3333" s="7">
        <v>9730.9699999999993</v>
      </c>
      <c r="J3333" s="7">
        <v>9830.43</v>
      </c>
      <c r="K3333" s="7">
        <v>8040080000</v>
      </c>
      <c r="L3333" s="7">
        <v>179936000000</v>
      </c>
      <c r="M3333" s="7">
        <f t="shared" si="96"/>
        <v>-625.73999999999978</v>
      </c>
      <c r="N3333" s="7">
        <f t="shared" si="95"/>
        <v>0</v>
      </c>
    </row>
    <row r="3334" spans="1:14">
      <c r="A3334" s="10">
        <v>43154</v>
      </c>
      <c r="B3334" s="7">
        <v>185193</v>
      </c>
      <c r="C3334" s="7">
        <v>507299</v>
      </c>
      <c r="D3334" s="7">
        <v>101031259585166</v>
      </c>
      <c r="E3334" s="7">
        <v>322106</v>
      </c>
      <c r="F3334" s="7">
        <f>表格1[[#This Row],[sum_satoshi]]/100000000</f>
        <v>1010312.59585166</v>
      </c>
      <c r="G3334" s="7">
        <v>9830.43</v>
      </c>
      <c r="H3334" s="7">
        <v>10397.68</v>
      </c>
      <c r="I3334" s="7">
        <v>9592.9599999999991</v>
      </c>
      <c r="J3334" s="7">
        <v>10149.459999999999</v>
      </c>
      <c r="K3334" s="7">
        <v>7739500000</v>
      </c>
      <c r="L3334" s="7">
        <v>167746000000</v>
      </c>
      <c r="M3334" s="7">
        <f t="shared" si="96"/>
        <v>319.02999999999884</v>
      </c>
      <c r="N3334" s="7">
        <f t="shared" si="95"/>
        <v>1</v>
      </c>
    </row>
    <row r="3335" spans="1:14">
      <c r="A3335" s="10">
        <v>43155</v>
      </c>
      <c r="B3335" s="7">
        <v>154534</v>
      </c>
      <c r="C3335" s="7">
        <v>432256</v>
      </c>
      <c r="D3335" s="7">
        <v>74613475355664</v>
      </c>
      <c r="E3335" s="7">
        <v>277722</v>
      </c>
      <c r="F3335" s="7">
        <f>表格1[[#This Row],[sum_satoshi]]/100000000</f>
        <v>746134.75355664</v>
      </c>
      <c r="G3335" s="7">
        <v>10149.459999999999</v>
      </c>
      <c r="H3335" s="7">
        <v>10509.62</v>
      </c>
      <c r="I3335" s="7">
        <v>9381.17</v>
      </c>
      <c r="J3335" s="7">
        <v>9682.3799999999992</v>
      </c>
      <c r="K3335" s="7">
        <v>6917930000</v>
      </c>
      <c r="L3335" s="7">
        <v>173682000000</v>
      </c>
      <c r="M3335" s="7">
        <f t="shared" si="96"/>
        <v>-467.07999999999993</v>
      </c>
      <c r="N3335" s="7">
        <f t="shared" si="95"/>
        <v>0</v>
      </c>
    </row>
    <row r="3336" spans="1:14">
      <c r="A3336" s="10">
        <v>43156</v>
      </c>
      <c r="B3336" s="7">
        <v>144869</v>
      </c>
      <c r="C3336" s="7">
        <v>423859</v>
      </c>
      <c r="D3336" s="7">
        <v>60538332057303</v>
      </c>
      <c r="E3336" s="7">
        <v>278990</v>
      </c>
      <c r="F3336" s="7">
        <f>表格1[[#This Row],[sum_satoshi]]/100000000</f>
        <v>605383.32057303004</v>
      </c>
      <c r="G3336" s="7">
        <v>9682.3799999999992</v>
      </c>
      <c r="H3336" s="7">
        <v>9858.16</v>
      </c>
      <c r="I3336" s="7">
        <v>9304.68</v>
      </c>
      <c r="J3336" s="7">
        <v>9586.4599999999991</v>
      </c>
      <c r="K3336" s="7">
        <v>5706940000</v>
      </c>
      <c r="L3336" s="7">
        <v>165407000000</v>
      </c>
      <c r="M3336" s="7">
        <f t="shared" si="96"/>
        <v>-95.920000000000073</v>
      </c>
      <c r="N3336" s="7">
        <f t="shared" si="95"/>
        <v>0</v>
      </c>
    </row>
    <row r="3337" spans="1:14">
      <c r="A3337" s="10">
        <v>43157</v>
      </c>
      <c r="B3337" s="7">
        <v>186474</v>
      </c>
      <c r="C3337" s="7">
        <v>535828</v>
      </c>
      <c r="D3337" s="7">
        <v>84519749174408</v>
      </c>
      <c r="E3337" s="7">
        <v>349354</v>
      </c>
      <c r="F3337" s="7">
        <f>表格1[[#This Row],[sum_satoshi]]/100000000</f>
        <v>845197.49174407998</v>
      </c>
      <c r="G3337" s="7">
        <v>9586.4599999999991</v>
      </c>
      <c r="H3337" s="7">
        <v>10443.280000000001</v>
      </c>
      <c r="I3337" s="7">
        <v>9386.49</v>
      </c>
      <c r="J3337" s="7">
        <v>10313.08</v>
      </c>
      <c r="K3337" s="7">
        <v>7287690000</v>
      </c>
      <c r="L3337" s="7">
        <v>163283000000</v>
      </c>
      <c r="M3337" s="7">
        <f t="shared" si="96"/>
        <v>726.6200000000008</v>
      </c>
      <c r="N3337" s="7">
        <f t="shared" si="95"/>
        <v>1</v>
      </c>
    </row>
    <row r="3338" spans="1:14">
      <c r="A3338" s="10">
        <v>43158</v>
      </c>
      <c r="B3338" s="7">
        <v>219624</v>
      </c>
      <c r="C3338" s="7">
        <v>611640</v>
      </c>
      <c r="D3338" s="7">
        <v>94550624596204</v>
      </c>
      <c r="E3338" s="7">
        <v>392016</v>
      </c>
      <c r="F3338" s="7">
        <f>表格1[[#This Row],[sum_satoshi]]/100000000</f>
        <v>945506.24596204003</v>
      </c>
      <c r="G3338" s="7">
        <v>10313.08</v>
      </c>
      <c r="H3338" s="7">
        <v>10852.01</v>
      </c>
      <c r="I3338" s="7">
        <v>10146.99</v>
      </c>
      <c r="J3338" s="7">
        <v>10564.42</v>
      </c>
      <c r="K3338" s="7">
        <v>6966180000</v>
      </c>
      <c r="L3338" s="7">
        <v>175536000000</v>
      </c>
      <c r="M3338" s="7">
        <f t="shared" si="96"/>
        <v>251.34000000000015</v>
      </c>
      <c r="N3338" s="7">
        <f t="shared" si="95"/>
        <v>1</v>
      </c>
    </row>
    <row r="3339" spans="1:14">
      <c r="A3339" s="10">
        <v>43159</v>
      </c>
      <c r="B3339" s="7">
        <v>188447</v>
      </c>
      <c r="C3339" s="7">
        <v>565438</v>
      </c>
      <c r="D3339" s="7">
        <v>137931741611057</v>
      </c>
      <c r="E3339" s="7">
        <v>376991</v>
      </c>
      <c r="F3339" s="7">
        <f>表格1[[#This Row],[sum_satoshi]]/100000000</f>
        <v>1379317.4161105701</v>
      </c>
      <c r="G3339" s="7">
        <v>10564.42</v>
      </c>
      <c r="H3339" s="7">
        <v>11044.16</v>
      </c>
      <c r="I3339" s="7">
        <v>10280.64</v>
      </c>
      <c r="J3339" s="7">
        <v>10309.64</v>
      </c>
      <c r="K3339" s="7">
        <v>6936190000</v>
      </c>
      <c r="L3339" s="7">
        <v>180510000000</v>
      </c>
      <c r="M3339" s="7">
        <f t="shared" si="96"/>
        <v>-254.78000000000065</v>
      </c>
      <c r="N3339" s="7">
        <f t="shared" si="95"/>
        <v>0</v>
      </c>
    </row>
    <row r="3340" spans="1:14">
      <c r="A3340" s="10">
        <v>43160</v>
      </c>
      <c r="B3340" s="7">
        <v>233744</v>
      </c>
      <c r="C3340" s="7">
        <v>643443</v>
      </c>
      <c r="D3340" s="7">
        <v>132262987805724</v>
      </c>
      <c r="E3340" s="7">
        <v>409699</v>
      </c>
      <c r="F3340" s="7">
        <f>表格1[[#This Row],[sum_satoshi]]/100000000</f>
        <v>1322629.87805724</v>
      </c>
      <c r="G3340" s="7">
        <v>10309.64</v>
      </c>
      <c r="H3340" s="7">
        <v>11074.22</v>
      </c>
      <c r="I3340" s="7">
        <v>10222.43</v>
      </c>
      <c r="J3340" s="7">
        <v>10907.59</v>
      </c>
      <c r="K3340" s="7">
        <v>7317280000</v>
      </c>
      <c r="L3340" s="7">
        <v>175427000000</v>
      </c>
      <c r="M3340" s="7">
        <f t="shared" si="96"/>
        <v>597.95000000000073</v>
      </c>
      <c r="N3340" s="7">
        <f t="shared" si="95"/>
        <v>1</v>
      </c>
    </row>
    <row r="3341" spans="1:14">
      <c r="A3341" s="10">
        <v>43161</v>
      </c>
      <c r="B3341" s="7">
        <v>195073</v>
      </c>
      <c r="C3341" s="7">
        <v>629651</v>
      </c>
      <c r="D3341" s="7">
        <v>97577627276415</v>
      </c>
      <c r="E3341" s="7">
        <v>434578</v>
      </c>
      <c r="F3341" s="7">
        <f>表格1[[#This Row],[sum_satoshi]]/100000000</f>
        <v>975776.27276415005</v>
      </c>
      <c r="G3341" s="7">
        <v>10907.59</v>
      </c>
      <c r="H3341" s="7">
        <v>11165.66</v>
      </c>
      <c r="I3341" s="7">
        <v>10784.22</v>
      </c>
      <c r="J3341" s="7">
        <v>11019.52</v>
      </c>
      <c r="K3341" s="7">
        <v>7620590000</v>
      </c>
      <c r="L3341" s="7">
        <v>185456000000</v>
      </c>
      <c r="M3341" s="7">
        <f t="shared" si="96"/>
        <v>111.93000000000029</v>
      </c>
      <c r="N3341" s="7">
        <f t="shared" si="95"/>
        <v>1</v>
      </c>
    </row>
    <row r="3342" spans="1:14">
      <c r="A3342" s="10">
        <v>43162</v>
      </c>
      <c r="B3342" s="7">
        <v>177024</v>
      </c>
      <c r="C3342" s="7">
        <v>526099</v>
      </c>
      <c r="D3342" s="7">
        <v>78972428937334</v>
      </c>
      <c r="E3342" s="7">
        <v>349075</v>
      </c>
      <c r="F3342" s="7">
        <f>表格1[[#This Row],[sum_satoshi]]/100000000</f>
        <v>789724.28937333997</v>
      </c>
      <c r="G3342" s="7">
        <v>11019.52</v>
      </c>
      <c r="H3342" s="7">
        <v>11498.41</v>
      </c>
      <c r="I3342" s="7">
        <v>11019.52</v>
      </c>
      <c r="J3342" s="7">
        <v>11438.65</v>
      </c>
      <c r="K3342" s="7">
        <v>6690570000</v>
      </c>
      <c r="L3342" s="7">
        <v>187581000000</v>
      </c>
      <c r="M3342" s="7">
        <f t="shared" si="96"/>
        <v>419.1299999999992</v>
      </c>
      <c r="N3342" s="7">
        <f t="shared" si="95"/>
        <v>1</v>
      </c>
    </row>
    <row r="3343" spans="1:14">
      <c r="A3343" s="10">
        <v>43163</v>
      </c>
      <c r="B3343" s="7">
        <v>160231</v>
      </c>
      <c r="C3343" s="7">
        <v>460722</v>
      </c>
      <c r="D3343" s="7">
        <v>62392724962790</v>
      </c>
      <c r="E3343" s="7">
        <v>300491</v>
      </c>
      <c r="F3343" s="7">
        <f>表格1[[#This Row],[sum_satoshi]]/100000000</f>
        <v>623927.24962789996</v>
      </c>
      <c r="G3343" s="7">
        <v>11438.65</v>
      </c>
      <c r="H3343" s="7">
        <v>11510.24</v>
      </c>
      <c r="I3343" s="7">
        <v>11067.78</v>
      </c>
      <c r="J3343" s="7">
        <v>11479.73</v>
      </c>
      <c r="K3343" s="7">
        <v>6084150000</v>
      </c>
      <c r="L3343" s="7">
        <v>194289000000</v>
      </c>
      <c r="M3343" s="7">
        <f t="shared" si="96"/>
        <v>41.079999999999927</v>
      </c>
      <c r="N3343" s="7">
        <f t="shared" si="95"/>
        <v>1</v>
      </c>
    </row>
    <row r="3344" spans="1:14">
      <c r="A3344" s="10">
        <v>43164</v>
      </c>
      <c r="B3344" s="7">
        <v>201438</v>
      </c>
      <c r="C3344" s="7">
        <v>549142</v>
      </c>
      <c r="D3344" s="7">
        <v>90257035097313</v>
      </c>
      <c r="E3344" s="7">
        <v>347704</v>
      </c>
      <c r="F3344" s="7">
        <f>表格1[[#This Row],[sum_satoshi]]/100000000</f>
        <v>902570.35097312997</v>
      </c>
      <c r="G3344" s="7">
        <v>11479.73</v>
      </c>
      <c r="H3344" s="7">
        <v>11660.24</v>
      </c>
      <c r="I3344" s="7">
        <v>11411.97</v>
      </c>
      <c r="J3344" s="7">
        <v>11432.98</v>
      </c>
      <c r="K3344" s="7">
        <v>6468540000</v>
      </c>
      <c r="L3344" s="7">
        <v>194903000000</v>
      </c>
      <c r="M3344" s="7">
        <f t="shared" si="96"/>
        <v>-46.75</v>
      </c>
      <c r="N3344" s="7">
        <f t="shared" si="95"/>
        <v>0</v>
      </c>
    </row>
    <row r="3345" spans="1:14">
      <c r="A3345" s="10">
        <v>43165</v>
      </c>
      <c r="B3345" s="7">
        <v>206016</v>
      </c>
      <c r="C3345" s="7">
        <v>560344</v>
      </c>
      <c r="D3345" s="7">
        <v>93948707390761</v>
      </c>
      <c r="E3345" s="7">
        <v>354328</v>
      </c>
      <c r="F3345" s="7">
        <f>表格1[[#This Row],[sum_satoshi]]/100000000</f>
        <v>939487.07390761003</v>
      </c>
      <c r="G3345" s="7">
        <v>11432.98</v>
      </c>
      <c r="H3345" s="7">
        <v>11432.98</v>
      </c>
      <c r="I3345" s="7">
        <v>10584.96</v>
      </c>
      <c r="J3345" s="7">
        <v>10709.53</v>
      </c>
      <c r="K3345" s="7">
        <v>6832170000</v>
      </c>
      <c r="L3345" s="7">
        <v>194378000000</v>
      </c>
      <c r="M3345" s="7">
        <f t="shared" si="96"/>
        <v>-723.44999999999891</v>
      </c>
      <c r="N3345" s="7">
        <f t="shared" si="95"/>
        <v>0</v>
      </c>
    </row>
    <row r="3346" spans="1:14">
      <c r="A3346" s="10">
        <v>43166</v>
      </c>
      <c r="B3346" s="7">
        <v>213978</v>
      </c>
      <c r="C3346" s="7">
        <v>600836</v>
      </c>
      <c r="D3346" s="7">
        <v>93124074317467</v>
      </c>
      <c r="E3346" s="7">
        <v>386858</v>
      </c>
      <c r="F3346" s="7">
        <f>表格1[[#This Row],[sum_satoshi]]/100000000</f>
        <v>931240.74317467003</v>
      </c>
      <c r="G3346" s="7">
        <v>10709.53</v>
      </c>
      <c r="H3346" s="7">
        <v>10888.41</v>
      </c>
      <c r="I3346" s="7">
        <v>9468.4500000000007</v>
      </c>
      <c r="J3346" s="7">
        <v>9906.7999999999993</v>
      </c>
      <c r="K3346" s="7">
        <v>8797910000</v>
      </c>
      <c r="L3346" s="7">
        <v>182631000000</v>
      </c>
      <c r="M3346" s="7">
        <f t="shared" si="96"/>
        <v>-802.73000000000138</v>
      </c>
      <c r="N3346" s="7">
        <f t="shared" si="95"/>
        <v>0</v>
      </c>
    </row>
    <row r="3347" spans="1:14">
      <c r="A3347" s="10">
        <v>43167</v>
      </c>
      <c r="B3347" s="7">
        <v>196422</v>
      </c>
      <c r="C3347" s="7">
        <v>536603</v>
      </c>
      <c r="D3347" s="7">
        <v>101831834934711</v>
      </c>
      <c r="E3347" s="7">
        <v>340181</v>
      </c>
      <c r="F3347" s="7">
        <f>表格1[[#This Row],[sum_satoshi]]/100000000</f>
        <v>1018318.34934711</v>
      </c>
      <c r="G3347" s="7">
        <v>9906.7999999999993</v>
      </c>
      <c r="H3347" s="7">
        <v>10101.280000000001</v>
      </c>
      <c r="I3347" s="7">
        <v>9075.8700000000008</v>
      </c>
      <c r="J3347" s="7">
        <v>9299.2800000000007</v>
      </c>
      <c r="K3347" s="7">
        <v>7186090000</v>
      </c>
      <c r="L3347" s="7">
        <v>168241000000</v>
      </c>
      <c r="M3347" s="7">
        <f t="shared" si="96"/>
        <v>-607.51999999999862</v>
      </c>
      <c r="N3347" s="7">
        <f t="shared" si="95"/>
        <v>0</v>
      </c>
    </row>
    <row r="3348" spans="1:14">
      <c r="A3348" s="10">
        <v>43168</v>
      </c>
      <c r="B3348" s="7">
        <v>198180</v>
      </c>
      <c r="C3348" s="7">
        <v>592768</v>
      </c>
      <c r="D3348" s="7">
        <v>120745565594268</v>
      </c>
      <c r="E3348" s="7">
        <v>394588</v>
      </c>
      <c r="F3348" s="7">
        <f>表格1[[#This Row],[sum_satoshi]]/100000000</f>
        <v>1207455.6559426801</v>
      </c>
      <c r="G3348" s="7">
        <v>9299.2800000000007</v>
      </c>
      <c r="H3348" s="7">
        <v>9409.2900000000009</v>
      </c>
      <c r="I3348" s="7">
        <v>8370.7999999999993</v>
      </c>
      <c r="J3348" s="7">
        <v>9237.0499999999993</v>
      </c>
      <c r="K3348" s="7">
        <v>8704190000</v>
      </c>
      <c r="L3348" s="7">
        <v>159185000000</v>
      </c>
      <c r="M3348" s="7">
        <f t="shared" si="96"/>
        <v>-62.230000000001382</v>
      </c>
      <c r="N3348" s="7">
        <f t="shared" si="95"/>
        <v>0</v>
      </c>
    </row>
    <row r="3349" spans="1:14">
      <c r="A3349" s="10">
        <v>43169</v>
      </c>
      <c r="B3349" s="7">
        <v>156228</v>
      </c>
      <c r="C3349" s="7">
        <v>422295</v>
      </c>
      <c r="D3349" s="7">
        <v>62589006849304</v>
      </c>
      <c r="E3349" s="7">
        <v>266067</v>
      </c>
      <c r="F3349" s="7">
        <f>表格1[[#This Row],[sum_satoshi]]/100000000</f>
        <v>625890.06849304005</v>
      </c>
      <c r="G3349" s="7">
        <v>9237.0499999999993</v>
      </c>
      <c r="H3349" s="7">
        <v>9505.26</v>
      </c>
      <c r="I3349" s="7">
        <v>8720.0499999999993</v>
      </c>
      <c r="J3349" s="7">
        <v>8787.16</v>
      </c>
      <c r="K3349" s="7">
        <v>5386320000</v>
      </c>
      <c r="L3349" s="7">
        <v>158119000000</v>
      </c>
      <c r="M3349" s="7">
        <f t="shared" si="96"/>
        <v>-449.88999999999942</v>
      </c>
      <c r="N3349" s="7">
        <f t="shared" si="95"/>
        <v>0</v>
      </c>
    </row>
    <row r="3350" spans="1:14">
      <c r="A3350" s="10">
        <v>43170</v>
      </c>
      <c r="B3350" s="7">
        <v>150884</v>
      </c>
      <c r="C3350" s="7">
        <v>415929</v>
      </c>
      <c r="D3350" s="7">
        <v>78407610428385</v>
      </c>
      <c r="E3350" s="7">
        <v>265045</v>
      </c>
      <c r="F3350" s="7">
        <f>表格1[[#This Row],[sum_satoshi]]/100000000</f>
        <v>784076.10428385006</v>
      </c>
      <c r="G3350" s="7">
        <v>8787.16</v>
      </c>
      <c r="H3350" s="7">
        <v>9730.08</v>
      </c>
      <c r="I3350" s="7">
        <v>8474.5400000000009</v>
      </c>
      <c r="J3350" s="7">
        <v>9532.74</v>
      </c>
      <c r="K3350" s="7">
        <v>6296370000</v>
      </c>
      <c r="L3350" s="7">
        <v>149716000000</v>
      </c>
      <c r="M3350" s="7">
        <f t="shared" si="96"/>
        <v>745.57999999999993</v>
      </c>
      <c r="N3350" s="7">
        <f t="shared" si="95"/>
        <v>1</v>
      </c>
    </row>
    <row r="3351" spans="1:14">
      <c r="A3351" s="10">
        <v>43171</v>
      </c>
      <c r="B3351" s="7">
        <v>188394</v>
      </c>
      <c r="C3351" s="7">
        <v>527935</v>
      </c>
      <c r="D3351" s="7">
        <v>101946931707030</v>
      </c>
      <c r="E3351" s="7">
        <v>339541</v>
      </c>
      <c r="F3351" s="7">
        <f>表格1[[#This Row],[sum_satoshi]]/100000000</f>
        <v>1019469.3170703</v>
      </c>
      <c r="G3351" s="7">
        <v>9532.74</v>
      </c>
      <c r="H3351" s="7">
        <v>9885.2199999999993</v>
      </c>
      <c r="I3351" s="7">
        <v>8778.2099999999991</v>
      </c>
      <c r="J3351" s="7">
        <v>9118.27</v>
      </c>
      <c r="K3351" s="7">
        <v>6457400000</v>
      </c>
      <c r="L3351" s="7">
        <v>162421000000</v>
      </c>
      <c r="M3351" s="7">
        <f t="shared" si="96"/>
        <v>-414.46999999999935</v>
      </c>
      <c r="N3351" s="7">
        <f t="shared" si="95"/>
        <v>0</v>
      </c>
    </row>
    <row r="3352" spans="1:14">
      <c r="A3352" s="10">
        <v>43172</v>
      </c>
      <c r="B3352" s="7">
        <v>195604</v>
      </c>
      <c r="C3352" s="7">
        <v>528881</v>
      </c>
      <c r="D3352" s="7">
        <v>159681279260057</v>
      </c>
      <c r="E3352" s="7">
        <v>333277</v>
      </c>
      <c r="F3352" s="7">
        <f>表格1[[#This Row],[sum_satoshi]]/100000000</f>
        <v>1596812.79260057</v>
      </c>
      <c r="G3352" s="7">
        <v>9118.27</v>
      </c>
      <c r="H3352" s="7">
        <v>9474.68</v>
      </c>
      <c r="I3352" s="7">
        <v>8860.8700000000008</v>
      </c>
      <c r="J3352" s="7">
        <v>9144.15</v>
      </c>
      <c r="K3352" s="7">
        <v>5991140000</v>
      </c>
      <c r="L3352" s="7">
        <v>155168000000</v>
      </c>
      <c r="M3352" s="7">
        <f t="shared" si="96"/>
        <v>25.8799999999992</v>
      </c>
      <c r="N3352" s="7">
        <f t="shared" si="95"/>
        <v>1</v>
      </c>
    </row>
    <row r="3353" spans="1:14">
      <c r="A3353" s="10">
        <v>43173</v>
      </c>
      <c r="B3353" s="7">
        <v>191042</v>
      </c>
      <c r="C3353" s="7">
        <v>514008</v>
      </c>
      <c r="D3353" s="7">
        <v>103910657555747</v>
      </c>
      <c r="E3353" s="7">
        <v>322966</v>
      </c>
      <c r="F3353" s="7">
        <f>表格1[[#This Row],[sum_satoshi]]/100000000</f>
        <v>1039106.57555747</v>
      </c>
      <c r="G3353" s="7">
        <v>9144.15</v>
      </c>
      <c r="H3353" s="7">
        <v>9313.0300000000007</v>
      </c>
      <c r="I3353" s="7">
        <v>7955.06</v>
      </c>
      <c r="J3353" s="7">
        <v>8196.9</v>
      </c>
      <c r="K3353" s="7">
        <v>6438230000</v>
      </c>
      <c r="L3353" s="7">
        <v>155891000000</v>
      </c>
      <c r="M3353" s="7">
        <f t="shared" si="96"/>
        <v>-947.25</v>
      </c>
      <c r="N3353" s="7">
        <f t="shared" si="95"/>
        <v>0</v>
      </c>
    </row>
    <row r="3354" spans="1:14">
      <c r="A3354" s="10">
        <v>43174</v>
      </c>
      <c r="B3354" s="7">
        <v>206186</v>
      </c>
      <c r="C3354" s="7">
        <v>567897</v>
      </c>
      <c r="D3354" s="7">
        <v>194880168887782</v>
      </c>
      <c r="E3354" s="7">
        <v>361711</v>
      </c>
      <c r="F3354" s="7">
        <f>表格1[[#This Row],[sum_satoshi]]/100000000</f>
        <v>1948801.68887782</v>
      </c>
      <c r="G3354" s="7">
        <v>8196.9</v>
      </c>
      <c r="H3354" s="7">
        <v>8413.11</v>
      </c>
      <c r="I3354" s="7">
        <v>7676.52</v>
      </c>
      <c r="J3354" s="7">
        <v>8256.99</v>
      </c>
      <c r="K3354" s="7">
        <v>6834430000</v>
      </c>
      <c r="L3354" s="7">
        <v>140275000000</v>
      </c>
      <c r="M3354" s="7">
        <f t="shared" si="96"/>
        <v>60.090000000000146</v>
      </c>
      <c r="N3354" s="7">
        <f t="shared" si="95"/>
        <v>1</v>
      </c>
    </row>
    <row r="3355" spans="1:14">
      <c r="A3355" s="10">
        <v>43175</v>
      </c>
      <c r="B3355" s="7">
        <v>186979</v>
      </c>
      <c r="C3355" s="7">
        <v>548433</v>
      </c>
      <c r="D3355" s="7">
        <v>104718267814450</v>
      </c>
      <c r="E3355" s="7">
        <v>361454</v>
      </c>
      <c r="F3355" s="7">
        <f>表格1[[#This Row],[sum_satoshi]]/100000000</f>
        <v>1047182.6781445</v>
      </c>
      <c r="G3355" s="7">
        <v>8256.99</v>
      </c>
      <c r="H3355" s="7">
        <v>8599.5400000000009</v>
      </c>
      <c r="I3355" s="7">
        <v>7924.2</v>
      </c>
      <c r="J3355" s="7">
        <v>8269.33</v>
      </c>
      <c r="K3355" s="7">
        <v>5289380000</v>
      </c>
      <c r="L3355" s="7">
        <v>140834000000</v>
      </c>
      <c r="M3355" s="7">
        <f t="shared" si="96"/>
        <v>12.340000000000146</v>
      </c>
      <c r="N3355" s="7">
        <f t="shared" si="95"/>
        <v>1</v>
      </c>
    </row>
    <row r="3356" spans="1:14">
      <c r="A3356" s="10">
        <v>43176</v>
      </c>
      <c r="B3356" s="7">
        <v>154496</v>
      </c>
      <c r="C3356" s="7">
        <v>426700</v>
      </c>
      <c r="D3356" s="7">
        <v>243065581800349</v>
      </c>
      <c r="E3356" s="7">
        <v>272204</v>
      </c>
      <c r="F3356" s="7">
        <f>表格1[[#This Row],[sum_satoshi]]/100000000</f>
        <v>2430655.8180034901</v>
      </c>
      <c r="G3356" s="7">
        <v>8269.33</v>
      </c>
      <c r="H3356" s="7">
        <v>8342.1299999999992</v>
      </c>
      <c r="I3356" s="7">
        <v>7755.82</v>
      </c>
      <c r="J3356" s="7">
        <v>7862.11</v>
      </c>
      <c r="K3356" s="7">
        <v>4426150000</v>
      </c>
      <c r="L3356" s="7">
        <v>140834000000</v>
      </c>
      <c r="M3356" s="7">
        <f t="shared" si="96"/>
        <v>-407.22000000000025</v>
      </c>
      <c r="N3356" s="7">
        <f t="shared" si="95"/>
        <v>0</v>
      </c>
    </row>
    <row r="3357" spans="1:14">
      <c r="A3357" s="10">
        <v>43177</v>
      </c>
      <c r="B3357" s="7">
        <v>164401</v>
      </c>
      <c r="C3357" s="7">
        <v>463138</v>
      </c>
      <c r="D3357" s="7">
        <v>162037397024441</v>
      </c>
      <c r="E3357" s="7">
        <v>298737</v>
      </c>
      <c r="F3357" s="7">
        <f>表格1[[#This Row],[sum_satoshi]]/100000000</f>
        <v>1620373.97024441</v>
      </c>
      <c r="G3357" s="7">
        <v>7862.11</v>
      </c>
      <c r="H3357" s="7">
        <v>8292.98</v>
      </c>
      <c r="I3357" s="7">
        <v>7335.57</v>
      </c>
      <c r="J3357" s="7">
        <v>8196.02</v>
      </c>
      <c r="K3357" s="7">
        <v>6639190000</v>
      </c>
      <c r="L3357" s="7">
        <v>133547000000</v>
      </c>
      <c r="M3357" s="7">
        <f t="shared" si="96"/>
        <v>333.91000000000076</v>
      </c>
      <c r="N3357" s="7">
        <f t="shared" si="95"/>
        <v>1</v>
      </c>
    </row>
    <row r="3358" spans="1:14">
      <c r="A3358" s="10">
        <v>43178</v>
      </c>
      <c r="B3358" s="7">
        <v>191528</v>
      </c>
      <c r="C3358" s="7">
        <v>517154</v>
      </c>
      <c r="D3358" s="7">
        <v>133318515969479</v>
      </c>
      <c r="E3358" s="7">
        <v>325626</v>
      </c>
      <c r="F3358" s="7">
        <f>表格1[[#This Row],[sum_satoshi]]/100000000</f>
        <v>1333185.1596947899</v>
      </c>
      <c r="G3358" s="7">
        <v>8196.02</v>
      </c>
      <c r="H3358" s="7">
        <v>8702.4599999999991</v>
      </c>
      <c r="I3358" s="7">
        <v>8129.48</v>
      </c>
      <c r="J3358" s="7">
        <v>8594.19</v>
      </c>
      <c r="K3358" s="7">
        <v>6729110000</v>
      </c>
      <c r="L3358" s="7">
        <v>141240000000</v>
      </c>
      <c r="M3358" s="7">
        <f t="shared" si="96"/>
        <v>398.17000000000007</v>
      </c>
      <c r="N3358" s="7">
        <f t="shared" si="95"/>
        <v>1</v>
      </c>
    </row>
    <row r="3359" spans="1:14">
      <c r="A3359" s="10">
        <v>43179</v>
      </c>
      <c r="B3359" s="7">
        <v>195168</v>
      </c>
      <c r="C3359" s="7">
        <v>514698</v>
      </c>
      <c r="D3359" s="7">
        <v>111542734148069</v>
      </c>
      <c r="E3359" s="7">
        <v>319530</v>
      </c>
      <c r="F3359" s="7">
        <f>表格1[[#This Row],[sum_satoshi]]/100000000</f>
        <v>1115427.3414806901</v>
      </c>
      <c r="G3359" s="7">
        <v>8594.19</v>
      </c>
      <c r="H3359" s="7">
        <v>9035.35</v>
      </c>
      <c r="I3359" s="7">
        <v>8324.26</v>
      </c>
      <c r="J3359" s="7">
        <v>8915.9</v>
      </c>
      <c r="K3359" s="7">
        <v>6361790000</v>
      </c>
      <c r="L3359" s="7">
        <v>145922000000</v>
      </c>
      <c r="M3359" s="7">
        <f t="shared" si="96"/>
        <v>321.70999999999913</v>
      </c>
      <c r="N3359" s="7">
        <f t="shared" si="95"/>
        <v>1</v>
      </c>
    </row>
    <row r="3360" spans="1:14">
      <c r="A3360" s="10">
        <v>43180</v>
      </c>
      <c r="B3360" s="7">
        <v>194846</v>
      </c>
      <c r="C3360" s="7">
        <v>517634</v>
      </c>
      <c r="D3360" s="7">
        <v>93183273585594</v>
      </c>
      <c r="E3360" s="7">
        <v>322788</v>
      </c>
      <c r="F3360" s="7">
        <f>表格1[[#This Row],[sum_satoshi]]/100000000</f>
        <v>931832.73585594003</v>
      </c>
      <c r="G3360" s="7">
        <v>8915.9</v>
      </c>
      <c r="H3360" s="7">
        <v>9159.9</v>
      </c>
      <c r="I3360" s="7">
        <v>8765.57</v>
      </c>
      <c r="J3360" s="7">
        <v>8895.4</v>
      </c>
      <c r="K3360" s="7">
        <v>6043130000</v>
      </c>
      <c r="L3360" s="7">
        <v>151316000000</v>
      </c>
      <c r="M3360" s="7">
        <f t="shared" si="96"/>
        <v>-20.5</v>
      </c>
      <c r="N3360" s="7">
        <f t="shared" si="95"/>
        <v>0</v>
      </c>
    </row>
    <row r="3361" spans="1:14">
      <c r="A3361" s="10">
        <v>43181</v>
      </c>
      <c r="B3361" s="7">
        <v>185187</v>
      </c>
      <c r="C3361" s="7">
        <v>509054</v>
      </c>
      <c r="D3361" s="7">
        <v>110365768492115</v>
      </c>
      <c r="E3361" s="7">
        <v>323867</v>
      </c>
      <c r="F3361" s="7">
        <f>表格1[[#This Row],[sum_satoshi]]/100000000</f>
        <v>1103657.6849211501</v>
      </c>
      <c r="G3361" s="7">
        <v>8895.4</v>
      </c>
      <c r="H3361" s="7">
        <v>9084.77</v>
      </c>
      <c r="I3361" s="7">
        <v>8495.1</v>
      </c>
      <c r="J3361" s="7">
        <v>8712.89</v>
      </c>
      <c r="K3361" s="7">
        <v>5530390000</v>
      </c>
      <c r="L3361" s="7">
        <v>151366000000</v>
      </c>
      <c r="M3361" s="7">
        <f t="shared" si="96"/>
        <v>-182.51000000000022</v>
      </c>
      <c r="N3361" s="7">
        <f t="shared" si="95"/>
        <v>0</v>
      </c>
    </row>
    <row r="3362" spans="1:14">
      <c r="A3362" s="10">
        <v>43182</v>
      </c>
      <c r="B3362" s="7">
        <v>179818</v>
      </c>
      <c r="C3362" s="7">
        <v>515008</v>
      </c>
      <c r="D3362" s="7">
        <v>98028845203846</v>
      </c>
      <c r="E3362" s="7">
        <v>335190</v>
      </c>
      <c r="F3362" s="7">
        <f>表格1[[#This Row],[sum_satoshi]]/100000000</f>
        <v>980288.45203845995</v>
      </c>
      <c r="G3362" s="7">
        <v>8712.89</v>
      </c>
      <c r="H3362" s="7">
        <v>8918.74</v>
      </c>
      <c r="I3362" s="7">
        <v>8296.33</v>
      </c>
      <c r="J3362" s="7">
        <v>8918.74</v>
      </c>
      <c r="K3362" s="7">
        <v>5954120000</v>
      </c>
      <c r="L3362" s="7">
        <v>147941000000</v>
      </c>
      <c r="M3362" s="7">
        <f t="shared" si="96"/>
        <v>205.85000000000036</v>
      </c>
      <c r="N3362" s="7">
        <f t="shared" si="95"/>
        <v>1</v>
      </c>
    </row>
    <row r="3363" spans="1:14">
      <c r="A3363" s="10">
        <v>43183</v>
      </c>
      <c r="B3363" s="7">
        <v>157087</v>
      </c>
      <c r="C3363" s="7">
        <v>432458</v>
      </c>
      <c r="D3363" s="7">
        <v>78531152943915</v>
      </c>
      <c r="E3363" s="7">
        <v>275371</v>
      </c>
      <c r="F3363" s="7">
        <f>表格1[[#This Row],[sum_satoshi]]/100000000</f>
        <v>785311.52943915001</v>
      </c>
      <c r="G3363" s="7">
        <v>8918.74</v>
      </c>
      <c r="H3363" s="7">
        <v>9000.44</v>
      </c>
      <c r="I3363" s="7">
        <v>8509.0400000000009</v>
      </c>
      <c r="J3363" s="7">
        <v>8535.89</v>
      </c>
      <c r="K3363" s="7">
        <v>5664600000</v>
      </c>
      <c r="L3363" s="7">
        <v>150762000000</v>
      </c>
      <c r="M3363" s="7">
        <f t="shared" si="96"/>
        <v>-382.85000000000036</v>
      </c>
      <c r="N3363" s="7">
        <f t="shared" si="95"/>
        <v>0</v>
      </c>
    </row>
    <row r="3364" spans="1:14">
      <c r="A3364" s="10">
        <v>43184</v>
      </c>
      <c r="B3364" s="7">
        <v>135274</v>
      </c>
      <c r="C3364" s="7">
        <v>379374</v>
      </c>
      <c r="D3364" s="7">
        <v>81475622499820</v>
      </c>
      <c r="E3364" s="7">
        <v>244100</v>
      </c>
      <c r="F3364" s="7">
        <f>表格1[[#This Row],[sum_satoshi]]/100000000</f>
        <v>814756.22499819996</v>
      </c>
      <c r="G3364" s="7">
        <v>8535.89</v>
      </c>
      <c r="H3364" s="7">
        <v>8660.49</v>
      </c>
      <c r="I3364" s="7">
        <v>8380.5</v>
      </c>
      <c r="J3364" s="7">
        <v>8449.83</v>
      </c>
      <c r="K3364" s="7">
        <v>4569880000</v>
      </c>
      <c r="L3364" s="7">
        <v>145882000000</v>
      </c>
      <c r="M3364" s="7">
        <f t="shared" si="96"/>
        <v>-86.059999999999491</v>
      </c>
      <c r="N3364" s="7">
        <f t="shared" si="95"/>
        <v>0</v>
      </c>
    </row>
    <row r="3365" spans="1:14">
      <c r="A3365" s="10">
        <v>43185</v>
      </c>
      <c r="B3365" s="7">
        <v>187850</v>
      </c>
      <c r="C3365" s="7">
        <v>507986</v>
      </c>
      <c r="D3365" s="7">
        <v>167849860550844</v>
      </c>
      <c r="E3365" s="7">
        <v>320136</v>
      </c>
      <c r="F3365" s="7">
        <f>表格1[[#This Row],[sum_satoshi]]/100000000</f>
        <v>1678498.6055084399</v>
      </c>
      <c r="G3365" s="7">
        <v>8449.83</v>
      </c>
      <c r="H3365" s="7">
        <v>8489.61</v>
      </c>
      <c r="I3365" s="7">
        <v>7863.21</v>
      </c>
      <c r="J3365" s="7">
        <v>8138.34</v>
      </c>
      <c r="K3365" s="7">
        <v>5921040000</v>
      </c>
      <c r="L3365" s="7">
        <v>143960000000</v>
      </c>
      <c r="M3365" s="7">
        <f t="shared" si="96"/>
        <v>-311.48999999999978</v>
      </c>
      <c r="N3365" s="7">
        <f t="shared" si="95"/>
        <v>0</v>
      </c>
    </row>
    <row r="3366" spans="1:14">
      <c r="A3366" s="10">
        <v>43186</v>
      </c>
      <c r="B3366" s="7">
        <v>187065</v>
      </c>
      <c r="C3366" s="7">
        <v>507170</v>
      </c>
      <c r="D3366" s="7">
        <v>107304659589627</v>
      </c>
      <c r="E3366" s="7">
        <v>320105</v>
      </c>
      <c r="F3366" s="7">
        <f>表格1[[#This Row],[sum_satoshi]]/100000000</f>
        <v>1073046.5958962699</v>
      </c>
      <c r="G3366" s="7">
        <v>8138.34</v>
      </c>
      <c r="H3366" s="7">
        <v>8211</v>
      </c>
      <c r="I3366" s="7">
        <v>7751.31</v>
      </c>
      <c r="J3366" s="7">
        <v>7790.16</v>
      </c>
      <c r="K3366" s="7">
        <v>5378250000</v>
      </c>
      <c r="L3366" s="7">
        <v>138919000000</v>
      </c>
      <c r="M3366" s="7">
        <f t="shared" si="96"/>
        <v>-348.18000000000029</v>
      </c>
      <c r="N3366" s="7">
        <f t="shared" si="95"/>
        <v>0</v>
      </c>
    </row>
    <row r="3367" spans="1:14">
      <c r="A3367" s="10">
        <v>43187</v>
      </c>
      <c r="B3367" s="7">
        <v>177521</v>
      </c>
      <c r="C3367" s="7">
        <v>478986</v>
      </c>
      <c r="D3367" s="7">
        <v>116608964722758</v>
      </c>
      <c r="E3367" s="7">
        <v>301465</v>
      </c>
      <c r="F3367" s="7">
        <f>表格1[[#This Row],[sum_satoshi]]/100000000</f>
        <v>1166089.64722758</v>
      </c>
      <c r="G3367" s="7">
        <v>7790.16</v>
      </c>
      <c r="H3367" s="7">
        <v>8096.02</v>
      </c>
      <c r="I3367" s="7">
        <v>7744.82</v>
      </c>
      <c r="J3367" s="7">
        <v>7937.2</v>
      </c>
      <c r="K3367" s="7">
        <v>4935290000</v>
      </c>
      <c r="L3367" s="7">
        <v>132781000000</v>
      </c>
      <c r="M3367" s="7">
        <f t="shared" si="96"/>
        <v>147.03999999999996</v>
      </c>
      <c r="N3367" s="7">
        <f t="shared" si="95"/>
        <v>1</v>
      </c>
    </row>
    <row r="3368" spans="1:14">
      <c r="A3368" s="10">
        <v>43188</v>
      </c>
      <c r="B3368" s="7">
        <v>192411</v>
      </c>
      <c r="C3368" s="7">
        <v>525646</v>
      </c>
      <c r="D3368" s="7">
        <v>84612187506587</v>
      </c>
      <c r="E3368" s="7">
        <v>333235</v>
      </c>
      <c r="F3368" s="7">
        <f>表格1[[#This Row],[sum_satoshi]]/100000000</f>
        <v>846121.87506587</v>
      </c>
      <c r="G3368" s="7">
        <v>7937.2</v>
      </c>
      <c r="H3368" s="7">
        <v>7958.04</v>
      </c>
      <c r="I3368" s="7">
        <v>6915.55</v>
      </c>
      <c r="J3368" s="7">
        <v>7086.49</v>
      </c>
      <c r="K3368" s="7">
        <v>6361230000</v>
      </c>
      <c r="L3368" s="7">
        <v>135205000000</v>
      </c>
      <c r="M3368" s="7">
        <f t="shared" si="96"/>
        <v>-850.71</v>
      </c>
      <c r="N3368" s="7">
        <f t="shared" si="95"/>
        <v>0</v>
      </c>
    </row>
    <row r="3369" spans="1:14">
      <c r="A3369" s="10">
        <v>43189</v>
      </c>
      <c r="B3369" s="7">
        <v>185940</v>
      </c>
      <c r="C3369" s="7">
        <v>551840</v>
      </c>
      <c r="D3369" s="7">
        <v>128058195943046</v>
      </c>
      <c r="E3369" s="7">
        <v>365900</v>
      </c>
      <c r="F3369" s="7">
        <f>表格1[[#This Row],[sum_satoshi]]/100000000</f>
        <v>1280581.9594304599</v>
      </c>
      <c r="G3369" s="7">
        <v>7086.49</v>
      </c>
      <c r="H3369" s="7">
        <v>7266.06</v>
      </c>
      <c r="I3369" s="7">
        <v>6593.74</v>
      </c>
      <c r="J3369" s="7">
        <v>6844.32</v>
      </c>
      <c r="K3369" s="7">
        <v>6289510000</v>
      </c>
      <c r="L3369" s="7">
        <v>121534000000</v>
      </c>
      <c r="M3369" s="7">
        <f t="shared" si="96"/>
        <v>-242.17000000000007</v>
      </c>
      <c r="N3369" s="7">
        <f t="shared" si="95"/>
        <v>0</v>
      </c>
    </row>
    <row r="3370" spans="1:14">
      <c r="A3370" s="10">
        <v>43190</v>
      </c>
      <c r="B3370" s="7">
        <v>148617</v>
      </c>
      <c r="C3370" s="7">
        <v>402851</v>
      </c>
      <c r="D3370" s="7">
        <v>89888956327410</v>
      </c>
      <c r="E3370" s="7">
        <v>254234</v>
      </c>
      <c r="F3370" s="7">
        <f>表格1[[#This Row],[sum_satoshi]]/100000000</f>
        <v>898889.56327409996</v>
      </c>
      <c r="G3370" s="7">
        <v>6844.32</v>
      </c>
      <c r="H3370" s="7">
        <v>7213.5</v>
      </c>
      <c r="I3370" s="7">
        <v>6796.82</v>
      </c>
      <c r="J3370" s="7">
        <v>6926.02</v>
      </c>
      <c r="K3370" s="7">
        <v>4553270000</v>
      </c>
      <c r="L3370" s="7">
        <v>116820000000</v>
      </c>
      <c r="M3370" s="7">
        <f t="shared" si="96"/>
        <v>81.700000000000728</v>
      </c>
      <c r="N3370" s="7">
        <f t="shared" si="95"/>
        <v>1</v>
      </c>
    </row>
    <row r="3371" spans="1:14">
      <c r="A3371" s="10">
        <v>43191</v>
      </c>
      <c r="B3371" s="7">
        <v>135129</v>
      </c>
      <c r="C3371" s="7">
        <v>384282</v>
      </c>
      <c r="D3371" s="7">
        <v>84029893034586</v>
      </c>
      <c r="E3371" s="7">
        <v>249153</v>
      </c>
      <c r="F3371" s="7">
        <f>表格1[[#This Row],[sum_satoshi]]/100000000</f>
        <v>840298.93034585996</v>
      </c>
      <c r="G3371" s="7">
        <v>6926.02</v>
      </c>
      <c r="H3371" s="7">
        <v>7034.93</v>
      </c>
      <c r="I3371" s="7">
        <v>6443.2</v>
      </c>
      <c r="J3371" s="7">
        <v>6816.74</v>
      </c>
      <c r="K3371" s="7">
        <v>4532100000</v>
      </c>
      <c r="L3371" s="7">
        <v>118705000000</v>
      </c>
      <c r="M3371" s="7">
        <f t="shared" si="96"/>
        <v>-109.28000000000065</v>
      </c>
      <c r="N3371" s="7">
        <f t="shared" si="95"/>
        <v>0</v>
      </c>
    </row>
    <row r="3372" spans="1:14">
      <c r="A3372" s="10">
        <v>43192</v>
      </c>
      <c r="B3372" s="7">
        <v>168178</v>
      </c>
      <c r="C3372" s="7">
        <v>464362</v>
      </c>
      <c r="D3372" s="7">
        <v>145607525690465</v>
      </c>
      <c r="E3372" s="7">
        <v>296184</v>
      </c>
      <c r="F3372" s="7">
        <f>表格1[[#This Row],[sum_satoshi]]/100000000</f>
        <v>1456075.25690465</v>
      </c>
      <c r="G3372" s="7">
        <v>6816.74</v>
      </c>
      <c r="H3372" s="7">
        <v>7108.2</v>
      </c>
      <c r="I3372" s="7">
        <v>6775.71</v>
      </c>
      <c r="J3372" s="7">
        <v>7049.79</v>
      </c>
      <c r="K3372" s="7">
        <v>4333440000</v>
      </c>
      <c r="L3372" s="7">
        <v>116037000000</v>
      </c>
      <c r="M3372" s="7">
        <f t="shared" si="96"/>
        <v>233.05000000000018</v>
      </c>
      <c r="N3372" s="7">
        <f t="shared" si="95"/>
        <v>1</v>
      </c>
    </row>
    <row r="3373" spans="1:14">
      <c r="A3373" s="10">
        <v>43193</v>
      </c>
      <c r="B3373" s="7">
        <v>198919</v>
      </c>
      <c r="C3373" s="7">
        <v>535674</v>
      </c>
      <c r="D3373" s="7">
        <v>131486230791232</v>
      </c>
      <c r="E3373" s="7">
        <v>336755</v>
      </c>
      <c r="F3373" s="7">
        <f>表格1[[#This Row],[sum_satoshi]]/100000000</f>
        <v>1314862.3079123199</v>
      </c>
      <c r="G3373" s="7">
        <v>7049.79</v>
      </c>
      <c r="H3373" s="7">
        <v>7506.68</v>
      </c>
      <c r="I3373" s="7">
        <v>7022.99</v>
      </c>
      <c r="J3373" s="7">
        <v>7417.89</v>
      </c>
      <c r="K3373" s="7">
        <v>5499700000</v>
      </c>
      <c r="L3373" s="7">
        <v>120415000000</v>
      </c>
      <c r="M3373" s="7">
        <f t="shared" si="96"/>
        <v>368.10000000000036</v>
      </c>
      <c r="N3373" s="7">
        <f t="shared" si="95"/>
        <v>1</v>
      </c>
    </row>
    <row r="3374" spans="1:14">
      <c r="A3374" s="10">
        <v>43194</v>
      </c>
      <c r="B3374" s="7">
        <v>185710</v>
      </c>
      <c r="C3374" s="7">
        <v>523286</v>
      </c>
      <c r="D3374" s="7">
        <v>141947959497656</v>
      </c>
      <c r="E3374" s="7">
        <v>337576</v>
      </c>
      <c r="F3374" s="7">
        <f>表格1[[#This Row],[sum_satoshi]]/100000000</f>
        <v>1419479.59497656</v>
      </c>
      <c r="G3374" s="7">
        <v>7417.89</v>
      </c>
      <c r="H3374" s="7">
        <v>7419.8</v>
      </c>
      <c r="I3374" s="7">
        <v>6715.56</v>
      </c>
      <c r="J3374" s="7">
        <v>6789.3</v>
      </c>
      <c r="K3374" s="7">
        <v>4936000000</v>
      </c>
      <c r="L3374" s="7">
        <v>126434000000</v>
      </c>
      <c r="M3374" s="7">
        <f t="shared" si="96"/>
        <v>-628.59000000000015</v>
      </c>
      <c r="N3374" s="7">
        <f t="shared" si="95"/>
        <v>0</v>
      </c>
    </row>
    <row r="3375" spans="1:14">
      <c r="A3375" s="10">
        <v>43195</v>
      </c>
      <c r="B3375" s="7">
        <v>181832</v>
      </c>
      <c r="C3375" s="7">
        <v>486276</v>
      </c>
      <c r="D3375" s="7">
        <v>104233694351740</v>
      </c>
      <c r="E3375" s="7">
        <v>304444</v>
      </c>
      <c r="F3375" s="7">
        <f>表格1[[#This Row],[sum_satoshi]]/100000000</f>
        <v>1042336.9435174</v>
      </c>
      <c r="G3375" s="7">
        <v>6789.3</v>
      </c>
      <c r="H3375" s="7">
        <v>6918.7</v>
      </c>
      <c r="I3375" s="7">
        <v>6583.85</v>
      </c>
      <c r="J3375" s="7">
        <v>6774.75</v>
      </c>
      <c r="K3375" s="7">
        <v>5639320000</v>
      </c>
      <c r="L3375" s="7">
        <v>116142000000</v>
      </c>
      <c r="M3375" s="7">
        <f t="shared" si="96"/>
        <v>-14.550000000000182</v>
      </c>
      <c r="N3375" s="7">
        <f t="shared" ref="N3375:N3390" si="97">IF((J3375-J3374)&gt;0,1,0)</f>
        <v>0</v>
      </c>
    </row>
    <row r="3376" spans="1:14">
      <c r="A3376" s="10">
        <v>43196</v>
      </c>
      <c r="B3376" s="7">
        <v>172889</v>
      </c>
      <c r="C3376" s="7">
        <v>555012</v>
      </c>
      <c r="D3376" s="7">
        <v>125475379514095</v>
      </c>
      <c r="E3376" s="7">
        <v>382123</v>
      </c>
      <c r="F3376" s="7">
        <f>表格1[[#This Row],[sum_satoshi]]/100000000</f>
        <v>1254753.79514095</v>
      </c>
      <c r="G3376" s="7">
        <v>6774.75</v>
      </c>
      <c r="H3376" s="7">
        <v>6850.35</v>
      </c>
      <c r="I3376" s="7">
        <v>6513.1</v>
      </c>
      <c r="J3376" s="7">
        <v>6620.41</v>
      </c>
      <c r="K3376" s="7">
        <v>3766810000</v>
      </c>
      <c r="L3376" s="7">
        <v>115601000000</v>
      </c>
      <c r="M3376" s="7">
        <f t="shared" si="96"/>
        <v>-154.34000000000015</v>
      </c>
      <c r="N3376" s="7">
        <f t="shared" si="97"/>
        <v>0</v>
      </c>
    </row>
    <row r="3377" spans="1:14">
      <c r="A3377" s="10">
        <v>43197</v>
      </c>
      <c r="B3377" s="7">
        <v>154639</v>
      </c>
      <c r="C3377" s="7">
        <v>407376</v>
      </c>
      <c r="D3377" s="7">
        <v>74382847396091</v>
      </c>
      <c r="E3377" s="7">
        <v>252737</v>
      </c>
      <c r="F3377" s="7">
        <f>表格1[[#This Row],[sum_satoshi]]/100000000</f>
        <v>743828.47396090999</v>
      </c>
      <c r="G3377" s="7">
        <v>6620.41</v>
      </c>
      <c r="H3377" s="7">
        <v>7050.5</v>
      </c>
      <c r="I3377" s="7">
        <v>6611.45</v>
      </c>
      <c r="J3377" s="7">
        <v>6896.28</v>
      </c>
      <c r="K3377" s="7">
        <v>3976610000</v>
      </c>
      <c r="L3377" s="7">
        <v>112467000000</v>
      </c>
      <c r="M3377" s="7">
        <f t="shared" si="96"/>
        <v>275.86999999999989</v>
      </c>
      <c r="N3377" s="7">
        <f t="shared" si="97"/>
        <v>1</v>
      </c>
    </row>
    <row r="3378" spans="1:14">
      <c r="A3378" s="10">
        <v>43198</v>
      </c>
      <c r="B3378" s="7">
        <v>138535</v>
      </c>
      <c r="C3378" s="7">
        <v>386145</v>
      </c>
      <c r="D3378" s="7">
        <v>73197543059864</v>
      </c>
      <c r="E3378" s="7">
        <v>247610</v>
      </c>
      <c r="F3378" s="7">
        <f>表格1[[#This Row],[sum_satoshi]]/100000000</f>
        <v>731975.43059864</v>
      </c>
      <c r="G3378" s="7">
        <v>6896.28</v>
      </c>
      <c r="H3378" s="7">
        <v>7094.91</v>
      </c>
      <c r="I3378" s="7">
        <v>6893.19</v>
      </c>
      <c r="J3378" s="7">
        <v>7022.71</v>
      </c>
      <c r="K3378" s="7">
        <v>3652500000</v>
      </c>
      <c r="L3378" s="7">
        <v>117392000000</v>
      </c>
      <c r="M3378" s="7">
        <f t="shared" si="96"/>
        <v>126.43000000000029</v>
      </c>
      <c r="N3378" s="7">
        <f t="shared" si="97"/>
        <v>1</v>
      </c>
    </row>
    <row r="3379" spans="1:14">
      <c r="A3379" s="10">
        <v>43199</v>
      </c>
      <c r="B3379" s="7">
        <v>176563</v>
      </c>
      <c r="C3379" s="7">
        <v>473086</v>
      </c>
      <c r="D3379" s="7">
        <v>120929805510887</v>
      </c>
      <c r="E3379" s="7">
        <v>296523</v>
      </c>
      <c r="F3379" s="7">
        <f>表格1[[#This Row],[sum_satoshi]]/100000000</f>
        <v>1209298.0551088699</v>
      </c>
      <c r="G3379" s="7">
        <v>7022.71</v>
      </c>
      <c r="H3379" s="7">
        <v>7170.76</v>
      </c>
      <c r="I3379" s="7">
        <v>6616.57</v>
      </c>
      <c r="J3379" s="7">
        <v>6773.94</v>
      </c>
      <c r="K3379" s="7">
        <v>4894060000</v>
      </c>
      <c r="L3379" s="7">
        <v>119516000000</v>
      </c>
      <c r="M3379" s="7">
        <f t="shared" si="96"/>
        <v>-248.77000000000044</v>
      </c>
      <c r="N3379" s="7">
        <f t="shared" si="97"/>
        <v>0</v>
      </c>
    </row>
    <row r="3380" spans="1:14">
      <c r="A3380" s="10">
        <v>43200</v>
      </c>
      <c r="B3380" s="7">
        <v>186415</v>
      </c>
      <c r="C3380" s="7">
        <v>515193</v>
      </c>
      <c r="D3380" s="7">
        <v>94215123298661</v>
      </c>
      <c r="E3380" s="7">
        <v>328778</v>
      </c>
      <c r="F3380" s="7">
        <f>表格1[[#This Row],[sum_satoshi]]/100000000</f>
        <v>942151.23298661003</v>
      </c>
      <c r="G3380" s="7">
        <v>6773.94</v>
      </c>
      <c r="H3380" s="7">
        <v>6878.08</v>
      </c>
      <c r="I3380" s="7">
        <v>6659.51</v>
      </c>
      <c r="J3380" s="7">
        <v>6830.9</v>
      </c>
      <c r="K3380" s="7">
        <v>4272750000</v>
      </c>
      <c r="L3380" s="7">
        <v>115306000000</v>
      </c>
      <c r="M3380" s="7">
        <f t="shared" si="96"/>
        <v>56.960000000000036</v>
      </c>
      <c r="N3380" s="7">
        <f t="shared" si="97"/>
        <v>1</v>
      </c>
    </row>
    <row r="3381" spans="1:14">
      <c r="A3381" s="10">
        <v>43201</v>
      </c>
      <c r="B3381" s="7">
        <v>183248</v>
      </c>
      <c r="C3381" s="7">
        <v>484442</v>
      </c>
      <c r="D3381" s="7">
        <v>100850179766906</v>
      </c>
      <c r="E3381" s="7">
        <v>301194</v>
      </c>
      <c r="F3381" s="7">
        <f>表格1[[#This Row],[sum_satoshi]]/100000000</f>
        <v>1008501.7976690599</v>
      </c>
      <c r="G3381" s="7">
        <v>6830.9</v>
      </c>
      <c r="H3381" s="7">
        <v>6964.08</v>
      </c>
      <c r="I3381" s="7">
        <v>6807.44</v>
      </c>
      <c r="J3381" s="7">
        <v>6939.55</v>
      </c>
      <c r="K3381" s="7">
        <v>4641890000</v>
      </c>
      <c r="L3381" s="7">
        <v>116126000000</v>
      </c>
      <c r="M3381" s="7">
        <f t="shared" si="96"/>
        <v>108.65000000000055</v>
      </c>
      <c r="N3381" s="7">
        <f t="shared" si="97"/>
        <v>1</v>
      </c>
    </row>
    <row r="3382" spans="1:14">
      <c r="A3382" s="10">
        <v>43202</v>
      </c>
      <c r="B3382" s="7">
        <v>210879</v>
      </c>
      <c r="C3382" s="7">
        <v>559118</v>
      </c>
      <c r="D3382" s="7">
        <v>213654365126674</v>
      </c>
      <c r="E3382" s="7">
        <v>348239</v>
      </c>
      <c r="F3382" s="7">
        <f>表格1[[#This Row],[sum_satoshi]]/100000000</f>
        <v>2136543.6512667402</v>
      </c>
      <c r="G3382" s="7">
        <v>6939.55</v>
      </c>
      <c r="H3382" s="7">
        <v>8055.2</v>
      </c>
      <c r="I3382" s="7">
        <v>6766.37</v>
      </c>
      <c r="J3382" s="7">
        <v>7916.37</v>
      </c>
      <c r="K3382" s="7">
        <v>8906250000</v>
      </c>
      <c r="L3382" s="7">
        <v>118048000000</v>
      </c>
      <c r="M3382" s="7">
        <f t="shared" si="96"/>
        <v>976.81999999999971</v>
      </c>
      <c r="N3382" s="7">
        <f t="shared" si="97"/>
        <v>1</v>
      </c>
    </row>
    <row r="3383" spans="1:14">
      <c r="A3383" s="10">
        <v>43203</v>
      </c>
      <c r="B3383" s="7">
        <v>217282</v>
      </c>
      <c r="C3383" s="7">
        <v>620348</v>
      </c>
      <c r="D3383" s="7">
        <v>124734148476449</v>
      </c>
      <c r="E3383" s="7">
        <v>403066</v>
      </c>
      <c r="F3383" s="7">
        <f>表格1[[#This Row],[sum_satoshi]]/100000000</f>
        <v>1247341.48476449</v>
      </c>
      <c r="G3383" s="7">
        <v>7916.37</v>
      </c>
      <c r="H3383" s="7">
        <v>8218.7000000000007</v>
      </c>
      <c r="I3383" s="7">
        <v>7755.41</v>
      </c>
      <c r="J3383" s="7">
        <v>7889.23</v>
      </c>
      <c r="K3383" s="7">
        <v>7764460000</v>
      </c>
      <c r="L3383" s="7">
        <v>134114000000</v>
      </c>
      <c r="M3383" s="7">
        <f t="shared" si="96"/>
        <v>-27.140000000000327</v>
      </c>
      <c r="N3383" s="7">
        <f t="shared" si="97"/>
        <v>0</v>
      </c>
    </row>
    <row r="3384" spans="1:14">
      <c r="A3384" s="10">
        <v>43204</v>
      </c>
      <c r="B3384" s="7">
        <v>161843</v>
      </c>
      <c r="C3384" s="11">
        <v>76615</v>
      </c>
      <c r="D3384" s="11">
        <v>13588861592554</v>
      </c>
      <c r="E3384" s="11">
        <v>-85228</v>
      </c>
      <c r="F3384" s="11">
        <f>表格1[[#This Row],[sum_satoshi]]/100000000</f>
        <v>135888.61592554001</v>
      </c>
      <c r="G3384" s="7">
        <v>7889.23</v>
      </c>
      <c r="H3384" s="7">
        <v>8174.7</v>
      </c>
      <c r="I3384" s="7">
        <v>7830.98</v>
      </c>
      <c r="J3384" s="7">
        <v>8003.68</v>
      </c>
      <c r="M3384" s="7">
        <f t="shared" si="96"/>
        <v>114.45000000000073</v>
      </c>
      <c r="N3384" s="7">
        <f t="shared" si="97"/>
        <v>1</v>
      </c>
    </row>
    <row r="3385" spans="1:14">
      <c r="A3385" s="10">
        <v>43205</v>
      </c>
      <c r="B3385" s="7">
        <v>174031</v>
      </c>
      <c r="E3385" s="11">
        <v>-174031</v>
      </c>
      <c r="F3385" s="7">
        <f>表格1[[#This Row],[sum_satoshi]]/100000000</f>
        <v>0</v>
      </c>
      <c r="G3385" s="7">
        <v>8003.68</v>
      </c>
      <c r="H3385" s="7">
        <v>8388.93</v>
      </c>
      <c r="I3385" s="7">
        <v>8003.68</v>
      </c>
      <c r="J3385" s="7">
        <v>8357.0400000000009</v>
      </c>
      <c r="M3385" s="7">
        <f t="shared" si="96"/>
        <v>353.36000000000058</v>
      </c>
      <c r="N3385" s="7">
        <f t="shared" si="97"/>
        <v>1</v>
      </c>
    </row>
    <row r="3386" spans="1:14">
      <c r="A3386" s="10">
        <v>43206</v>
      </c>
      <c r="B3386" s="7">
        <v>196106</v>
      </c>
      <c r="E3386" s="11">
        <v>-196106</v>
      </c>
      <c r="F3386" s="7">
        <f>表格1[[#This Row],[sum_satoshi]]/100000000</f>
        <v>0</v>
      </c>
      <c r="G3386" s="7">
        <v>8357.0400000000009</v>
      </c>
      <c r="H3386" s="7">
        <v>8407.7199999999993</v>
      </c>
      <c r="I3386" s="7">
        <v>7909.14</v>
      </c>
      <c r="J3386" s="7">
        <v>8051.34</v>
      </c>
      <c r="M3386" s="7">
        <f t="shared" si="96"/>
        <v>-305.70000000000073</v>
      </c>
      <c r="N3386" s="7">
        <f t="shared" si="97"/>
        <v>0</v>
      </c>
    </row>
    <row r="3387" spans="1:14">
      <c r="A3387" s="10">
        <v>43207</v>
      </c>
      <c r="B3387" s="7">
        <v>201820</v>
      </c>
      <c r="E3387" s="11">
        <v>-201820</v>
      </c>
      <c r="F3387" s="7">
        <f>表格1[[#This Row],[sum_satoshi]]/100000000</f>
        <v>0</v>
      </c>
      <c r="G3387" s="7">
        <v>8051.34</v>
      </c>
      <c r="H3387" s="7">
        <v>8151.1</v>
      </c>
      <c r="I3387" s="7">
        <v>7834.4</v>
      </c>
      <c r="J3387" s="7">
        <v>7890.15</v>
      </c>
      <c r="M3387" s="7">
        <f t="shared" si="96"/>
        <v>-161.19000000000051</v>
      </c>
      <c r="N3387" s="7">
        <f t="shared" si="97"/>
        <v>0</v>
      </c>
    </row>
    <row r="3388" spans="1:14">
      <c r="A3388" s="10">
        <v>43208</v>
      </c>
      <c r="B3388" s="11">
        <v>58344</v>
      </c>
      <c r="E3388" s="11">
        <v>-58344</v>
      </c>
      <c r="F3388" s="7">
        <f>表格1[[#This Row],[sum_satoshi]]/100000000</f>
        <v>0</v>
      </c>
      <c r="G3388" s="7">
        <v>7890.15</v>
      </c>
      <c r="H3388" s="7">
        <v>8212.42</v>
      </c>
      <c r="I3388" s="7">
        <v>7880.34</v>
      </c>
      <c r="J3388" s="7">
        <v>8163.69</v>
      </c>
      <c r="M3388" s="7">
        <f t="shared" si="96"/>
        <v>273.53999999999996</v>
      </c>
      <c r="N3388" s="7">
        <f t="shared" si="97"/>
        <v>1</v>
      </c>
    </row>
    <row r="3389" spans="1:14">
      <c r="A3389" s="10">
        <v>43209</v>
      </c>
      <c r="B3389" s="12"/>
      <c r="E3389" s="13"/>
      <c r="F3389" s="14">
        <f>表格1[[#This Row],[sum_satoshi]]/100000000</f>
        <v>0</v>
      </c>
      <c r="G3389" s="7">
        <v>8163.69</v>
      </c>
      <c r="H3389" s="7">
        <v>8293.7199999999993</v>
      </c>
      <c r="I3389" s="7">
        <v>8104.88</v>
      </c>
      <c r="J3389" s="7">
        <v>8273.74</v>
      </c>
      <c r="M3389" s="7">
        <f t="shared" si="96"/>
        <v>110.05000000000018</v>
      </c>
      <c r="N3389" s="7">
        <f t="shared" si="97"/>
        <v>1</v>
      </c>
    </row>
    <row r="3390" spans="1:14">
      <c r="A3390" s="10">
        <v>43210</v>
      </c>
      <c r="B3390" s="12"/>
      <c r="E3390" s="13"/>
      <c r="F3390" s="14">
        <f>表格1[[#This Row],[sum_satoshi]]/100000000</f>
        <v>0</v>
      </c>
      <c r="G3390" s="7">
        <v>8273.74</v>
      </c>
      <c r="H3390" s="7">
        <v>8349.5300000000007</v>
      </c>
      <c r="I3390" s="7">
        <v>8273.74</v>
      </c>
      <c r="J3390" s="7">
        <v>8351.4500000000007</v>
      </c>
      <c r="M3390" s="7">
        <f t="shared" si="96"/>
        <v>77.710000000000946</v>
      </c>
      <c r="N3390" s="7">
        <f t="shared" si="97"/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13"/>
  <sheetViews>
    <sheetView topLeftCell="A1773" zoomScale="70" zoomScaleNormal="70" workbookViewId="0">
      <selection activeCell="J1806" sqref="J1806"/>
    </sheetView>
  </sheetViews>
  <sheetFormatPr defaultColWidth="8.875" defaultRowHeight="16.5"/>
  <cols>
    <col min="1" max="1" width="15.875" bestFit="1" customWidth="1"/>
    <col min="2" max="5" width="14.375" bestFit="1" customWidth="1"/>
    <col min="6" max="6" width="21.625" bestFit="1" customWidth="1"/>
    <col min="7" max="7" width="23.5" bestFit="1" customWidth="1"/>
    <col min="8" max="8" width="9.875" customWidth="1"/>
  </cols>
  <sheetData>
    <row r="1" spans="1:7" ht="19.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 ht="20.25">
      <c r="A2" s="2">
        <v>41392</v>
      </c>
      <c r="B2" s="5">
        <v>135.30000000000001</v>
      </c>
      <c r="C2" s="5">
        <v>135.97999999999999</v>
      </c>
      <c r="D2" s="5">
        <v>132.1</v>
      </c>
      <c r="E2" s="5">
        <v>134.21</v>
      </c>
      <c r="F2" s="5" t="s">
        <v>9</v>
      </c>
      <c r="G2" s="4">
        <v>1500520000</v>
      </c>
    </row>
    <row r="3" spans="1:7" ht="20.25">
      <c r="A3" s="2">
        <v>41393</v>
      </c>
      <c r="B3" s="5">
        <v>134.44</v>
      </c>
      <c r="C3" s="5">
        <v>147.49</v>
      </c>
      <c r="D3" s="5">
        <v>134</v>
      </c>
      <c r="E3" s="5">
        <v>144.54</v>
      </c>
      <c r="F3" s="5" t="s">
        <v>9</v>
      </c>
      <c r="G3" s="4">
        <v>1491160000</v>
      </c>
    </row>
    <row r="4" spans="1:7" ht="20.25">
      <c r="A4" s="2">
        <v>41394</v>
      </c>
      <c r="B4" s="5">
        <v>144</v>
      </c>
      <c r="C4" s="5">
        <v>146.93</v>
      </c>
      <c r="D4" s="5">
        <v>134.05000000000001</v>
      </c>
      <c r="E4" s="5">
        <v>139</v>
      </c>
      <c r="F4" s="5" t="s">
        <v>9</v>
      </c>
      <c r="G4" s="4">
        <v>1597780000</v>
      </c>
    </row>
    <row r="5" spans="1:7" ht="20.25">
      <c r="A5" s="2">
        <v>41395</v>
      </c>
      <c r="B5" s="5">
        <v>139</v>
      </c>
      <c r="C5" s="5">
        <v>139.88999999999999</v>
      </c>
      <c r="D5" s="5">
        <v>107.72</v>
      </c>
      <c r="E5" s="5">
        <v>116.99</v>
      </c>
      <c r="F5" s="5" t="s">
        <v>9</v>
      </c>
      <c r="G5" s="4">
        <v>1542820000</v>
      </c>
    </row>
    <row r="6" spans="1:7" ht="20.25">
      <c r="A6" s="2">
        <v>41396</v>
      </c>
      <c r="B6" s="5">
        <v>116.38</v>
      </c>
      <c r="C6" s="5">
        <v>125.6</v>
      </c>
      <c r="D6" s="5">
        <v>92.28</v>
      </c>
      <c r="E6" s="5">
        <v>105.21</v>
      </c>
      <c r="F6" s="5" t="s">
        <v>9</v>
      </c>
      <c r="G6" s="4">
        <v>1292190000</v>
      </c>
    </row>
    <row r="7" spans="1:7" ht="20.25">
      <c r="A7" s="2">
        <v>41397</v>
      </c>
      <c r="B7" s="5">
        <v>106.25</v>
      </c>
      <c r="C7" s="5">
        <v>108.13</v>
      </c>
      <c r="D7" s="5">
        <v>79.099999999999994</v>
      </c>
      <c r="E7" s="5">
        <v>97.75</v>
      </c>
      <c r="F7" s="5" t="s">
        <v>9</v>
      </c>
      <c r="G7" s="4">
        <v>1180070000</v>
      </c>
    </row>
    <row r="8" spans="1:7" ht="20.25">
      <c r="A8" s="2">
        <v>41398</v>
      </c>
      <c r="B8" s="5">
        <v>98.1</v>
      </c>
      <c r="C8" s="5">
        <v>115</v>
      </c>
      <c r="D8" s="5">
        <v>92.5</v>
      </c>
      <c r="E8" s="5">
        <v>112.5</v>
      </c>
      <c r="F8" s="5" t="s">
        <v>9</v>
      </c>
      <c r="G8" s="4">
        <v>1089890000</v>
      </c>
    </row>
    <row r="9" spans="1:7" ht="20.25">
      <c r="A9" s="2">
        <v>41399</v>
      </c>
      <c r="B9" s="5">
        <v>112.9</v>
      </c>
      <c r="C9" s="5">
        <v>118.8</v>
      </c>
      <c r="D9" s="5">
        <v>107.14</v>
      </c>
      <c r="E9" s="5">
        <v>115.91</v>
      </c>
      <c r="F9" s="5" t="s">
        <v>9</v>
      </c>
      <c r="G9" s="4">
        <v>1254760000</v>
      </c>
    </row>
    <row r="10" spans="1:7" ht="20.25">
      <c r="A10" s="2">
        <v>41400</v>
      </c>
      <c r="B10" s="5">
        <v>115.98</v>
      </c>
      <c r="C10" s="5">
        <v>124.66</v>
      </c>
      <c r="D10" s="5">
        <v>106.64</v>
      </c>
      <c r="E10" s="5">
        <v>112.3</v>
      </c>
      <c r="F10" s="5" t="s">
        <v>9</v>
      </c>
      <c r="G10" s="4">
        <v>1289470000</v>
      </c>
    </row>
    <row r="11" spans="1:7" ht="20.25">
      <c r="A11" s="2">
        <v>41401</v>
      </c>
      <c r="B11" s="5">
        <v>112.25</v>
      </c>
      <c r="C11" s="5">
        <v>113.44</v>
      </c>
      <c r="D11" s="5">
        <v>97.7</v>
      </c>
      <c r="E11" s="5">
        <v>111.5</v>
      </c>
      <c r="F11" s="5" t="s">
        <v>9</v>
      </c>
      <c r="G11" s="4">
        <v>1248470000</v>
      </c>
    </row>
    <row r="12" spans="1:7" ht="20.25">
      <c r="A12" s="2">
        <v>41402</v>
      </c>
      <c r="B12" s="5">
        <v>109.6</v>
      </c>
      <c r="C12" s="5">
        <v>115.78</v>
      </c>
      <c r="D12" s="5">
        <v>109.6</v>
      </c>
      <c r="E12" s="5">
        <v>113.57</v>
      </c>
      <c r="F12" s="5" t="s">
        <v>9</v>
      </c>
      <c r="G12" s="4">
        <v>1219450000</v>
      </c>
    </row>
    <row r="13" spans="1:7" ht="20.25">
      <c r="A13" s="2">
        <v>41403</v>
      </c>
      <c r="B13" s="5">
        <v>113.2</v>
      </c>
      <c r="C13" s="5">
        <v>113.46</v>
      </c>
      <c r="D13" s="5">
        <v>109.26</v>
      </c>
      <c r="E13" s="5">
        <v>112.67</v>
      </c>
      <c r="F13" s="5" t="s">
        <v>9</v>
      </c>
      <c r="G13" s="4">
        <v>1259980000</v>
      </c>
    </row>
    <row r="14" spans="1:7" ht="20.25">
      <c r="A14" s="2">
        <v>41404</v>
      </c>
      <c r="B14" s="5">
        <v>112.8</v>
      </c>
      <c r="C14" s="5">
        <v>122</v>
      </c>
      <c r="D14" s="5">
        <v>111.55</v>
      </c>
      <c r="E14" s="5">
        <v>117.2</v>
      </c>
      <c r="F14" s="5" t="s">
        <v>9</v>
      </c>
      <c r="G14" s="4">
        <v>1255970000</v>
      </c>
    </row>
    <row r="15" spans="1:7" ht="20.25">
      <c r="A15" s="2">
        <v>41405</v>
      </c>
      <c r="B15" s="5">
        <v>117.7</v>
      </c>
      <c r="C15" s="5">
        <v>118.68</v>
      </c>
      <c r="D15" s="5">
        <v>113.01</v>
      </c>
      <c r="E15" s="5">
        <v>115.24</v>
      </c>
      <c r="F15" s="5" t="s">
        <v>9</v>
      </c>
      <c r="G15" s="4">
        <v>1311050000</v>
      </c>
    </row>
    <row r="16" spans="1:7" ht="20.25">
      <c r="A16" s="2">
        <v>41406</v>
      </c>
      <c r="B16" s="5">
        <v>115.64</v>
      </c>
      <c r="C16" s="5">
        <v>117.45</v>
      </c>
      <c r="D16" s="5">
        <v>113.44</v>
      </c>
      <c r="E16" s="5">
        <v>115</v>
      </c>
      <c r="F16" s="5" t="s">
        <v>9</v>
      </c>
      <c r="G16" s="4">
        <v>1288630000</v>
      </c>
    </row>
    <row r="17" spans="1:7" ht="20.25">
      <c r="A17" s="2">
        <v>41407</v>
      </c>
      <c r="B17" s="5">
        <v>114.82</v>
      </c>
      <c r="C17" s="5">
        <v>118.7</v>
      </c>
      <c r="D17" s="5">
        <v>114.5</v>
      </c>
      <c r="E17" s="5">
        <v>117.98</v>
      </c>
      <c r="F17" s="5" t="s">
        <v>9</v>
      </c>
      <c r="G17" s="4">
        <v>1279980000</v>
      </c>
    </row>
    <row r="18" spans="1:7" ht="20.25">
      <c r="A18" s="2">
        <v>41408</v>
      </c>
      <c r="B18" s="5">
        <v>117.98</v>
      </c>
      <c r="C18" s="5">
        <v>119.8</v>
      </c>
      <c r="D18" s="5">
        <v>110.25</v>
      </c>
      <c r="E18" s="5">
        <v>111.5</v>
      </c>
      <c r="F18" s="5" t="s">
        <v>9</v>
      </c>
      <c r="G18" s="4">
        <v>1315720000</v>
      </c>
    </row>
    <row r="19" spans="1:7" ht="20.25">
      <c r="A19" s="2">
        <v>41409</v>
      </c>
      <c r="B19" s="5">
        <v>111.4</v>
      </c>
      <c r="C19" s="5">
        <v>115.81</v>
      </c>
      <c r="D19" s="5">
        <v>103.5</v>
      </c>
      <c r="E19" s="5">
        <v>114.22</v>
      </c>
      <c r="F19" s="5" t="s">
        <v>9</v>
      </c>
      <c r="G19" s="4">
        <v>1242760000</v>
      </c>
    </row>
    <row r="20" spans="1:7" ht="20.25">
      <c r="A20" s="2">
        <v>41410</v>
      </c>
      <c r="B20" s="5">
        <v>114.22</v>
      </c>
      <c r="C20" s="5">
        <v>118.76</v>
      </c>
      <c r="D20" s="5">
        <v>112.2</v>
      </c>
      <c r="E20" s="5">
        <v>118.76</v>
      </c>
      <c r="F20" s="5" t="s">
        <v>9</v>
      </c>
      <c r="G20" s="4">
        <v>1274620000</v>
      </c>
    </row>
    <row r="21" spans="1:7" ht="20.25">
      <c r="A21" s="2">
        <v>41411</v>
      </c>
      <c r="B21" s="5">
        <v>118.21</v>
      </c>
      <c r="C21" s="5">
        <v>125.3</v>
      </c>
      <c r="D21" s="5">
        <v>116.57</v>
      </c>
      <c r="E21" s="5">
        <v>123.02</v>
      </c>
      <c r="F21" s="5" t="s">
        <v>9</v>
      </c>
      <c r="G21" s="4">
        <v>1319590000</v>
      </c>
    </row>
    <row r="22" spans="1:7" ht="20.25">
      <c r="A22" s="2">
        <v>41412</v>
      </c>
      <c r="B22" s="5">
        <v>123.5</v>
      </c>
      <c r="C22" s="5">
        <v>125.25</v>
      </c>
      <c r="D22" s="5">
        <v>122.3</v>
      </c>
      <c r="E22" s="5">
        <v>123.5</v>
      </c>
      <c r="F22" s="5" t="s">
        <v>9</v>
      </c>
      <c r="G22" s="4">
        <v>1379140000</v>
      </c>
    </row>
    <row r="23" spans="1:7" ht="20.25">
      <c r="A23" s="2">
        <v>41413</v>
      </c>
      <c r="B23" s="5">
        <v>123.21</v>
      </c>
      <c r="C23" s="5">
        <v>124.5</v>
      </c>
      <c r="D23" s="5">
        <v>119.57</v>
      </c>
      <c r="E23" s="5">
        <v>121.99</v>
      </c>
      <c r="F23" s="5" t="s">
        <v>9</v>
      </c>
      <c r="G23" s="4">
        <v>1376370000</v>
      </c>
    </row>
    <row r="24" spans="1:7" ht="20.25">
      <c r="A24" s="2">
        <v>41414</v>
      </c>
      <c r="B24" s="5">
        <v>122.5</v>
      </c>
      <c r="C24" s="5">
        <v>123.62</v>
      </c>
      <c r="D24" s="5">
        <v>120.12</v>
      </c>
      <c r="E24" s="5">
        <v>122</v>
      </c>
      <c r="F24" s="5" t="s">
        <v>9</v>
      </c>
      <c r="G24" s="4">
        <v>1368910000</v>
      </c>
    </row>
    <row r="25" spans="1:7" ht="20.25">
      <c r="A25" s="2">
        <v>41415</v>
      </c>
      <c r="B25" s="5">
        <v>122.02</v>
      </c>
      <c r="C25" s="5">
        <v>123</v>
      </c>
      <c r="D25" s="5">
        <v>121.21</v>
      </c>
      <c r="E25" s="5">
        <v>122.88</v>
      </c>
      <c r="F25" s="5" t="s">
        <v>9</v>
      </c>
      <c r="G25" s="4">
        <v>1363940000</v>
      </c>
    </row>
    <row r="26" spans="1:7" ht="20.25">
      <c r="A26" s="2">
        <v>41416</v>
      </c>
      <c r="B26" s="5">
        <v>122.89</v>
      </c>
      <c r="C26" s="5">
        <v>124</v>
      </c>
      <c r="D26" s="5">
        <v>122</v>
      </c>
      <c r="E26" s="5">
        <v>123.89</v>
      </c>
      <c r="F26" s="5" t="s">
        <v>9</v>
      </c>
      <c r="G26" s="4">
        <v>1374130000</v>
      </c>
    </row>
    <row r="27" spans="1:7" ht="20.25">
      <c r="A27" s="2">
        <v>41417</v>
      </c>
      <c r="B27" s="5">
        <v>123.8</v>
      </c>
      <c r="C27" s="5">
        <v>126.93</v>
      </c>
      <c r="D27" s="5">
        <v>123.1</v>
      </c>
      <c r="E27" s="5">
        <v>126.7</v>
      </c>
      <c r="F27" s="5" t="s">
        <v>9</v>
      </c>
      <c r="G27" s="4">
        <v>1384780000</v>
      </c>
    </row>
    <row r="28" spans="1:7" ht="20.25">
      <c r="A28" s="2">
        <v>41418</v>
      </c>
      <c r="B28" s="5">
        <v>126.3</v>
      </c>
      <c r="C28" s="5">
        <v>133.85</v>
      </c>
      <c r="D28" s="5">
        <v>125.72</v>
      </c>
      <c r="E28" s="5">
        <v>133.19999999999999</v>
      </c>
      <c r="F28" s="5" t="s">
        <v>9</v>
      </c>
      <c r="G28" s="4">
        <v>1413300000</v>
      </c>
    </row>
    <row r="29" spans="1:7" ht="20.25">
      <c r="A29" s="2">
        <v>41419</v>
      </c>
      <c r="B29" s="5">
        <v>133.1</v>
      </c>
      <c r="C29" s="5">
        <v>133.22</v>
      </c>
      <c r="D29" s="5">
        <v>128.9</v>
      </c>
      <c r="E29" s="5">
        <v>131.97999999999999</v>
      </c>
      <c r="F29" s="5" t="s">
        <v>9</v>
      </c>
      <c r="G29" s="4">
        <v>1489950000</v>
      </c>
    </row>
    <row r="30" spans="1:7" ht="20.25">
      <c r="A30" s="2">
        <v>41420</v>
      </c>
      <c r="B30" s="5">
        <v>131.99</v>
      </c>
      <c r="C30" s="5">
        <v>136</v>
      </c>
      <c r="D30" s="5">
        <v>130.62</v>
      </c>
      <c r="E30" s="5">
        <v>133.47999999999999</v>
      </c>
      <c r="F30" s="5" t="s">
        <v>9</v>
      </c>
      <c r="G30" s="4">
        <v>1478030000</v>
      </c>
    </row>
    <row r="31" spans="1:7" ht="20.25">
      <c r="A31" s="2">
        <v>41421</v>
      </c>
      <c r="B31" s="5">
        <v>133.5</v>
      </c>
      <c r="C31" s="5">
        <v>135.47</v>
      </c>
      <c r="D31" s="5">
        <v>124.7</v>
      </c>
      <c r="E31" s="5">
        <v>129.75</v>
      </c>
      <c r="F31" s="5" t="s">
        <v>9</v>
      </c>
      <c r="G31" s="4">
        <v>1495520000</v>
      </c>
    </row>
    <row r="32" spans="1:7" ht="20.25">
      <c r="A32" s="2">
        <v>41422</v>
      </c>
      <c r="B32" s="5">
        <v>129.77000000000001</v>
      </c>
      <c r="C32" s="5">
        <v>130.58000000000001</v>
      </c>
      <c r="D32" s="5">
        <v>125.6</v>
      </c>
      <c r="E32" s="5">
        <v>129</v>
      </c>
      <c r="F32" s="5" t="s">
        <v>9</v>
      </c>
      <c r="G32" s="4">
        <v>1454310000</v>
      </c>
    </row>
    <row r="33" spans="1:7" ht="20.25">
      <c r="A33" s="2">
        <v>41423</v>
      </c>
      <c r="B33" s="5">
        <v>129</v>
      </c>
      <c r="C33" s="5">
        <v>132.59</v>
      </c>
      <c r="D33" s="5">
        <v>127.66</v>
      </c>
      <c r="E33" s="5">
        <v>132.30000000000001</v>
      </c>
      <c r="F33" s="5" t="s">
        <v>9</v>
      </c>
      <c r="G33" s="4">
        <v>1446190000</v>
      </c>
    </row>
    <row r="34" spans="1:7" ht="20.25">
      <c r="A34" s="2">
        <v>41424</v>
      </c>
      <c r="B34" s="5">
        <v>132.25</v>
      </c>
      <c r="C34" s="5">
        <v>132.25</v>
      </c>
      <c r="D34" s="5">
        <v>127</v>
      </c>
      <c r="E34" s="5">
        <v>128.80000000000001</v>
      </c>
      <c r="F34" s="5" t="s">
        <v>9</v>
      </c>
      <c r="G34" s="4">
        <v>1483180000</v>
      </c>
    </row>
    <row r="35" spans="1:7" ht="20.25">
      <c r="A35" s="2">
        <v>41425</v>
      </c>
      <c r="B35" s="5">
        <v>128.80000000000001</v>
      </c>
      <c r="C35" s="5">
        <v>129.9</v>
      </c>
      <c r="D35" s="5">
        <v>126.4</v>
      </c>
      <c r="E35" s="5">
        <v>129</v>
      </c>
      <c r="F35" s="5" t="s">
        <v>9</v>
      </c>
      <c r="G35" s="4">
        <v>1445050000</v>
      </c>
    </row>
    <row r="36" spans="1:7" ht="20.25">
      <c r="A36" s="2">
        <v>41426</v>
      </c>
      <c r="B36" s="5">
        <v>128.82</v>
      </c>
      <c r="C36" s="5">
        <v>129.78</v>
      </c>
      <c r="D36" s="5">
        <v>127.2</v>
      </c>
      <c r="E36" s="5">
        <v>129.30000000000001</v>
      </c>
      <c r="F36" s="5" t="s">
        <v>9</v>
      </c>
      <c r="G36" s="4">
        <v>1445800000</v>
      </c>
    </row>
    <row r="37" spans="1:7" ht="20.25">
      <c r="A37" s="2">
        <v>41427</v>
      </c>
      <c r="B37" s="5">
        <v>129.30000000000001</v>
      </c>
      <c r="C37" s="5">
        <v>129.4</v>
      </c>
      <c r="D37" s="5">
        <v>115.05</v>
      </c>
      <c r="E37" s="5">
        <v>122.29</v>
      </c>
      <c r="F37" s="5" t="s">
        <v>9</v>
      </c>
      <c r="G37" s="4">
        <v>1451930000</v>
      </c>
    </row>
    <row r="38" spans="1:7" ht="20.25">
      <c r="A38" s="2">
        <v>41428</v>
      </c>
      <c r="B38" s="5">
        <v>122.5</v>
      </c>
      <c r="C38" s="5">
        <v>122.5</v>
      </c>
      <c r="D38" s="5">
        <v>116</v>
      </c>
      <c r="E38" s="5">
        <v>122.22</v>
      </c>
      <c r="F38" s="5" t="s">
        <v>9</v>
      </c>
      <c r="G38" s="4">
        <v>1376180000</v>
      </c>
    </row>
    <row r="39" spans="1:7" ht="20.25">
      <c r="A39" s="2">
        <v>41429</v>
      </c>
      <c r="B39" s="5">
        <v>120.74</v>
      </c>
      <c r="C39" s="5">
        <v>123.84</v>
      </c>
      <c r="D39" s="5">
        <v>119.1</v>
      </c>
      <c r="E39" s="5">
        <v>121.42</v>
      </c>
      <c r="F39" s="5" t="s">
        <v>9</v>
      </c>
      <c r="G39" s="4">
        <v>1357020000</v>
      </c>
    </row>
    <row r="40" spans="1:7" ht="20.25">
      <c r="A40" s="2">
        <v>41430</v>
      </c>
      <c r="B40" s="5">
        <v>121.4</v>
      </c>
      <c r="C40" s="5">
        <v>123.47</v>
      </c>
      <c r="D40" s="5">
        <v>119.9</v>
      </c>
      <c r="E40" s="5">
        <v>121.65</v>
      </c>
      <c r="F40" s="5" t="s">
        <v>9</v>
      </c>
      <c r="G40" s="4">
        <v>1365110000</v>
      </c>
    </row>
    <row r="41" spans="1:7" ht="20.25">
      <c r="A41" s="2">
        <v>41431</v>
      </c>
      <c r="B41" s="5">
        <v>121.9</v>
      </c>
      <c r="C41" s="5">
        <v>123.1</v>
      </c>
      <c r="D41" s="5">
        <v>117.25</v>
      </c>
      <c r="E41" s="5">
        <v>118</v>
      </c>
      <c r="F41" s="5" t="s">
        <v>9</v>
      </c>
      <c r="G41" s="4">
        <v>1371300000</v>
      </c>
    </row>
    <row r="42" spans="1:7" ht="20.25">
      <c r="A42" s="2">
        <v>41432</v>
      </c>
      <c r="B42" s="5">
        <v>118.97</v>
      </c>
      <c r="C42" s="5">
        <v>119</v>
      </c>
      <c r="D42" s="5">
        <v>106.42</v>
      </c>
      <c r="E42" s="5">
        <v>111.5</v>
      </c>
      <c r="F42" s="5" t="s">
        <v>9</v>
      </c>
      <c r="G42" s="4">
        <v>1338880000</v>
      </c>
    </row>
    <row r="43" spans="1:7" ht="20.25">
      <c r="A43" s="2">
        <v>41433</v>
      </c>
      <c r="B43" s="5">
        <v>111</v>
      </c>
      <c r="C43" s="5">
        <v>111.42</v>
      </c>
      <c r="D43" s="5">
        <v>107.3</v>
      </c>
      <c r="E43" s="5">
        <v>108.3</v>
      </c>
      <c r="F43" s="5" t="s">
        <v>9</v>
      </c>
      <c r="G43" s="4">
        <v>1249630000</v>
      </c>
    </row>
    <row r="44" spans="1:7" ht="20.25">
      <c r="A44" s="2">
        <v>41434</v>
      </c>
      <c r="B44" s="5">
        <v>107.89</v>
      </c>
      <c r="C44" s="5">
        <v>108.99</v>
      </c>
      <c r="D44" s="5">
        <v>88.5</v>
      </c>
      <c r="E44" s="5">
        <v>100</v>
      </c>
      <c r="F44" s="5" t="s">
        <v>9</v>
      </c>
      <c r="G44" s="4">
        <v>1215130000</v>
      </c>
    </row>
    <row r="45" spans="1:7" ht="20.25">
      <c r="A45" s="2">
        <v>41435</v>
      </c>
      <c r="B45" s="5">
        <v>100.44</v>
      </c>
      <c r="C45" s="5">
        <v>110.1</v>
      </c>
      <c r="D45" s="5">
        <v>95</v>
      </c>
      <c r="E45" s="5">
        <v>106.35</v>
      </c>
      <c r="F45" s="5" t="s">
        <v>9</v>
      </c>
      <c r="G45" s="4">
        <v>1131570000</v>
      </c>
    </row>
    <row r="46" spans="1:7" ht="20.25">
      <c r="A46" s="2">
        <v>41436</v>
      </c>
      <c r="B46" s="5">
        <v>106.35</v>
      </c>
      <c r="C46" s="5">
        <v>109.6</v>
      </c>
      <c r="D46" s="5">
        <v>104</v>
      </c>
      <c r="E46" s="5">
        <v>108.9</v>
      </c>
      <c r="F46" s="5" t="s">
        <v>9</v>
      </c>
      <c r="G46" s="4">
        <v>1198640000</v>
      </c>
    </row>
    <row r="47" spans="1:7" ht="20.25">
      <c r="A47" s="2">
        <v>41437</v>
      </c>
      <c r="B47" s="5">
        <v>109</v>
      </c>
      <c r="C47" s="5">
        <v>111.79</v>
      </c>
      <c r="D47" s="5">
        <v>106.73</v>
      </c>
      <c r="E47" s="5">
        <v>108.15</v>
      </c>
      <c r="F47" s="5" t="s">
        <v>9</v>
      </c>
      <c r="G47" s="4">
        <v>1229000000</v>
      </c>
    </row>
    <row r="48" spans="1:7" ht="20.25">
      <c r="A48" s="2">
        <v>41438</v>
      </c>
      <c r="B48" s="5">
        <v>108.78</v>
      </c>
      <c r="C48" s="5">
        <v>110.3</v>
      </c>
      <c r="D48" s="5">
        <v>100.53</v>
      </c>
      <c r="E48" s="5">
        <v>104</v>
      </c>
      <c r="F48" s="5" t="s">
        <v>9</v>
      </c>
      <c r="G48" s="4">
        <v>1227030000</v>
      </c>
    </row>
    <row r="49" spans="1:7" ht="20.25">
      <c r="A49" s="2">
        <v>41439</v>
      </c>
      <c r="B49" s="5">
        <v>103.95</v>
      </c>
      <c r="C49" s="5">
        <v>104.7</v>
      </c>
      <c r="D49" s="5">
        <v>98</v>
      </c>
      <c r="E49" s="5">
        <v>99.98</v>
      </c>
      <c r="F49" s="5" t="s">
        <v>9</v>
      </c>
      <c r="G49" s="4">
        <v>1173060000</v>
      </c>
    </row>
    <row r="50" spans="1:7" ht="20.25">
      <c r="A50" s="2">
        <v>41440</v>
      </c>
      <c r="B50" s="5">
        <v>100</v>
      </c>
      <c r="C50" s="5">
        <v>103.7</v>
      </c>
      <c r="D50" s="5">
        <v>98</v>
      </c>
      <c r="E50" s="5">
        <v>99.99</v>
      </c>
      <c r="F50" s="5" t="s">
        <v>9</v>
      </c>
      <c r="G50" s="4">
        <v>1128950000</v>
      </c>
    </row>
    <row r="51" spans="1:7" ht="20.25">
      <c r="A51" s="2">
        <v>41441</v>
      </c>
      <c r="B51" s="5">
        <v>99.8</v>
      </c>
      <c r="C51" s="5">
        <v>101.6</v>
      </c>
      <c r="D51" s="5">
        <v>98.95</v>
      </c>
      <c r="E51" s="5">
        <v>99.51</v>
      </c>
      <c r="F51" s="5" t="s">
        <v>9</v>
      </c>
      <c r="G51" s="4">
        <v>1127120000</v>
      </c>
    </row>
    <row r="52" spans="1:7" ht="20.25">
      <c r="A52" s="2">
        <v>41442</v>
      </c>
      <c r="B52" s="5">
        <v>99.9</v>
      </c>
      <c r="C52" s="5">
        <v>102.21</v>
      </c>
      <c r="D52" s="5">
        <v>99</v>
      </c>
      <c r="E52" s="5">
        <v>101.7</v>
      </c>
      <c r="F52" s="5" t="s">
        <v>9</v>
      </c>
      <c r="G52" s="4">
        <v>1128720000</v>
      </c>
    </row>
    <row r="53" spans="1:7" ht="20.25">
      <c r="A53" s="2">
        <v>41443</v>
      </c>
      <c r="B53" s="5">
        <v>101.95</v>
      </c>
      <c r="C53" s="5">
        <v>111.11</v>
      </c>
      <c r="D53" s="5">
        <v>101.03</v>
      </c>
      <c r="E53" s="5">
        <v>107.4</v>
      </c>
      <c r="F53" s="5" t="s">
        <v>9</v>
      </c>
      <c r="G53" s="4">
        <v>1152250000</v>
      </c>
    </row>
    <row r="54" spans="1:7" ht="20.25">
      <c r="A54" s="2">
        <v>41444</v>
      </c>
      <c r="B54" s="5">
        <v>107.05</v>
      </c>
      <c r="C54" s="5">
        <v>110.23</v>
      </c>
      <c r="D54" s="5">
        <v>105.76</v>
      </c>
      <c r="E54" s="5">
        <v>108.25</v>
      </c>
      <c r="F54" s="5" t="s">
        <v>9</v>
      </c>
      <c r="G54" s="4">
        <v>1210260000</v>
      </c>
    </row>
    <row r="55" spans="1:7" ht="20.25">
      <c r="A55" s="2">
        <v>41445</v>
      </c>
      <c r="B55" s="5">
        <v>108.25</v>
      </c>
      <c r="C55" s="5">
        <v>114.3</v>
      </c>
      <c r="D55" s="5">
        <v>107.5</v>
      </c>
      <c r="E55" s="5">
        <v>110.15</v>
      </c>
      <c r="F55" s="5" t="s">
        <v>9</v>
      </c>
      <c r="G55" s="4">
        <v>1224210000</v>
      </c>
    </row>
    <row r="56" spans="1:7" ht="20.25">
      <c r="A56" s="2">
        <v>41446</v>
      </c>
      <c r="B56" s="5">
        <v>111.29</v>
      </c>
      <c r="C56" s="5">
        <v>114.99</v>
      </c>
      <c r="D56" s="5">
        <v>107.69</v>
      </c>
      <c r="E56" s="5">
        <v>109.5</v>
      </c>
      <c r="F56" s="5" t="s">
        <v>9</v>
      </c>
      <c r="G56" s="4">
        <v>1259000000</v>
      </c>
    </row>
    <row r="57" spans="1:7" ht="20.25">
      <c r="A57" s="2">
        <v>41447</v>
      </c>
      <c r="B57" s="5">
        <v>109.5</v>
      </c>
      <c r="C57" s="5">
        <v>109.96</v>
      </c>
      <c r="D57" s="5">
        <v>107.51</v>
      </c>
      <c r="E57" s="5">
        <v>108.3</v>
      </c>
      <c r="F57" s="5" t="s">
        <v>9</v>
      </c>
      <c r="G57" s="4">
        <v>1239210000</v>
      </c>
    </row>
    <row r="58" spans="1:7" ht="20.25">
      <c r="A58" s="2">
        <v>41448</v>
      </c>
      <c r="B58" s="5">
        <v>108.2</v>
      </c>
      <c r="C58" s="5">
        <v>108.8</v>
      </c>
      <c r="D58" s="5">
        <v>106.23</v>
      </c>
      <c r="E58" s="5">
        <v>107.6</v>
      </c>
      <c r="F58" s="5" t="s">
        <v>9</v>
      </c>
      <c r="G58" s="4">
        <v>1224980000</v>
      </c>
    </row>
    <row r="59" spans="1:7" ht="20.25">
      <c r="A59" s="2">
        <v>41449</v>
      </c>
      <c r="B59" s="5">
        <v>107.9</v>
      </c>
      <c r="C59" s="5">
        <v>108.33</v>
      </c>
      <c r="D59" s="5">
        <v>100.98</v>
      </c>
      <c r="E59" s="5">
        <v>102.74</v>
      </c>
      <c r="F59" s="5" t="s">
        <v>9</v>
      </c>
      <c r="G59" s="4">
        <v>1222030000</v>
      </c>
    </row>
    <row r="60" spans="1:7" ht="20.25">
      <c r="A60" s="2">
        <v>41450</v>
      </c>
      <c r="B60" s="5">
        <v>102.09</v>
      </c>
      <c r="C60" s="5">
        <v>106.47</v>
      </c>
      <c r="D60" s="5">
        <v>101.01</v>
      </c>
      <c r="E60" s="5">
        <v>103.95</v>
      </c>
      <c r="F60" s="5" t="s">
        <v>9</v>
      </c>
      <c r="G60" s="4">
        <v>1156610000</v>
      </c>
    </row>
    <row r="61" spans="1:7" ht="20.25">
      <c r="A61" s="2">
        <v>41451</v>
      </c>
      <c r="B61" s="5">
        <v>103.33</v>
      </c>
      <c r="C61" s="5">
        <v>105.49</v>
      </c>
      <c r="D61" s="5">
        <v>102.79</v>
      </c>
      <c r="E61" s="5">
        <v>104</v>
      </c>
      <c r="F61" s="5" t="s">
        <v>9</v>
      </c>
      <c r="G61" s="4">
        <v>1171050000</v>
      </c>
    </row>
    <row r="62" spans="1:7" ht="20.25">
      <c r="A62" s="2">
        <v>41452</v>
      </c>
      <c r="B62" s="5">
        <v>104</v>
      </c>
      <c r="C62" s="5">
        <v>104</v>
      </c>
      <c r="D62" s="5">
        <v>101.1</v>
      </c>
      <c r="E62" s="5">
        <v>101.44</v>
      </c>
      <c r="F62" s="5" t="s">
        <v>9</v>
      </c>
      <c r="G62" s="4">
        <v>1179110000</v>
      </c>
    </row>
    <row r="63" spans="1:7" ht="20.25">
      <c r="A63" s="2">
        <v>41453</v>
      </c>
      <c r="B63" s="5">
        <v>101.74</v>
      </c>
      <c r="C63" s="5">
        <v>101.74</v>
      </c>
      <c r="D63" s="5">
        <v>92.33</v>
      </c>
      <c r="E63" s="5">
        <v>94.65</v>
      </c>
      <c r="F63" s="5" t="s">
        <v>9</v>
      </c>
      <c r="G63" s="4">
        <v>1153880000</v>
      </c>
    </row>
    <row r="64" spans="1:7" ht="20.25">
      <c r="A64" s="2">
        <v>41454</v>
      </c>
      <c r="B64" s="5">
        <v>94.66</v>
      </c>
      <c r="C64" s="5">
        <v>99.99</v>
      </c>
      <c r="D64" s="5">
        <v>93</v>
      </c>
      <c r="E64" s="5">
        <v>94.99</v>
      </c>
      <c r="F64" s="5" t="s">
        <v>9</v>
      </c>
      <c r="G64" s="4">
        <v>1074010000</v>
      </c>
    </row>
    <row r="65" spans="1:7" ht="20.25">
      <c r="A65" s="2">
        <v>41455</v>
      </c>
      <c r="B65" s="5">
        <v>95</v>
      </c>
      <c r="C65" s="5">
        <v>98.12</v>
      </c>
      <c r="D65" s="5">
        <v>94.22</v>
      </c>
      <c r="E65" s="5">
        <v>96.61</v>
      </c>
      <c r="F65" s="5" t="s">
        <v>9</v>
      </c>
      <c r="G65" s="4">
        <v>1078260000</v>
      </c>
    </row>
    <row r="66" spans="1:7" ht="20.25">
      <c r="A66" s="2">
        <v>41456</v>
      </c>
      <c r="B66" s="5">
        <v>97.51</v>
      </c>
      <c r="C66" s="5">
        <v>97.66</v>
      </c>
      <c r="D66" s="5">
        <v>86.3</v>
      </c>
      <c r="E66" s="5">
        <v>88.05</v>
      </c>
      <c r="F66" s="5" t="s">
        <v>9</v>
      </c>
      <c r="G66" s="4">
        <v>1107130000</v>
      </c>
    </row>
    <row r="67" spans="1:7" ht="20.25">
      <c r="A67" s="2">
        <v>41457</v>
      </c>
      <c r="B67" s="5">
        <v>88.05</v>
      </c>
      <c r="C67" s="5">
        <v>92.3</v>
      </c>
      <c r="D67" s="5">
        <v>87.51</v>
      </c>
      <c r="E67" s="5">
        <v>90.13</v>
      </c>
      <c r="F67" s="5" t="s">
        <v>9</v>
      </c>
      <c r="G67" s="4">
        <v>1000070000</v>
      </c>
    </row>
    <row r="68" spans="1:7" ht="20.25">
      <c r="A68" s="2">
        <v>41458</v>
      </c>
      <c r="B68" s="5">
        <v>90.41</v>
      </c>
      <c r="C68" s="5">
        <v>90.98</v>
      </c>
      <c r="D68" s="5">
        <v>76.98</v>
      </c>
      <c r="E68" s="5">
        <v>77.53</v>
      </c>
      <c r="F68" s="5" t="s">
        <v>9</v>
      </c>
      <c r="G68" s="4">
        <v>1027160000</v>
      </c>
    </row>
    <row r="69" spans="1:7" ht="20.25">
      <c r="A69" s="2">
        <v>41459</v>
      </c>
      <c r="B69" s="5">
        <v>78.89</v>
      </c>
      <c r="C69" s="5">
        <v>83.11</v>
      </c>
      <c r="D69" s="5">
        <v>72</v>
      </c>
      <c r="E69" s="5">
        <v>80.53</v>
      </c>
      <c r="F69" s="5" t="s">
        <v>9</v>
      </c>
      <c r="G69" s="4">
        <v>896693000</v>
      </c>
    </row>
    <row r="70" spans="1:7" ht="20.25">
      <c r="A70" s="2">
        <v>41460</v>
      </c>
      <c r="B70" s="5">
        <v>79.989999999999995</v>
      </c>
      <c r="C70" s="5">
        <v>80</v>
      </c>
      <c r="D70" s="5">
        <v>65.53</v>
      </c>
      <c r="E70" s="5">
        <v>68.430000000000007</v>
      </c>
      <c r="F70" s="5" t="s">
        <v>9</v>
      </c>
      <c r="G70" s="4">
        <v>909526000</v>
      </c>
    </row>
    <row r="71" spans="1:7" ht="20.25">
      <c r="A71" s="2">
        <v>41461</v>
      </c>
      <c r="B71" s="5">
        <v>68.510000000000005</v>
      </c>
      <c r="C71" s="5">
        <v>75</v>
      </c>
      <c r="D71" s="5">
        <v>66.819999999999993</v>
      </c>
      <c r="E71" s="5">
        <v>70.28</v>
      </c>
      <c r="F71" s="5" t="s">
        <v>9</v>
      </c>
      <c r="G71" s="4">
        <v>779255000</v>
      </c>
    </row>
    <row r="72" spans="1:7" ht="20.25">
      <c r="A72" s="2">
        <v>41462</v>
      </c>
      <c r="B72" s="5">
        <v>68.75</v>
      </c>
      <c r="C72" s="5">
        <v>74.56</v>
      </c>
      <c r="D72" s="5">
        <v>66.62</v>
      </c>
      <c r="E72" s="5">
        <v>74.56</v>
      </c>
      <c r="F72" s="5" t="s">
        <v>9</v>
      </c>
      <c r="G72" s="4">
        <v>782352000</v>
      </c>
    </row>
    <row r="73" spans="1:7" ht="20.25">
      <c r="A73" s="2">
        <v>41463</v>
      </c>
      <c r="B73" s="5">
        <v>76.5</v>
      </c>
      <c r="C73" s="5">
        <v>80</v>
      </c>
      <c r="D73" s="5">
        <v>72.599999999999994</v>
      </c>
      <c r="E73" s="5">
        <v>76.52</v>
      </c>
      <c r="F73" s="5" t="s">
        <v>9</v>
      </c>
      <c r="G73" s="4">
        <v>870912000</v>
      </c>
    </row>
    <row r="74" spans="1:7" ht="20.25">
      <c r="A74" s="2">
        <v>41464</v>
      </c>
      <c r="B74" s="5">
        <v>76</v>
      </c>
      <c r="C74" s="5">
        <v>78.3</v>
      </c>
      <c r="D74" s="5">
        <v>72.52</v>
      </c>
      <c r="E74" s="5">
        <v>76.69</v>
      </c>
      <c r="F74" s="5" t="s">
        <v>9</v>
      </c>
      <c r="G74" s="4">
        <v>865585000</v>
      </c>
    </row>
    <row r="75" spans="1:7" ht="20.25">
      <c r="A75" s="2">
        <v>41465</v>
      </c>
      <c r="B75" s="5">
        <v>76.72</v>
      </c>
      <c r="C75" s="5">
        <v>87</v>
      </c>
      <c r="D75" s="5">
        <v>76.2</v>
      </c>
      <c r="E75" s="5">
        <v>86.76</v>
      </c>
      <c r="F75" s="5" t="s">
        <v>9</v>
      </c>
      <c r="G75" s="4">
        <v>874138000</v>
      </c>
    </row>
    <row r="76" spans="1:7" ht="20.25">
      <c r="A76" s="2">
        <v>41466</v>
      </c>
      <c r="B76" s="5">
        <v>88</v>
      </c>
      <c r="C76" s="5">
        <v>90.28</v>
      </c>
      <c r="D76" s="5">
        <v>85.08</v>
      </c>
      <c r="E76" s="5">
        <v>88.98</v>
      </c>
      <c r="F76" s="5" t="s">
        <v>9</v>
      </c>
      <c r="G76" s="4">
        <v>1003090000</v>
      </c>
    </row>
    <row r="77" spans="1:7" ht="20.25">
      <c r="A77" s="2">
        <v>41467</v>
      </c>
      <c r="B77" s="5">
        <v>88.98</v>
      </c>
      <c r="C77" s="5">
        <v>104</v>
      </c>
      <c r="D77" s="5">
        <v>88.17</v>
      </c>
      <c r="E77" s="5">
        <v>93.59</v>
      </c>
      <c r="F77" s="5" t="s">
        <v>9</v>
      </c>
      <c r="G77" s="4">
        <v>1014640000</v>
      </c>
    </row>
    <row r="78" spans="1:7" ht="20.25">
      <c r="A78" s="2">
        <v>41468</v>
      </c>
      <c r="B78" s="5">
        <v>93.99</v>
      </c>
      <c r="C78" s="5">
        <v>98.25</v>
      </c>
      <c r="D78" s="5">
        <v>88.06</v>
      </c>
      <c r="E78" s="5">
        <v>98.13</v>
      </c>
      <c r="F78" s="5" t="s">
        <v>9</v>
      </c>
      <c r="G78" s="4">
        <v>1072140000</v>
      </c>
    </row>
    <row r="79" spans="1:7" ht="20.25">
      <c r="A79" s="2">
        <v>41469</v>
      </c>
      <c r="B79" s="5">
        <v>98.7</v>
      </c>
      <c r="C79" s="5">
        <v>98.7</v>
      </c>
      <c r="D79" s="5">
        <v>92.86</v>
      </c>
      <c r="E79" s="5">
        <v>94.69</v>
      </c>
      <c r="F79" s="5" t="s">
        <v>9</v>
      </c>
      <c r="G79" s="4">
        <v>1126260000</v>
      </c>
    </row>
    <row r="80" spans="1:7" ht="20.25">
      <c r="A80" s="2">
        <v>41470</v>
      </c>
      <c r="B80" s="5">
        <v>93.61</v>
      </c>
      <c r="C80" s="5">
        <v>101.9</v>
      </c>
      <c r="D80" s="5">
        <v>93.11</v>
      </c>
      <c r="E80" s="5">
        <v>98.4</v>
      </c>
      <c r="F80" s="5" t="s">
        <v>9</v>
      </c>
      <c r="G80" s="4">
        <v>1068520000</v>
      </c>
    </row>
    <row r="81" spans="1:7" ht="20.25">
      <c r="A81" s="2">
        <v>41471</v>
      </c>
      <c r="B81" s="5">
        <v>98.89</v>
      </c>
      <c r="C81" s="5">
        <v>99.86</v>
      </c>
      <c r="D81" s="5">
        <v>96.14</v>
      </c>
      <c r="E81" s="5">
        <v>97.45</v>
      </c>
      <c r="F81" s="5" t="s">
        <v>9</v>
      </c>
      <c r="G81" s="4">
        <v>1129260000</v>
      </c>
    </row>
    <row r="82" spans="1:7" ht="20.25">
      <c r="A82" s="2">
        <v>41472</v>
      </c>
      <c r="B82" s="5">
        <v>96.71</v>
      </c>
      <c r="C82" s="5">
        <v>99.97</v>
      </c>
      <c r="D82" s="5">
        <v>96.18</v>
      </c>
      <c r="E82" s="5">
        <v>98.5</v>
      </c>
      <c r="F82" s="5" t="s">
        <v>9</v>
      </c>
      <c r="G82" s="4">
        <v>1104760000</v>
      </c>
    </row>
    <row r="83" spans="1:7" ht="20.25">
      <c r="A83" s="2">
        <v>41473</v>
      </c>
      <c r="B83" s="5">
        <v>98.5</v>
      </c>
      <c r="C83" s="5">
        <v>98.8</v>
      </c>
      <c r="D83" s="5">
        <v>86.2</v>
      </c>
      <c r="E83" s="5">
        <v>90.58</v>
      </c>
      <c r="F83" s="5" t="s">
        <v>9</v>
      </c>
      <c r="G83" s="4">
        <v>1125660000</v>
      </c>
    </row>
    <row r="84" spans="1:7" ht="20.25">
      <c r="A84" s="2">
        <v>41474</v>
      </c>
      <c r="B84" s="5">
        <v>90.07</v>
      </c>
      <c r="C84" s="5">
        <v>95.2</v>
      </c>
      <c r="D84" s="5">
        <v>87.8</v>
      </c>
      <c r="E84" s="5">
        <v>92.17</v>
      </c>
      <c r="F84" s="5" t="s">
        <v>9</v>
      </c>
      <c r="G84" s="4">
        <v>1029670000</v>
      </c>
    </row>
    <row r="85" spans="1:7" ht="20.25">
      <c r="A85" s="2">
        <v>41475</v>
      </c>
      <c r="B85" s="5">
        <v>92</v>
      </c>
      <c r="C85" s="5">
        <v>93.1</v>
      </c>
      <c r="D85" s="5">
        <v>89.27</v>
      </c>
      <c r="E85" s="5">
        <v>89.39</v>
      </c>
      <c r="F85" s="5" t="s">
        <v>9</v>
      </c>
      <c r="G85" s="4">
        <v>1052140000</v>
      </c>
    </row>
    <row r="86" spans="1:7" ht="20.25">
      <c r="A86" s="2">
        <v>41476</v>
      </c>
      <c r="B86" s="5">
        <v>89.82</v>
      </c>
      <c r="C86" s="5">
        <v>91.95</v>
      </c>
      <c r="D86" s="5">
        <v>88</v>
      </c>
      <c r="E86" s="5">
        <v>90.76</v>
      </c>
      <c r="F86" s="5" t="s">
        <v>9</v>
      </c>
      <c r="G86" s="4">
        <v>1027640000</v>
      </c>
    </row>
    <row r="87" spans="1:7" ht="20.25">
      <c r="A87" s="2">
        <v>41477</v>
      </c>
      <c r="B87" s="5">
        <v>92</v>
      </c>
      <c r="C87" s="5">
        <v>92</v>
      </c>
      <c r="D87" s="5">
        <v>90.08</v>
      </c>
      <c r="E87" s="5">
        <v>91.61</v>
      </c>
      <c r="F87" s="5" t="s">
        <v>9</v>
      </c>
      <c r="G87" s="4">
        <v>1053000000</v>
      </c>
    </row>
    <row r="88" spans="1:7" ht="20.25">
      <c r="A88" s="2">
        <v>41478</v>
      </c>
      <c r="B88" s="5">
        <v>91.6</v>
      </c>
      <c r="C88" s="5">
        <v>96.82</v>
      </c>
      <c r="D88" s="5">
        <v>91.6</v>
      </c>
      <c r="E88" s="5">
        <v>95.56</v>
      </c>
      <c r="F88" s="5" t="s">
        <v>9</v>
      </c>
      <c r="G88" s="4">
        <v>1048820000</v>
      </c>
    </row>
    <row r="89" spans="1:7" ht="20.25">
      <c r="A89" s="2">
        <v>41479</v>
      </c>
      <c r="B89" s="5">
        <v>95.56</v>
      </c>
      <c r="C89" s="5">
        <v>95.99</v>
      </c>
      <c r="D89" s="5">
        <v>93</v>
      </c>
      <c r="E89" s="5">
        <v>94.51</v>
      </c>
      <c r="F89" s="5" t="s">
        <v>9</v>
      </c>
      <c r="G89" s="4">
        <v>1094490000</v>
      </c>
    </row>
    <row r="90" spans="1:7" ht="20.25">
      <c r="A90" s="2">
        <v>41480</v>
      </c>
      <c r="B90" s="5">
        <v>94.51</v>
      </c>
      <c r="C90" s="5">
        <v>97.33</v>
      </c>
      <c r="D90" s="5">
        <v>93.87</v>
      </c>
      <c r="E90" s="5">
        <v>96.9</v>
      </c>
      <c r="F90" s="5" t="s">
        <v>9</v>
      </c>
      <c r="G90" s="4">
        <v>1082800000</v>
      </c>
    </row>
    <row r="91" spans="1:7" ht="20.25">
      <c r="A91" s="2">
        <v>41481</v>
      </c>
      <c r="B91" s="5">
        <v>96.95</v>
      </c>
      <c r="C91" s="5">
        <v>97.47</v>
      </c>
      <c r="D91" s="5">
        <v>96</v>
      </c>
      <c r="E91" s="5">
        <v>96.02</v>
      </c>
      <c r="F91" s="5" t="s">
        <v>9</v>
      </c>
      <c r="G91" s="4">
        <v>1111160000</v>
      </c>
    </row>
    <row r="92" spans="1:7" ht="20.25">
      <c r="A92" s="2">
        <v>41482</v>
      </c>
      <c r="B92" s="5">
        <v>96.02</v>
      </c>
      <c r="C92" s="5">
        <v>97</v>
      </c>
      <c r="D92" s="5">
        <v>93</v>
      </c>
      <c r="E92" s="5">
        <v>94.12</v>
      </c>
      <c r="F92" s="5" t="s">
        <v>9</v>
      </c>
      <c r="G92" s="4">
        <v>1100900000</v>
      </c>
    </row>
    <row r="93" spans="1:7" ht="20.25">
      <c r="A93" s="2">
        <v>41483</v>
      </c>
      <c r="B93" s="5">
        <v>94.4</v>
      </c>
      <c r="C93" s="5">
        <v>100.58</v>
      </c>
      <c r="D93" s="5">
        <v>94</v>
      </c>
      <c r="E93" s="5">
        <v>99.76</v>
      </c>
      <c r="F93" s="5" t="s">
        <v>9</v>
      </c>
      <c r="G93" s="4">
        <v>1082750000</v>
      </c>
    </row>
    <row r="94" spans="1:7" ht="20.25">
      <c r="A94" s="2">
        <v>41484</v>
      </c>
      <c r="B94" s="5">
        <v>98.6</v>
      </c>
      <c r="C94" s="5">
        <v>102.5</v>
      </c>
      <c r="D94" s="5">
        <v>98.46</v>
      </c>
      <c r="E94" s="5">
        <v>101.2</v>
      </c>
      <c r="F94" s="5" t="s">
        <v>9</v>
      </c>
      <c r="G94" s="4">
        <v>1131340000</v>
      </c>
    </row>
    <row r="95" spans="1:7" ht="20.25">
      <c r="A95" s="2">
        <v>41485</v>
      </c>
      <c r="B95" s="5">
        <v>101.49</v>
      </c>
      <c r="C95" s="5">
        <v>107.99</v>
      </c>
      <c r="D95" s="5">
        <v>100.47</v>
      </c>
      <c r="E95" s="5">
        <v>107.99</v>
      </c>
      <c r="F95" s="5" t="s">
        <v>9</v>
      </c>
      <c r="G95" s="4">
        <v>1164940000</v>
      </c>
    </row>
    <row r="96" spans="1:7" ht="20.25">
      <c r="A96" s="2">
        <v>41486</v>
      </c>
      <c r="B96" s="5">
        <v>107.95</v>
      </c>
      <c r="C96" s="5">
        <v>111.34</v>
      </c>
      <c r="D96" s="5">
        <v>103.88</v>
      </c>
      <c r="E96" s="5">
        <v>106.09</v>
      </c>
      <c r="F96" s="5" t="s">
        <v>9</v>
      </c>
      <c r="G96" s="4">
        <v>1239630000</v>
      </c>
    </row>
    <row r="97" spans="1:7" ht="20.25">
      <c r="A97" s="2">
        <v>41487</v>
      </c>
      <c r="B97" s="5">
        <v>106.21</v>
      </c>
      <c r="C97" s="5">
        <v>108</v>
      </c>
      <c r="D97" s="5">
        <v>103.01</v>
      </c>
      <c r="E97" s="5">
        <v>104</v>
      </c>
      <c r="F97" s="5" t="s">
        <v>9</v>
      </c>
      <c r="G97" s="4">
        <v>1220190000</v>
      </c>
    </row>
    <row r="98" spans="1:7" ht="20.25">
      <c r="A98" s="2">
        <v>41488</v>
      </c>
      <c r="B98" s="5">
        <v>104.86</v>
      </c>
      <c r="C98" s="5">
        <v>108</v>
      </c>
      <c r="D98" s="5">
        <v>101.21</v>
      </c>
      <c r="E98" s="5">
        <v>104.5</v>
      </c>
      <c r="F98" s="5" t="s">
        <v>9</v>
      </c>
      <c r="G98" s="4">
        <v>1205070000</v>
      </c>
    </row>
    <row r="99" spans="1:7" ht="20.25">
      <c r="A99" s="2">
        <v>41489</v>
      </c>
      <c r="B99" s="5">
        <v>104.5</v>
      </c>
      <c r="C99" s="5">
        <v>105.78</v>
      </c>
      <c r="D99" s="5">
        <v>102</v>
      </c>
      <c r="E99" s="5">
        <v>104.01</v>
      </c>
      <c r="F99" s="5" t="s">
        <v>9</v>
      </c>
      <c r="G99" s="4">
        <v>1201490000</v>
      </c>
    </row>
    <row r="100" spans="1:7" ht="20.25">
      <c r="A100" s="2">
        <v>41490</v>
      </c>
      <c r="B100" s="5">
        <v>104.95</v>
      </c>
      <c r="C100" s="5">
        <v>105.95</v>
      </c>
      <c r="D100" s="5">
        <v>103.52</v>
      </c>
      <c r="E100" s="5">
        <v>105.14</v>
      </c>
      <c r="F100" s="5" t="s">
        <v>9</v>
      </c>
      <c r="G100" s="4">
        <v>1207100000</v>
      </c>
    </row>
    <row r="101" spans="1:7" ht="20.25">
      <c r="A101" s="2">
        <v>41491</v>
      </c>
      <c r="B101" s="5">
        <v>105.12</v>
      </c>
      <c r="C101" s="5">
        <v>107.77</v>
      </c>
      <c r="D101" s="5">
        <v>105</v>
      </c>
      <c r="E101" s="5">
        <v>106.22</v>
      </c>
      <c r="F101" s="5" t="s">
        <v>9</v>
      </c>
      <c r="G101" s="4">
        <v>1209520000</v>
      </c>
    </row>
    <row r="102" spans="1:7" ht="20.25">
      <c r="A102" s="2">
        <v>41492</v>
      </c>
      <c r="B102" s="5">
        <v>106.72</v>
      </c>
      <c r="C102" s="5">
        <v>107.38</v>
      </c>
      <c r="D102" s="5">
        <v>105.56</v>
      </c>
      <c r="E102" s="5">
        <v>106.75</v>
      </c>
      <c r="F102" s="5" t="s">
        <v>9</v>
      </c>
      <c r="G102" s="4">
        <v>1228440000</v>
      </c>
    </row>
    <row r="103" spans="1:7" ht="20.25">
      <c r="A103" s="2">
        <v>41493</v>
      </c>
      <c r="B103" s="5">
        <v>106.75</v>
      </c>
      <c r="C103" s="5">
        <v>106.75</v>
      </c>
      <c r="D103" s="5">
        <v>106.75</v>
      </c>
      <c r="E103" s="5">
        <v>106.75</v>
      </c>
      <c r="F103" s="5" t="s">
        <v>9</v>
      </c>
      <c r="G103" s="4">
        <v>1229100000</v>
      </c>
    </row>
    <row r="104" spans="1:7" ht="20.25">
      <c r="A104" s="2">
        <v>41494</v>
      </c>
      <c r="B104" s="5">
        <v>106.75</v>
      </c>
      <c r="C104" s="5">
        <v>106.75</v>
      </c>
      <c r="D104" s="5">
        <v>101.26</v>
      </c>
      <c r="E104" s="5">
        <v>103</v>
      </c>
      <c r="F104" s="5" t="s">
        <v>9</v>
      </c>
      <c r="G104" s="4">
        <v>1229100000</v>
      </c>
    </row>
    <row r="105" spans="1:7" ht="20.25">
      <c r="A105" s="2">
        <v>41495</v>
      </c>
      <c r="B105" s="5">
        <v>103.07</v>
      </c>
      <c r="C105" s="5">
        <v>105.75</v>
      </c>
      <c r="D105" s="5">
        <v>101.94</v>
      </c>
      <c r="E105" s="5">
        <v>102.8</v>
      </c>
      <c r="F105" s="5" t="s">
        <v>9</v>
      </c>
      <c r="G105" s="4">
        <v>1187920000</v>
      </c>
    </row>
    <row r="106" spans="1:7" ht="20.25">
      <c r="A106" s="2">
        <v>41496</v>
      </c>
      <c r="B106" s="5">
        <v>102.8</v>
      </c>
      <c r="C106" s="5">
        <v>103.9</v>
      </c>
      <c r="D106" s="5">
        <v>102.41</v>
      </c>
      <c r="E106" s="5">
        <v>103</v>
      </c>
      <c r="F106" s="5" t="s">
        <v>9</v>
      </c>
      <c r="G106" s="4">
        <v>1185310000</v>
      </c>
    </row>
    <row r="107" spans="1:7" ht="20.25">
      <c r="A107" s="2">
        <v>41497</v>
      </c>
      <c r="B107" s="5">
        <v>103</v>
      </c>
      <c r="C107" s="5">
        <v>105.19</v>
      </c>
      <c r="D107" s="5">
        <v>102.76</v>
      </c>
      <c r="E107" s="5">
        <v>105</v>
      </c>
      <c r="F107" s="5" t="s">
        <v>9</v>
      </c>
      <c r="G107" s="4">
        <v>1188150000</v>
      </c>
    </row>
    <row r="108" spans="1:7" ht="20.25">
      <c r="A108" s="2">
        <v>41498</v>
      </c>
      <c r="B108" s="5">
        <v>105</v>
      </c>
      <c r="C108" s="5">
        <v>108</v>
      </c>
      <c r="D108" s="5">
        <v>103.5</v>
      </c>
      <c r="E108" s="5">
        <v>106.64</v>
      </c>
      <c r="F108" s="5" t="s">
        <v>9</v>
      </c>
      <c r="G108" s="4">
        <v>1211790000</v>
      </c>
    </row>
    <row r="109" spans="1:7" ht="20.25">
      <c r="A109" s="2">
        <v>41499</v>
      </c>
      <c r="B109" s="5">
        <v>106.99</v>
      </c>
      <c r="C109" s="5">
        <v>109.35</v>
      </c>
      <c r="D109" s="5">
        <v>104.65</v>
      </c>
      <c r="E109" s="5">
        <v>109</v>
      </c>
      <c r="F109" s="5" t="s">
        <v>9</v>
      </c>
      <c r="G109" s="4">
        <v>1235340000</v>
      </c>
    </row>
    <row r="110" spans="1:7" ht="20.25">
      <c r="A110" s="2">
        <v>41500</v>
      </c>
      <c r="B110" s="5">
        <v>109.56</v>
      </c>
      <c r="C110" s="5">
        <v>115</v>
      </c>
      <c r="D110" s="5">
        <v>108</v>
      </c>
      <c r="E110" s="5">
        <v>112.56</v>
      </c>
      <c r="F110" s="5" t="s">
        <v>9</v>
      </c>
      <c r="G110" s="4">
        <v>1265450000</v>
      </c>
    </row>
    <row r="111" spans="1:7" ht="20.25">
      <c r="A111" s="2">
        <v>41501</v>
      </c>
      <c r="B111" s="5">
        <v>112.56</v>
      </c>
      <c r="C111" s="5">
        <v>113.25</v>
      </c>
      <c r="D111" s="5">
        <v>109</v>
      </c>
      <c r="E111" s="5">
        <v>109.99</v>
      </c>
      <c r="F111" s="5" t="s">
        <v>9</v>
      </c>
      <c r="G111" s="4">
        <v>1300660000</v>
      </c>
    </row>
    <row r="112" spans="1:7" ht="20.25">
      <c r="A112" s="2">
        <v>41502</v>
      </c>
      <c r="B112" s="5">
        <v>110</v>
      </c>
      <c r="C112" s="5">
        <v>112.3</v>
      </c>
      <c r="D112" s="5">
        <v>108.52</v>
      </c>
      <c r="E112" s="5">
        <v>108.99</v>
      </c>
      <c r="F112" s="5" t="s">
        <v>9</v>
      </c>
      <c r="G112" s="4">
        <v>1271470000</v>
      </c>
    </row>
    <row r="113" spans="1:7" ht="20.25">
      <c r="A113" s="2">
        <v>41503</v>
      </c>
      <c r="B113" s="5">
        <v>108.99</v>
      </c>
      <c r="C113" s="5">
        <v>113.75</v>
      </c>
      <c r="D113" s="5">
        <v>108.23</v>
      </c>
      <c r="E113" s="5">
        <v>113.5</v>
      </c>
      <c r="F113" s="5" t="s">
        <v>9</v>
      </c>
      <c r="G113" s="4">
        <v>1260350000</v>
      </c>
    </row>
    <row r="114" spans="1:7" ht="20.25">
      <c r="A114" s="2">
        <v>41504</v>
      </c>
      <c r="B114" s="5">
        <v>112.75</v>
      </c>
      <c r="C114" s="5">
        <v>114.69</v>
      </c>
      <c r="D114" s="5">
        <v>112</v>
      </c>
      <c r="E114" s="5">
        <v>113.5</v>
      </c>
      <c r="F114" s="5" t="s">
        <v>9</v>
      </c>
      <c r="G114" s="4">
        <v>1304320000</v>
      </c>
    </row>
    <row r="115" spans="1:7" ht="20.25">
      <c r="A115" s="2">
        <v>41505</v>
      </c>
      <c r="B115" s="5">
        <v>113.38</v>
      </c>
      <c r="C115" s="5">
        <v>123.06</v>
      </c>
      <c r="D115" s="5">
        <v>111.77</v>
      </c>
      <c r="E115" s="5">
        <v>119</v>
      </c>
      <c r="F115" s="5" t="s">
        <v>9</v>
      </c>
      <c r="G115" s="4">
        <v>1312160000</v>
      </c>
    </row>
    <row r="116" spans="1:7" ht="20.25">
      <c r="A116" s="2">
        <v>41506</v>
      </c>
      <c r="B116" s="5">
        <v>119</v>
      </c>
      <c r="C116" s="5">
        <v>123.01</v>
      </c>
      <c r="D116" s="5">
        <v>117.51</v>
      </c>
      <c r="E116" s="5">
        <v>121.21</v>
      </c>
      <c r="F116" s="5" t="s">
        <v>9</v>
      </c>
      <c r="G116" s="4">
        <v>1377730000</v>
      </c>
    </row>
    <row r="117" spans="1:7" ht="20.25">
      <c r="A117" s="2">
        <v>41507</v>
      </c>
      <c r="B117" s="5">
        <v>121.21</v>
      </c>
      <c r="C117" s="5">
        <v>124.91</v>
      </c>
      <c r="D117" s="5">
        <v>119.68</v>
      </c>
      <c r="E117" s="5">
        <v>123.3</v>
      </c>
      <c r="F117" s="5" t="s">
        <v>9</v>
      </c>
      <c r="G117" s="4">
        <v>1403890000</v>
      </c>
    </row>
    <row r="118" spans="1:7" ht="20.25">
      <c r="A118" s="2">
        <v>41508</v>
      </c>
      <c r="B118" s="5">
        <v>123.3</v>
      </c>
      <c r="C118" s="5">
        <v>123.5</v>
      </c>
      <c r="D118" s="5">
        <v>120.6</v>
      </c>
      <c r="E118" s="5">
        <v>121.15</v>
      </c>
      <c r="F118" s="5" t="s">
        <v>9</v>
      </c>
      <c r="G118" s="4">
        <v>1428700000</v>
      </c>
    </row>
    <row r="119" spans="1:7" ht="20.25">
      <c r="A119" s="2">
        <v>41509</v>
      </c>
      <c r="B119" s="5">
        <v>122</v>
      </c>
      <c r="C119" s="5">
        <v>122</v>
      </c>
      <c r="D119" s="5">
        <v>118.44</v>
      </c>
      <c r="E119" s="5">
        <v>118.5</v>
      </c>
      <c r="F119" s="5" t="s">
        <v>9</v>
      </c>
      <c r="G119" s="4">
        <v>1414290000</v>
      </c>
    </row>
    <row r="120" spans="1:7" ht="20.25">
      <c r="A120" s="2">
        <v>41510</v>
      </c>
      <c r="B120" s="5">
        <v>118.51</v>
      </c>
      <c r="C120" s="5">
        <v>121.39</v>
      </c>
      <c r="D120" s="5">
        <v>118.02</v>
      </c>
      <c r="E120" s="5">
        <v>120.05</v>
      </c>
      <c r="F120" s="5" t="s">
        <v>9</v>
      </c>
      <c r="G120" s="4">
        <v>1374420000</v>
      </c>
    </row>
    <row r="121" spans="1:7" ht="20.25">
      <c r="A121" s="2">
        <v>41511</v>
      </c>
      <c r="B121" s="5">
        <v>119.6</v>
      </c>
      <c r="C121" s="5">
        <v>122.99</v>
      </c>
      <c r="D121" s="5">
        <v>119.17</v>
      </c>
      <c r="E121" s="5">
        <v>122.11</v>
      </c>
      <c r="F121" s="5" t="s">
        <v>9</v>
      </c>
      <c r="G121" s="4">
        <v>1387640000</v>
      </c>
    </row>
    <row r="122" spans="1:7" ht="20.25">
      <c r="A122" s="2">
        <v>41512</v>
      </c>
      <c r="B122" s="5">
        <v>122.11</v>
      </c>
      <c r="C122" s="5">
        <v>122.76</v>
      </c>
      <c r="D122" s="5">
        <v>119.93</v>
      </c>
      <c r="E122" s="5">
        <v>120.06</v>
      </c>
      <c r="F122" s="5" t="s">
        <v>9</v>
      </c>
      <c r="G122" s="4">
        <v>1417200000</v>
      </c>
    </row>
    <row r="123" spans="1:7" ht="20.25">
      <c r="A123" s="2">
        <v>41513</v>
      </c>
      <c r="B123" s="5">
        <v>120.07</v>
      </c>
      <c r="C123" s="5">
        <v>127.24</v>
      </c>
      <c r="D123" s="5">
        <v>120.07</v>
      </c>
      <c r="E123" s="5">
        <v>126.5</v>
      </c>
      <c r="F123" s="5" t="s">
        <v>9</v>
      </c>
      <c r="G123" s="4">
        <v>1394010000</v>
      </c>
    </row>
    <row r="124" spans="1:7" ht="20.25">
      <c r="A124" s="2">
        <v>41514</v>
      </c>
      <c r="B124" s="5">
        <v>126.48</v>
      </c>
      <c r="C124" s="5">
        <v>127.32</v>
      </c>
      <c r="D124" s="5">
        <v>122.62</v>
      </c>
      <c r="E124" s="5">
        <v>122.62</v>
      </c>
      <c r="F124" s="5" t="s">
        <v>9</v>
      </c>
      <c r="G124" s="4">
        <v>1468960000</v>
      </c>
    </row>
    <row r="125" spans="1:7" ht="20.25">
      <c r="A125" s="2">
        <v>41515</v>
      </c>
      <c r="B125" s="5">
        <v>122.62</v>
      </c>
      <c r="C125" s="5">
        <v>123.7</v>
      </c>
      <c r="D125" s="5">
        <v>122.21</v>
      </c>
      <c r="E125" s="5">
        <v>122.39</v>
      </c>
      <c r="F125" s="5" t="s">
        <v>9</v>
      </c>
      <c r="G125" s="4">
        <v>1424680000</v>
      </c>
    </row>
    <row r="126" spans="1:7" ht="20.25">
      <c r="A126" s="2">
        <v>41516</v>
      </c>
      <c r="B126" s="5">
        <v>122.35</v>
      </c>
      <c r="C126" s="5">
        <v>135.75</v>
      </c>
      <c r="D126" s="5">
        <v>120.99</v>
      </c>
      <c r="E126" s="5">
        <v>133.49</v>
      </c>
      <c r="F126" s="5" t="s">
        <v>9</v>
      </c>
      <c r="G126" s="4">
        <v>1422120000</v>
      </c>
    </row>
    <row r="127" spans="1:7" ht="20.25">
      <c r="A127" s="2">
        <v>41517</v>
      </c>
      <c r="B127" s="5">
        <v>133.09</v>
      </c>
      <c r="C127" s="5">
        <v>140.88999999999999</v>
      </c>
      <c r="D127" s="5">
        <v>132.72</v>
      </c>
      <c r="E127" s="5">
        <v>135.35</v>
      </c>
      <c r="F127" s="5" t="s">
        <v>9</v>
      </c>
      <c r="G127" s="4">
        <v>1547640000</v>
      </c>
    </row>
    <row r="128" spans="1:7" ht="20.25">
      <c r="A128" s="2">
        <v>41518</v>
      </c>
      <c r="B128" s="5">
        <v>135.13999999999999</v>
      </c>
      <c r="C128" s="5">
        <v>145.81</v>
      </c>
      <c r="D128" s="5">
        <v>134.81</v>
      </c>
      <c r="E128" s="5">
        <v>138.34</v>
      </c>
      <c r="F128" s="5" t="s">
        <v>9</v>
      </c>
      <c r="G128" s="4">
        <v>1572230000</v>
      </c>
    </row>
    <row r="129" spans="1:7" ht="20.25">
      <c r="A129" s="2">
        <v>41519</v>
      </c>
      <c r="B129" s="5">
        <v>138.63</v>
      </c>
      <c r="C129" s="5">
        <v>146.5</v>
      </c>
      <c r="D129" s="5">
        <v>134.88999999999999</v>
      </c>
      <c r="E129" s="5">
        <v>135.85</v>
      </c>
      <c r="F129" s="5" t="s">
        <v>9</v>
      </c>
      <c r="G129" s="4">
        <v>1613600000</v>
      </c>
    </row>
    <row r="130" spans="1:7" ht="20.25">
      <c r="A130" s="2">
        <v>41520</v>
      </c>
      <c r="B130" s="5">
        <v>135.61000000000001</v>
      </c>
      <c r="C130" s="5">
        <v>138.34</v>
      </c>
      <c r="D130" s="5">
        <v>133</v>
      </c>
      <c r="E130" s="5">
        <v>136.77000000000001</v>
      </c>
      <c r="F130" s="5" t="s">
        <v>9</v>
      </c>
      <c r="G130" s="4">
        <v>1579180000</v>
      </c>
    </row>
    <row r="131" spans="1:7" ht="20.25">
      <c r="A131" s="2">
        <v>41521</v>
      </c>
      <c r="B131" s="5">
        <v>136.53</v>
      </c>
      <c r="C131" s="5">
        <v>144.5</v>
      </c>
      <c r="D131" s="5">
        <v>123.61</v>
      </c>
      <c r="E131" s="5">
        <v>126.74</v>
      </c>
      <c r="F131" s="5" t="s">
        <v>9</v>
      </c>
      <c r="G131" s="4">
        <v>1590550000</v>
      </c>
    </row>
    <row r="132" spans="1:7" ht="20.25">
      <c r="A132" s="2">
        <v>41522</v>
      </c>
      <c r="B132" s="5">
        <v>126.76</v>
      </c>
      <c r="C132" s="5">
        <v>131.44</v>
      </c>
      <c r="D132" s="5">
        <v>121.83</v>
      </c>
      <c r="E132" s="5">
        <v>126.43</v>
      </c>
      <c r="F132" s="5" t="s">
        <v>9</v>
      </c>
      <c r="G132" s="4">
        <v>1477250000</v>
      </c>
    </row>
    <row r="133" spans="1:7" ht="20.25">
      <c r="A133" s="2">
        <v>41523</v>
      </c>
      <c r="B133" s="5">
        <v>126.49</v>
      </c>
      <c r="C133" s="5">
        <v>127.34</v>
      </c>
      <c r="D133" s="5">
        <v>119.15</v>
      </c>
      <c r="E133" s="5">
        <v>119.15</v>
      </c>
      <c r="F133" s="5" t="s">
        <v>9</v>
      </c>
      <c r="G133" s="4">
        <v>1474670000</v>
      </c>
    </row>
    <row r="134" spans="1:7" ht="20.25">
      <c r="A134" s="2">
        <v>41524</v>
      </c>
      <c r="B134" s="5">
        <v>118.89</v>
      </c>
      <c r="C134" s="5">
        <v>125.94</v>
      </c>
      <c r="D134" s="5">
        <v>118.46</v>
      </c>
      <c r="E134" s="5">
        <v>124.15</v>
      </c>
      <c r="F134" s="5" t="s">
        <v>9</v>
      </c>
      <c r="G134" s="4">
        <v>1386610000</v>
      </c>
    </row>
    <row r="135" spans="1:7" ht="20.25">
      <c r="A135" s="2">
        <v>41525</v>
      </c>
      <c r="B135" s="5">
        <v>124.13</v>
      </c>
      <c r="C135" s="5">
        <v>124.72</v>
      </c>
      <c r="D135" s="5">
        <v>120.49</v>
      </c>
      <c r="E135" s="5">
        <v>121.66</v>
      </c>
      <c r="F135" s="5" t="s">
        <v>9</v>
      </c>
      <c r="G135" s="4">
        <v>1448180000</v>
      </c>
    </row>
    <row r="136" spans="1:7" ht="20.25">
      <c r="A136" s="2">
        <v>41526</v>
      </c>
      <c r="B136" s="5">
        <v>121.86</v>
      </c>
      <c r="C136" s="5">
        <v>129.06</v>
      </c>
      <c r="D136" s="5">
        <v>119.75</v>
      </c>
      <c r="E136" s="5">
        <v>127.11</v>
      </c>
      <c r="F136" s="5" t="s">
        <v>9</v>
      </c>
      <c r="G136" s="4">
        <v>1422180000</v>
      </c>
    </row>
    <row r="137" spans="1:7" ht="20.25">
      <c r="A137" s="2">
        <v>41527</v>
      </c>
      <c r="B137" s="5">
        <v>127.27</v>
      </c>
      <c r="C137" s="5">
        <v>129.74</v>
      </c>
      <c r="D137" s="5">
        <v>125.9</v>
      </c>
      <c r="E137" s="5">
        <v>125.91</v>
      </c>
      <c r="F137" s="5" t="s">
        <v>9</v>
      </c>
      <c r="G137" s="4">
        <v>1485960000</v>
      </c>
    </row>
    <row r="138" spans="1:7" ht="20.25">
      <c r="A138" s="2">
        <v>41528</v>
      </c>
      <c r="B138" s="5">
        <v>125.89</v>
      </c>
      <c r="C138" s="5">
        <v>137.83000000000001</v>
      </c>
      <c r="D138" s="5">
        <v>123.27</v>
      </c>
      <c r="E138" s="5">
        <v>135.25</v>
      </c>
      <c r="F138" s="5" t="s">
        <v>9</v>
      </c>
      <c r="G138" s="4">
        <v>1470450000</v>
      </c>
    </row>
    <row r="139" spans="1:7" ht="20.25">
      <c r="A139" s="2">
        <v>41529</v>
      </c>
      <c r="B139" s="5">
        <v>135.55000000000001</v>
      </c>
      <c r="C139" s="5">
        <v>136.08000000000001</v>
      </c>
      <c r="D139" s="5">
        <v>131.81</v>
      </c>
      <c r="E139" s="5">
        <v>133.13</v>
      </c>
      <c r="F139" s="5" t="s">
        <v>9</v>
      </c>
      <c r="G139" s="4">
        <v>1583960000</v>
      </c>
    </row>
    <row r="140" spans="1:7" ht="20.25">
      <c r="A140" s="2">
        <v>41530</v>
      </c>
      <c r="B140" s="5">
        <v>132.83000000000001</v>
      </c>
      <c r="C140" s="5">
        <v>137.58000000000001</v>
      </c>
      <c r="D140" s="5">
        <v>132.27000000000001</v>
      </c>
      <c r="E140" s="5">
        <v>134.97999999999999</v>
      </c>
      <c r="F140" s="5" t="s">
        <v>9</v>
      </c>
      <c r="G140" s="4">
        <v>1552880000</v>
      </c>
    </row>
    <row r="141" spans="1:7" ht="20.25">
      <c r="A141" s="2">
        <v>41531</v>
      </c>
      <c r="B141" s="5">
        <v>135.01</v>
      </c>
      <c r="C141" s="5">
        <v>135.85</v>
      </c>
      <c r="D141" s="5">
        <v>128.87</v>
      </c>
      <c r="E141" s="5">
        <v>129.22</v>
      </c>
      <c r="F141" s="5" t="s">
        <v>9</v>
      </c>
      <c r="G141" s="4">
        <v>1579050000</v>
      </c>
    </row>
    <row r="142" spans="1:7" ht="20.25">
      <c r="A142" s="2">
        <v>41532</v>
      </c>
      <c r="B142" s="5">
        <v>129.4</v>
      </c>
      <c r="C142" s="5">
        <v>131.44</v>
      </c>
      <c r="D142" s="5">
        <v>128.26</v>
      </c>
      <c r="E142" s="5">
        <v>130.37</v>
      </c>
      <c r="F142" s="5" t="s">
        <v>9</v>
      </c>
      <c r="G142" s="4">
        <v>1514140000</v>
      </c>
    </row>
    <row r="143" spans="1:7" ht="20.25">
      <c r="A143" s="2">
        <v>41533</v>
      </c>
      <c r="B143" s="5">
        <v>130.86000000000001</v>
      </c>
      <c r="C143" s="5">
        <v>132.72</v>
      </c>
      <c r="D143" s="5">
        <v>129.77000000000001</v>
      </c>
      <c r="E143" s="5">
        <v>131.72</v>
      </c>
      <c r="F143" s="5" t="s">
        <v>9</v>
      </c>
      <c r="G143" s="4">
        <v>1531820000</v>
      </c>
    </row>
    <row r="144" spans="1:7" ht="20.25">
      <c r="A144" s="2">
        <v>41534</v>
      </c>
      <c r="B144" s="5">
        <v>131.59</v>
      </c>
      <c r="C144" s="5">
        <v>132.76</v>
      </c>
      <c r="D144" s="5">
        <v>124.89</v>
      </c>
      <c r="E144" s="5">
        <v>131.66</v>
      </c>
      <c r="F144" s="5" t="s">
        <v>9</v>
      </c>
      <c r="G144" s="4">
        <v>1540880000</v>
      </c>
    </row>
    <row r="145" spans="1:7" ht="20.25">
      <c r="A145" s="2">
        <v>41535</v>
      </c>
      <c r="B145" s="5">
        <v>131.71</v>
      </c>
      <c r="C145" s="5">
        <v>133.19999999999999</v>
      </c>
      <c r="D145" s="5">
        <v>130.54</v>
      </c>
      <c r="E145" s="5">
        <v>131.47</v>
      </c>
      <c r="F145" s="5" t="s">
        <v>9</v>
      </c>
      <c r="G145" s="4">
        <v>1542870000</v>
      </c>
    </row>
    <row r="146" spans="1:7" ht="20.25">
      <c r="A146" s="2">
        <v>41536</v>
      </c>
      <c r="B146" s="5">
        <v>131.37</v>
      </c>
      <c r="C146" s="5">
        <v>131.77000000000001</v>
      </c>
      <c r="D146" s="5">
        <v>128.44999999999999</v>
      </c>
      <c r="E146" s="5">
        <v>129.65</v>
      </c>
      <c r="F146" s="5" t="s">
        <v>9</v>
      </c>
      <c r="G146" s="4">
        <v>1539430000</v>
      </c>
    </row>
    <row r="147" spans="1:7" ht="20.25">
      <c r="A147" s="2">
        <v>41537</v>
      </c>
      <c r="B147" s="5">
        <v>129.69999999999999</v>
      </c>
      <c r="C147" s="5">
        <v>135.62</v>
      </c>
      <c r="D147" s="5">
        <v>126.68</v>
      </c>
      <c r="E147" s="5">
        <v>127.04</v>
      </c>
      <c r="F147" s="5" t="s">
        <v>9</v>
      </c>
      <c r="G147" s="4">
        <v>1520470000</v>
      </c>
    </row>
    <row r="148" spans="1:7" ht="20.25">
      <c r="A148" s="2">
        <v>41538</v>
      </c>
      <c r="B148" s="5">
        <v>126.95</v>
      </c>
      <c r="C148" s="5">
        <v>128.61000000000001</v>
      </c>
      <c r="D148" s="5">
        <v>126.24</v>
      </c>
      <c r="E148" s="5">
        <v>127.43</v>
      </c>
      <c r="F148" s="5" t="s">
        <v>9</v>
      </c>
      <c r="G148" s="4">
        <v>1488870000</v>
      </c>
    </row>
    <row r="149" spans="1:7" ht="20.25">
      <c r="A149" s="2">
        <v>41539</v>
      </c>
      <c r="B149" s="5">
        <v>127.87</v>
      </c>
      <c r="C149" s="5">
        <v>133.94</v>
      </c>
      <c r="D149" s="5">
        <v>126.59</v>
      </c>
      <c r="E149" s="5">
        <v>129.12</v>
      </c>
      <c r="F149" s="5" t="s">
        <v>9</v>
      </c>
      <c r="G149" s="4">
        <v>1500260000</v>
      </c>
    </row>
    <row r="150" spans="1:7" ht="20.25">
      <c r="A150" s="2">
        <v>41540</v>
      </c>
      <c r="B150" s="5">
        <v>128.97999999999999</v>
      </c>
      <c r="C150" s="5">
        <v>132.72999999999999</v>
      </c>
      <c r="D150" s="5">
        <v>125.66</v>
      </c>
      <c r="E150" s="5">
        <v>125.95</v>
      </c>
      <c r="F150" s="5" t="s">
        <v>9</v>
      </c>
      <c r="G150" s="4">
        <v>1513940000</v>
      </c>
    </row>
    <row r="151" spans="1:7" ht="20.25">
      <c r="A151" s="2">
        <v>41541</v>
      </c>
      <c r="B151" s="5">
        <v>126.05</v>
      </c>
      <c r="C151" s="5">
        <v>127.46</v>
      </c>
      <c r="D151" s="5">
        <v>125.39</v>
      </c>
      <c r="E151" s="5">
        <v>127.25</v>
      </c>
      <c r="F151" s="5" t="s">
        <v>9</v>
      </c>
      <c r="G151" s="4">
        <v>1480210000</v>
      </c>
    </row>
    <row r="152" spans="1:7" ht="20.25">
      <c r="A152" s="2">
        <v>41542</v>
      </c>
      <c r="B152" s="5">
        <v>127.38</v>
      </c>
      <c r="C152" s="5">
        <v>129.69</v>
      </c>
      <c r="D152" s="5">
        <v>127.33</v>
      </c>
      <c r="E152" s="5">
        <v>128.22</v>
      </c>
      <c r="F152" s="5" t="s">
        <v>9</v>
      </c>
      <c r="G152" s="4">
        <v>1496510000</v>
      </c>
    </row>
    <row r="153" spans="1:7" ht="20.25">
      <c r="A153" s="2">
        <v>41543</v>
      </c>
      <c r="B153" s="5">
        <v>128.21</v>
      </c>
      <c r="C153" s="5">
        <v>134.93</v>
      </c>
      <c r="D153" s="5">
        <v>127.32</v>
      </c>
      <c r="E153" s="5">
        <v>128.38</v>
      </c>
      <c r="F153" s="5" t="s">
        <v>9</v>
      </c>
      <c r="G153" s="4">
        <v>1506920000</v>
      </c>
    </row>
    <row r="154" spans="1:7" ht="20.25">
      <c r="A154" s="2">
        <v>41544</v>
      </c>
      <c r="B154" s="5">
        <v>128.94</v>
      </c>
      <c r="C154" s="5">
        <v>134.74</v>
      </c>
      <c r="D154" s="5">
        <v>128.49</v>
      </c>
      <c r="E154" s="5">
        <v>133.78</v>
      </c>
      <c r="F154" s="5" t="s">
        <v>9</v>
      </c>
      <c r="G154" s="4">
        <v>1516020000</v>
      </c>
    </row>
    <row r="155" spans="1:7" ht="20.25">
      <c r="A155" s="2">
        <v>41545</v>
      </c>
      <c r="B155" s="5">
        <v>133.77000000000001</v>
      </c>
      <c r="C155" s="5">
        <v>135.63</v>
      </c>
      <c r="D155" s="5">
        <v>132.56</v>
      </c>
      <c r="E155" s="5">
        <v>134.78</v>
      </c>
      <c r="F155" s="5" t="s">
        <v>9</v>
      </c>
      <c r="G155" s="4">
        <v>1573400000</v>
      </c>
    </row>
    <row r="156" spans="1:7" ht="20.25">
      <c r="A156" s="2">
        <v>41546</v>
      </c>
      <c r="B156" s="5">
        <v>134.9</v>
      </c>
      <c r="C156" s="5">
        <v>140.61000000000001</v>
      </c>
      <c r="D156" s="5">
        <v>134.71</v>
      </c>
      <c r="E156" s="5">
        <v>137.34</v>
      </c>
      <c r="F156" s="5" t="s">
        <v>9</v>
      </c>
      <c r="G156" s="4">
        <v>1587290000</v>
      </c>
    </row>
    <row r="157" spans="1:7" ht="20.25">
      <c r="A157" s="2">
        <v>41547</v>
      </c>
      <c r="B157" s="5">
        <v>137.15</v>
      </c>
      <c r="C157" s="5">
        <v>138.35</v>
      </c>
      <c r="D157" s="5">
        <v>130.27000000000001</v>
      </c>
      <c r="E157" s="5">
        <v>133</v>
      </c>
      <c r="F157" s="5" t="s">
        <v>9</v>
      </c>
      <c r="G157" s="4">
        <v>1614350000</v>
      </c>
    </row>
    <row r="158" spans="1:7" ht="20.25">
      <c r="A158" s="2">
        <v>41548</v>
      </c>
      <c r="B158" s="5">
        <v>132.68</v>
      </c>
      <c r="C158" s="5">
        <v>134.63</v>
      </c>
      <c r="D158" s="5">
        <v>131.55000000000001</v>
      </c>
      <c r="E158" s="5">
        <v>132.18</v>
      </c>
      <c r="F158" s="5" t="s">
        <v>9</v>
      </c>
      <c r="G158" s="4">
        <v>1562270000</v>
      </c>
    </row>
    <row r="159" spans="1:7" ht="20.25">
      <c r="A159" s="2">
        <v>41549</v>
      </c>
      <c r="B159" s="5">
        <v>132.05000000000001</v>
      </c>
      <c r="C159" s="5">
        <v>133.59</v>
      </c>
      <c r="D159" s="5">
        <v>102.25</v>
      </c>
      <c r="E159" s="5">
        <v>114.13</v>
      </c>
      <c r="F159" s="5" t="s">
        <v>9</v>
      </c>
      <c r="G159" s="4">
        <v>1555470000</v>
      </c>
    </row>
    <row r="160" spans="1:7" ht="20.25">
      <c r="A160" s="2">
        <v>41550</v>
      </c>
      <c r="B160" s="5">
        <v>114.45</v>
      </c>
      <c r="C160" s="5">
        <v>123.63</v>
      </c>
      <c r="D160" s="5">
        <v>111.82</v>
      </c>
      <c r="E160" s="5">
        <v>123.63</v>
      </c>
      <c r="F160" s="5" t="s">
        <v>9</v>
      </c>
      <c r="G160" s="4">
        <v>1348700000</v>
      </c>
    </row>
    <row r="161" spans="1:7" ht="20.25">
      <c r="A161" s="2">
        <v>41551</v>
      </c>
      <c r="B161" s="5">
        <v>123.41</v>
      </c>
      <c r="C161" s="5">
        <v>130.09</v>
      </c>
      <c r="D161" s="5">
        <v>123.41</v>
      </c>
      <c r="E161" s="5">
        <v>129.01</v>
      </c>
      <c r="F161" s="5" t="s">
        <v>9</v>
      </c>
      <c r="G161" s="4">
        <v>1454900000</v>
      </c>
    </row>
    <row r="162" spans="1:7" ht="20.25">
      <c r="A162" s="2">
        <v>41552</v>
      </c>
      <c r="B162" s="5">
        <v>128.63</v>
      </c>
      <c r="C162" s="5">
        <v>130.44</v>
      </c>
      <c r="D162" s="5">
        <v>128.03</v>
      </c>
      <c r="E162" s="5">
        <v>128.55000000000001</v>
      </c>
      <c r="F162" s="5" t="s">
        <v>9</v>
      </c>
      <c r="G162" s="4">
        <v>1517020000</v>
      </c>
    </row>
    <row r="163" spans="1:7" ht="20.25">
      <c r="A163" s="2">
        <v>41553</v>
      </c>
      <c r="B163" s="5">
        <v>128.36000000000001</v>
      </c>
      <c r="C163" s="5">
        <v>129.66</v>
      </c>
      <c r="D163" s="5">
        <v>126.15</v>
      </c>
      <c r="E163" s="5">
        <v>129</v>
      </c>
      <c r="F163" s="5" t="s">
        <v>9</v>
      </c>
      <c r="G163" s="4">
        <v>1514540000</v>
      </c>
    </row>
    <row r="164" spans="1:7" ht="20.25">
      <c r="A164" s="2">
        <v>41554</v>
      </c>
      <c r="B164" s="5">
        <v>129.43</v>
      </c>
      <c r="C164" s="5">
        <v>130.27000000000001</v>
      </c>
      <c r="D164" s="5">
        <v>126.36</v>
      </c>
      <c r="E164" s="5">
        <v>126.94</v>
      </c>
      <c r="F164" s="5" t="s">
        <v>9</v>
      </c>
      <c r="G164" s="4">
        <v>1527760000</v>
      </c>
    </row>
    <row r="165" spans="1:7" ht="20.25">
      <c r="A165" s="2">
        <v>41555</v>
      </c>
      <c r="B165" s="5">
        <v>126.74</v>
      </c>
      <c r="C165" s="5">
        <v>127.47</v>
      </c>
      <c r="D165" s="5">
        <v>124.71</v>
      </c>
      <c r="E165" s="5">
        <v>126</v>
      </c>
      <c r="F165" s="5" t="s">
        <v>9</v>
      </c>
      <c r="G165" s="4">
        <v>1496500000</v>
      </c>
    </row>
    <row r="166" spans="1:7" ht="20.25">
      <c r="A166" s="2">
        <v>41556</v>
      </c>
      <c r="B166" s="5">
        <v>125.85</v>
      </c>
      <c r="C166" s="5">
        <v>131.75</v>
      </c>
      <c r="D166" s="5">
        <v>125.58</v>
      </c>
      <c r="E166" s="5">
        <v>130.69</v>
      </c>
      <c r="F166" s="5" t="s">
        <v>9</v>
      </c>
      <c r="G166" s="4">
        <v>1486510000</v>
      </c>
    </row>
    <row r="167" spans="1:7" ht="20.25">
      <c r="A167" s="2">
        <v>41557</v>
      </c>
      <c r="B167" s="5">
        <v>130.66999999999999</v>
      </c>
      <c r="C167" s="5">
        <v>131.5</v>
      </c>
      <c r="D167" s="5">
        <v>129.26</v>
      </c>
      <c r="E167" s="5">
        <v>130.59</v>
      </c>
      <c r="F167" s="5" t="s">
        <v>9</v>
      </c>
      <c r="G167" s="4">
        <v>1544020000</v>
      </c>
    </row>
    <row r="168" spans="1:7" ht="20.25">
      <c r="A168" s="2">
        <v>41558</v>
      </c>
      <c r="B168" s="5">
        <v>130.75</v>
      </c>
      <c r="C168" s="5">
        <v>131.81</v>
      </c>
      <c r="D168" s="5">
        <v>129.63999999999999</v>
      </c>
      <c r="E168" s="5">
        <v>130.9</v>
      </c>
      <c r="F168" s="5" t="s">
        <v>9</v>
      </c>
      <c r="G168" s="4">
        <v>1545600000</v>
      </c>
    </row>
    <row r="169" spans="1:7" ht="20.25">
      <c r="A169" s="2">
        <v>41559</v>
      </c>
      <c r="B169" s="5">
        <v>130.9</v>
      </c>
      <c r="C169" s="5">
        <v>135.66</v>
      </c>
      <c r="D169" s="5">
        <v>130.56</v>
      </c>
      <c r="E169" s="5">
        <v>135.19</v>
      </c>
      <c r="F169" s="5" t="s">
        <v>9</v>
      </c>
      <c r="G169" s="4">
        <v>1547970000</v>
      </c>
    </row>
    <row r="170" spans="1:7" ht="20.25">
      <c r="A170" s="2">
        <v>41560</v>
      </c>
      <c r="B170" s="5">
        <v>135.19</v>
      </c>
      <c r="C170" s="5">
        <v>138.66</v>
      </c>
      <c r="D170" s="5">
        <v>134.55000000000001</v>
      </c>
      <c r="E170" s="5">
        <v>138.13</v>
      </c>
      <c r="F170" s="5" t="s">
        <v>9</v>
      </c>
      <c r="G170" s="4">
        <v>1599430000</v>
      </c>
    </row>
    <row r="171" spans="1:7" ht="20.25">
      <c r="A171" s="2">
        <v>41561</v>
      </c>
      <c r="B171" s="5">
        <v>139.27000000000001</v>
      </c>
      <c r="C171" s="5">
        <v>144.12</v>
      </c>
      <c r="D171" s="5">
        <v>138.9</v>
      </c>
      <c r="E171" s="5">
        <v>140.52000000000001</v>
      </c>
      <c r="F171" s="5" t="s">
        <v>9</v>
      </c>
      <c r="G171" s="4">
        <v>1648470000</v>
      </c>
    </row>
    <row r="172" spans="1:7" ht="20.25">
      <c r="A172" s="2">
        <v>41562</v>
      </c>
      <c r="B172" s="5">
        <v>140.77000000000001</v>
      </c>
      <c r="C172" s="5">
        <v>145.38999999999999</v>
      </c>
      <c r="D172" s="5">
        <v>139.13</v>
      </c>
      <c r="E172" s="5">
        <v>145.24</v>
      </c>
      <c r="F172" s="5" t="s">
        <v>9</v>
      </c>
      <c r="G172" s="4">
        <v>1667100000</v>
      </c>
    </row>
    <row r="173" spans="1:7" ht="20.25">
      <c r="A173" s="2">
        <v>41563</v>
      </c>
      <c r="B173" s="5">
        <v>145.65</v>
      </c>
      <c r="C173" s="5">
        <v>152.22999999999999</v>
      </c>
      <c r="D173" s="5">
        <v>142.43</v>
      </c>
      <c r="E173" s="5">
        <v>142.55000000000001</v>
      </c>
      <c r="F173" s="5" t="s">
        <v>9</v>
      </c>
      <c r="G173" s="4">
        <v>1725840000</v>
      </c>
    </row>
    <row r="174" spans="1:7" ht="20.25">
      <c r="A174" s="2">
        <v>41564</v>
      </c>
      <c r="B174" s="5">
        <v>142.41</v>
      </c>
      <c r="C174" s="5">
        <v>147.41999999999999</v>
      </c>
      <c r="D174" s="5">
        <v>142.41</v>
      </c>
      <c r="E174" s="5">
        <v>146.25</v>
      </c>
      <c r="F174" s="5" t="s">
        <v>9</v>
      </c>
      <c r="G174" s="4">
        <v>1688200000</v>
      </c>
    </row>
    <row r="175" spans="1:7" ht="20.25">
      <c r="A175" s="2">
        <v>41565</v>
      </c>
      <c r="B175" s="5">
        <v>146.37</v>
      </c>
      <c r="C175" s="5">
        <v>155.96</v>
      </c>
      <c r="D175" s="5">
        <v>145.57</v>
      </c>
      <c r="E175" s="5">
        <v>155.96</v>
      </c>
      <c r="F175" s="5" t="s">
        <v>9</v>
      </c>
      <c r="G175" s="4">
        <v>1735750000</v>
      </c>
    </row>
    <row r="176" spans="1:7" ht="20.25">
      <c r="A176" s="2">
        <v>41566</v>
      </c>
      <c r="B176" s="5">
        <v>155.91</v>
      </c>
      <c r="C176" s="5">
        <v>177.48</v>
      </c>
      <c r="D176" s="5">
        <v>155.69999999999999</v>
      </c>
      <c r="E176" s="5">
        <v>172.42</v>
      </c>
      <c r="F176" s="5" t="s">
        <v>9</v>
      </c>
      <c r="G176" s="4">
        <v>1849630000</v>
      </c>
    </row>
    <row r="177" spans="1:7" ht="20.25">
      <c r="A177" s="2">
        <v>41567</v>
      </c>
      <c r="B177" s="5">
        <v>171.66</v>
      </c>
      <c r="C177" s="5">
        <v>174.91</v>
      </c>
      <c r="D177" s="5">
        <v>168.95</v>
      </c>
      <c r="E177" s="5">
        <v>174.61</v>
      </c>
      <c r="F177" s="5" t="s">
        <v>9</v>
      </c>
      <c r="G177" s="4">
        <v>2037440000</v>
      </c>
    </row>
    <row r="178" spans="1:7" ht="20.25">
      <c r="A178" s="2">
        <v>41568</v>
      </c>
      <c r="B178" s="5">
        <v>174.8</v>
      </c>
      <c r="C178" s="5">
        <v>184.82</v>
      </c>
      <c r="D178" s="5">
        <v>174.8</v>
      </c>
      <c r="E178" s="5">
        <v>182.21</v>
      </c>
      <c r="F178" s="5" t="s">
        <v>9</v>
      </c>
      <c r="G178" s="4">
        <v>2075580000</v>
      </c>
    </row>
    <row r="179" spans="1:7" ht="20.25">
      <c r="A179" s="2">
        <v>41569</v>
      </c>
      <c r="B179" s="5">
        <v>182.65</v>
      </c>
      <c r="C179" s="5">
        <v>196.27</v>
      </c>
      <c r="D179" s="5">
        <v>182.65</v>
      </c>
      <c r="E179" s="5">
        <v>193.76</v>
      </c>
      <c r="F179" s="5" t="s">
        <v>9</v>
      </c>
      <c r="G179" s="4">
        <v>2169750000</v>
      </c>
    </row>
    <row r="180" spans="1:7" ht="20.25">
      <c r="A180" s="2">
        <v>41570</v>
      </c>
      <c r="B180" s="5">
        <v>193.36</v>
      </c>
      <c r="C180" s="5">
        <v>213.62</v>
      </c>
      <c r="D180" s="5">
        <v>192.38</v>
      </c>
      <c r="E180" s="5">
        <v>213.62</v>
      </c>
      <c r="F180" s="5" t="s">
        <v>9</v>
      </c>
      <c r="G180" s="4">
        <v>2298160000</v>
      </c>
    </row>
    <row r="181" spans="1:7" ht="20.25">
      <c r="A181" s="2">
        <v>41571</v>
      </c>
      <c r="B181" s="5">
        <v>214.3</v>
      </c>
      <c r="C181" s="5">
        <v>217.42</v>
      </c>
      <c r="D181" s="5">
        <v>168.52</v>
      </c>
      <c r="E181" s="5">
        <v>198.23</v>
      </c>
      <c r="F181" s="5" t="s">
        <v>9</v>
      </c>
      <c r="G181" s="4">
        <v>2548230000</v>
      </c>
    </row>
    <row r="182" spans="1:7" ht="20.25">
      <c r="A182" s="2">
        <v>41572</v>
      </c>
      <c r="B182" s="5">
        <v>197.69</v>
      </c>
      <c r="C182" s="5">
        <v>198.87</v>
      </c>
      <c r="D182" s="5">
        <v>168.5</v>
      </c>
      <c r="E182" s="5">
        <v>186.69</v>
      </c>
      <c r="F182" s="5" t="s">
        <v>9</v>
      </c>
      <c r="G182" s="4">
        <v>2351780000</v>
      </c>
    </row>
    <row r="183" spans="1:7" ht="20.25">
      <c r="A183" s="2">
        <v>41573</v>
      </c>
      <c r="B183" s="5">
        <v>187.45</v>
      </c>
      <c r="C183" s="5">
        <v>188.41</v>
      </c>
      <c r="D183" s="5">
        <v>175.75</v>
      </c>
      <c r="E183" s="5">
        <v>177.32</v>
      </c>
      <c r="F183" s="5" t="s">
        <v>9</v>
      </c>
      <c r="G183" s="4">
        <v>2231070000</v>
      </c>
    </row>
    <row r="184" spans="1:7" ht="20.25">
      <c r="A184" s="2">
        <v>41574</v>
      </c>
      <c r="B184" s="5">
        <v>176.6</v>
      </c>
      <c r="C184" s="5">
        <v>196.44</v>
      </c>
      <c r="D184" s="5">
        <v>176.6</v>
      </c>
      <c r="E184" s="5">
        <v>196.44</v>
      </c>
      <c r="F184" s="5" t="s">
        <v>9</v>
      </c>
      <c r="G184" s="4">
        <v>2102730000</v>
      </c>
    </row>
    <row r="185" spans="1:7" ht="20.25">
      <c r="A185" s="2">
        <v>41575</v>
      </c>
      <c r="B185" s="5">
        <v>196.21</v>
      </c>
      <c r="C185" s="5">
        <v>198.62</v>
      </c>
      <c r="D185" s="5">
        <v>192.06</v>
      </c>
      <c r="E185" s="5">
        <v>198.55</v>
      </c>
      <c r="F185" s="5" t="s">
        <v>9</v>
      </c>
      <c r="G185" s="4">
        <v>2337100000</v>
      </c>
    </row>
    <row r="186" spans="1:7" ht="20.25">
      <c r="A186" s="2">
        <v>41576</v>
      </c>
      <c r="B186" s="5">
        <v>198.55</v>
      </c>
      <c r="C186" s="5">
        <v>204.79</v>
      </c>
      <c r="D186" s="5">
        <v>198.55</v>
      </c>
      <c r="E186" s="5">
        <v>204.39</v>
      </c>
      <c r="F186" s="5" t="s">
        <v>9</v>
      </c>
      <c r="G186" s="4">
        <v>2365840000</v>
      </c>
    </row>
    <row r="187" spans="1:7" ht="20.25">
      <c r="A187" s="2">
        <v>41577</v>
      </c>
      <c r="B187" s="5">
        <v>204.39</v>
      </c>
      <c r="C187" s="5">
        <v>209.16</v>
      </c>
      <c r="D187" s="5">
        <v>199.97</v>
      </c>
      <c r="E187" s="5">
        <v>199.97</v>
      </c>
      <c r="F187" s="5" t="s">
        <v>9</v>
      </c>
      <c r="G187" s="4">
        <v>2436240000</v>
      </c>
    </row>
    <row r="188" spans="1:7" ht="20.25">
      <c r="A188" s="2">
        <v>41578</v>
      </c>
      <c r="B188" s="5">
        <v>199.83</v>
      </c>
      <c r="C188" s="5">
        <v>205.18</v>
      </c>
      <c r="D188" s="5">
        <v>198.85</v>
      </c>
      <c r="E188" s="5">
        <v>204</v>
      </c>
      <c r="F188" s="5" t="s">
        <v>9</v>
      </c>
      <c r="G188" s="4">
        <v>2382870000</v>
      </c>
    </row>
    <row r="189" spans="1:7" ht="20.25">
      <c r="A189" s="2">
        <v>41579</v>
      </c>
      <c r="B189" s="5">
        <v>203.9</v>
      </c>
      <c r="C189" s="5">
        <v>206.65</v>
      </c>
      <c r="D189" s="5">
        <v>202.13</v>
      </c>
      <c r="E189" s="5">
        <v>206.18</v>
      </c>
      <c r="F189" s="5" t="s">
        <v>9</v>
      </c>
      <c r="G189" s="4">
        <v>2432470000</v>
      </c>
    </row>
    <row r="190" spans="1:7" ht="20.25">
      <c r="A190" s="2">
        <v>41580</v>
      </c>
      <c r="B190" s="5">
        <v>205.81</v>
      </c>
      <c r="C190" s="5">
        <v>207.76</v>
      </c>
      <c r="D190" s="5">
        <v>201.65</v>
      </c>
      <c r="E190" s="5">
        <v>206.22</v>
      </c>
      <c r="F190" s="5" t="s">
        <v>9</v>
      </c>
      <c r="G190" s="4">
        <v>2456330000</v>
      </c>
    </row>
    <row r="191" spans="1:7" ht="20.25">
      <c r="A191" s="2">
        <v>41581</v>
      </c>
      <c r="B191" s="5">
        <v>205.99</v>
      </c>
      <c r="C191" s="5">
        <v>215.05</v>
      </c>
      <c r="D191" s="5">
        <v>203.99</v>
      </c>
      <c r="E191" s="5">
        <v>215.05</v>
      </c>
      <c r="F191" s="5" t="s">
        <v>9</v>
      </c>
      <c r="G191" s="4">
        <v>2459520000</v>
      </c>
    </row>
    <row r="192" spans="1:7" ht="20.25">
      <c r="A192" s="2">
        <v>41582</v>
      </c>
      <c r="B192" s="5">
        <v>214.66</v>
      </c>
      <c r="C192" s="5">
        <v>231.01</v>
      </c>
      <c r="D192" s="5">
        <v>213.94</v>
      </c>
      <c r="E192" s="5">
        <v>229.1</v>
      </c>
      <c r="F192" s="5" t="s">
        <v>9</v>
      </c>
      <c r="G192" s="4">
        <v>2564070000</v>
      </c>
    </row>
    <row r="193" spans="1:7" ht="20.25">
      <c r="A193" s="2">
        <v>41583</v>
      </c>
      <c r="B193" s="5">
        <v>229.21</v>
      </c>
      <c r="C193" s="5">
        <v>250.66</v>
      </c>
      <c r="D193" s="5">
        <v>226.22</v>
      </c>
      <c r="E193" s="5">
        <v>245.24</v>
      </c>
      <c r="F193" s="5" t="s">
        <v>9</v>
      </c>
      <c r="G193" s="4">
        <v>2738980000</v>
      </c>
    </row>
    <row r="194" spans="1:7" ht="20.25">
      <c r="A194" s="2">
        <v>41584</v>
      </c>
      <c r="B194" s="5">
        <v>244.78</v>
      </c>
      <c r="C194" s="5">
        <v>263</v>
      </c>
      <c r="D194" s="5">
        <v>244.78</v>
      </c>
      <c r="E194" s="5">
        <v>262.5</v>
      </c>
      <c r="F194" s="5" t="s">
        <v>9</v>
      </c>
      <c r="G194" s="4">
        <v>2926100000</v>
      </c>
    </row>
    <row r="195" spans="1:7" ht="20.25">
      <c r="A195" s="2">
        <v>41585</v>
      </c>
      <c r="B195" s="5">
        <v>261.68</v>
      </c>
      <c r="C195" s="5">
        <v>304.17</v>
      </c>
      <c r="D195" s="5">
        <v>261.55</v>
      </c>
      <c r="E195" s="5">
        <v>296.41000000000003</v>
      </c>
      <c r="F195" s="5" t="s">
        <v>9</v>
      </c>
      <c r="G195" s="4">
        <v>3129190000</v>
      </c>
    </row>
    <row r="196" spans="1:7" ht="20.25">
      <c r="A196" s="2">
        <v>41586</v>
      </c>
      <c r="B196" s="5">
        <v>297.85000000000002</v>
      </c>
      <c r="C196" s="5">
        <v>338.66</v>
      </c>
      <c r="D196" s="5">
        <v>296.93</v>
      </c>
      <c r="E196" s="5">
        <v>338.11</v>
      </c>
      <c r="F196" s="5" t="s">
        <v>9</v>
      </c>
      <c r="G196" s="4">
        <v>3562790000</v>
      </c>
    </row>
    <row r="197" spans="1:7" ht="20.25">
      <c r="A197" s="2">
        <v>41587</v>
      </c>
      <c r="B197" s="5">
        <v>338.58</v>
      </c>
      <c r="C197" s="5">
        <v>370.82</v>
      </c>
      <c r="D197" s="5">
        <v>319.70999999999998</v>
      </c>
      <c r="E197" s="5">
        <v>339.11</v>
      </c>
      <c r="F197" s="5" t="s">
        <v>9</v>
      </c>
      <c r="G197" s="4">
        <v>4051120000</v>
      </c>
    </row>
    <row r="198" spans="1:7" ht="20.25">
      <c r="A198" s="2">
        <v>41588</v>
      </c>
      <c r="B198" s="5">
        <v>348.82</v>
      </c>
      <c r="C198" s="5">
        <v>350.7</v>
      </c>
      <c r="D198" s="5">
        <v>277.24</v>
      </c>
      <c r="E198" s="5">
        <v>326.62</v>
      </c>
      <c r="F198" s="5" t="s">
        <v>9</v>
      </c>
      <c r="G198" s="4">
        <v>4174930000</v>
      </c>
    </row>
    <row r="199" spans="1:7" ht="20.25">
      <c r="A199" s="2">
        <v>41589</v>
      </c>
      <c r="B199" s="5">
        <v>325.41000000000003</v>
      </c>
      <c r="C199" s="5">
        <v>351.27</v>
      </c>
      <c r="D199" s="5">
        <v>311.77999999999997</v>
      </c>
      <c r="E199" s="5">
        <v>342.44</v>
      </c>
      <c r="F199" s="5" t="s">
        <v>9</v>
      </c>
      <c r="G199" s="4">
        <v>3896130000</v>
      </c>
    </row>
    <row r="200" spans="1:7" ht="20.25">
      <c r="A200" s="2">
        <v>41590</v>
      </c>
      <c r="B200" s="5">
        <v>343.06</v>
      </c>
      <c r="C200" s="5">
        <v>362.81</v>
      </c>
      <c r="D200" s="5">
        <v>342.8</v>
      </c>
      <c r="E200" s="5">
        <v>360.33</v>
      </c>
      <c r="F200" s="5" t="s">
        <v>9</v>
      </c>
      <c r="G200" s="4">
        <v>4109060000</v>
      </c>
    </row>
    <row r="201" spans="1:7" ht="20.25">
      <c r="A201" s="2">
        <v>41591</v>
      </c>
      <c r="B201" s="5">
        <v>360.97</v>
      </c>
      <c r="C201" s="5">
        <v>414.05</v>
      </c>
      <c r="D201" s="5">
        <v>359.8</v>
      </c>
      <c r="E201" s="5">
        <v>407.37</v>
      </c>
      <c r="F201" s="5" t="s">
        <v>9</v>
      </c>
      <c r="G201" s="4">
        <v>4325400000</v>
      </c>
    </row>
    <row r="202" spans="1:7" ht="20.25">
      <c r="A202" s="2">
        <v>41592</v>
      </c>
      <c r="B202" s="5">
        <v>406.41</v>
      </c>
      <c r="C202" s="5">
        <v>425.9</v>
      </c>
      <c r="D202" s="5">
        <v>395.19</v>
      </c>
      <c r="E202" s="5">
        <v>420.2</v>
      </c>
      <c r="F202" s="5" t="s">
        <v>9</v>
      </c>
      <c r="G202" s="4">
        <v>4871600000</v>
      </c>
    </row>
    <row r="203" spans="1:7" ht="20.25">
      <c r="A203" s="2">
        <v>41593</v>
      </c>
      <c r="B203" s="5">
        <v>419.41</v>
      </c>
      <c r="C203" s="5">
        <v>437.89</v>
      </c>
      <c r="D203" s="5">
        <v>396.11</v>
      </c>
      <c r="E203" s="5">
        <v>417.95</v>
      </c>
      <c r="F203" s="5" t="s">
        <v>9</v>
      </c>
      <c r="G203" s="4">
        <v>5029340000</v>
      </c>
    </row>
    <row r="204" spans="1:7" ht="20.25">
      <c r="A204" s="2">
        <v>41594</v>
      </c>
      <c r="B204" s="5">
        <v>417.28</v>
      </c>
      <c r="C204" s="5">
        <v>450.26</v>
      </c>
      <c r="D204" s="5">
        <v>415.57</v>
      </c>
      <c r="E204" s="5">
        <v>440.22</v>
      </c>
      <c r="F204" s="5" t="s">
        <v>9</v>
      </c>
      <c r="G204" s="4">
        <v>5005530000</v>
      </c>
    </row>
    <row r="205" spans="1:7" ht="20.25">
      <c r="A205" s="2">
        <v>41595</v>
      </c>
      <c r="B205" s="5">
        <v>440.96</v>
      </c>
      <c r="C205" s="5">
        <v>500.58</v>
      </c>
      <c r="D205" s="5">
        <v>440.24</v>
      </c>
      <c r="E205" s="5">
        <v>492.11</v>
      </c>
      <c r="F205" s="5" t="s">
        <v>9</v>
      </c>
      <c r="G205" s="4">
        <v>5291730000</v>
      </c>
    </row>
    <row r="206" spans="1:7" ht="20.25">
      <c r="A206" s="2">
        <v>41596</v>
      </c>
      <c r="B206" s="5">
        <v>496.58</v>
      </c>
      <c r="C206" s="5">
        <v>703.78</v>
      </c>
      <c r="D206" s="5">
        <v>494.94</v>
      </c>
      <c r="E206" s="5">
        <v>703.56</v>
      </c>
      <c r="F206" s="5" t="s">
        <v>9</v>
      </c>
      <c r="G206" s="4">
        <v>5961500000</v>
      </c>
    </row>
    <row r="207" spans="1:7" ht="20.25">
      <c r="A207" s="2">
        <v>41597</v>
      </c>
      <c r="B207" s="5">
        <v>712.76</v>
      </c>
      <c r="C207" s="5">
        <v>806.11</v>
      </c>
      <c r="D207" s="5">
        <v>456.39</v>
      </c>
      <c r="E207" s="5">
        <v>584.61</v>
      </c>
      <c r="F207" s="5" t="s">
        <v>9</v>
      </c>
      <c r="G207" s="4">
        <v>8559550000</v>
      </c>
    </row>
    <row r="208" spans="1:7" ht="20.25">
      <c r="A208" s="2">
        <v>41598</v>
      </c>
      <c r="B208" s="5">
        <v>577.98</v>
      </c>
      <c r="C208" s="5">
        <v>599.65</v>
      </c>
      <c r="D208" s="5">
        <v>448.45</v>
      </c>
      <c r="E208" s="5">
        <v>590.83000000000004</v>
      </c>
      <c r="F208" s="5" t="s">
        <v>9</v>
      </c>
      <c r="G208" s="4">
        <v>6943300000</v>
      </c>
    </row>
    <row r="209" spans="1:7" ht="20.25">
      <c r="A209" s="2">
        <v>41599</v>
      </c>
      <c r="B209" s="5">
        <v>594.32000000000005</v>
      </c>
      <c r="C209" s="5">
        <v>733.4</v>
      </c>
      <c r="D209" s="5">
        <v>577.29</v>
      </c>
      <c r="E209" s="5">
        <v>722.43</v>
      </c>
      <c r="F209" s="5" t="s">
        <v>9</v>
      </c>
      <c r="G209" s="4">
        <v>7142030000</v>
      </c>
    </row>
    <row r="210" spans="1:7" ht="20.25">
      <c r="A210" s="2">
        <v>41600</v>
      </c>
      <c r="B210" s="5">
        <v>724.07</v>
      </c>
      <c r="C210" s="5">
        <v>780.85</v>
      </c>
      <c r="D210" s="5">
        <v>668.13</v>
      </c>
      <c r="E210" s="5">
        <v>771.44</v>
      </c>
      <c r="F210" s="5" t="s">
        <v>9</v>
      </c>
      <c r="G210" s="4">
        <v>8703970000</v>
      </c>
    </row>
    <row r="211" spans="1:7" ht="20.25">
      <c r="A211" s="2">
        <v>41601</v>
      </c>
      <c r="B211" s="5">
        <v>771.7</v>
      </c>
      <c r="C211" s="5">
        <v>844.97</v>
      </c>
      <c r="D211" s="5">
        <v>771.7</v>
      </c>
      <c r="E211" s="5">
        <v>797.82</v>
      </c>
      <c r="F211" s="5" t="s">
        <v>9</v>
      </c>
      <c r="G211" s="4">
        <v>9279850000</v>
      </c>
    </row>
    <row r="212" spans="1:7" ht="20.25">
      <c r="A212" s="2">
        <v>41602</v>
      </c>
      <c r="B212" s="5">
        <v>795.63</v>
      </c>
      <c r="C212" s="5">
        <v>807.36</v>
      </c>
      <c r="D212" s="5">
        <v>722.87</v>
      </c>
      <c r="E212" s="5">
        <v>774.25</v>
      </c>
      <c r="F212" s="5" t="s">
        <v>9</v>
      </c>
      <c r="G212" s="4">
        <v>9570990000</v>
      </c>
    </row>
    <row r="213" spans="1:7" ht="20.25">
      <c r="A213" s="2">
        <v>41603</v>
      </c>
      <c r="B213" s="5">
        <v>773.02</v>
      </c>
      <c r="C213" s="5">
        <v>810.68</v>
      </c>
      <c r="D213" s="5">
        <v>754.43</v>
      </c>
      <c r="E213" s="5">
        <v>799.11</v>
      </c>
      <c r="F213" s="5" t="s">
        <v>9</v>
      </c>
      <c r="G213" s="4">
        <v>9302270000</v>
      </c>
    </row>
    <row r="214" spans="1:7" ht="20.25">
      <c r="A214" s="2">
        <v>41604</v>
      </c>
      <c r="B214" s="5">
        <v>805.73</v>
      </c>
      <c r="C214" s="5">
        <v>928.54</v>
      </c>
      <c r="D214" s="5">
        <v>800.8</v>
      </c>
      <c r="E214" s="5">
        <v>928.1</v>
      </c>
      <c r="F214" s="5" t="s">
        <v>9</v>
      </c>
      <c r="G214" s="4">
        <v>9699360000</v>
      </c>
    </row>
    <row r="215" spans="1:7" ht="20.25">
      <c r="A215" s="2">
        <v>41605</v>
      </c>
      <c r="B215" s="5">
        <v>923.85</v>
      </c>
      <c r="C215" s="3">
        <v>1001.96</v>
      </c>
      <c r="D215" s="5">
        <v>891.68</v>
      </c>
      <c r="E215" s="3">
        <v>1001.96</v>
      </c>
      <c r="F215" s="5" t="s">
        <v>9</v>
      </c>
      <c r="G215" s="4">
        <v>11124900000</v>
      </c>
    </row>
    <row r="216" spans="1:7" ht="20.25">
      <c r="A216" s="2">
        <v>41606</v>
      </c>
      <c r="B216" s="3">
        <v>1003.38</v>
      </c>
      <c r="C216" s="3">
        <v>1077.56</v>
      </c>
      <c r="D216" s="5">
        <v>962.17</v>
      </c>
      <c r="E216" s="3">
        <v>1031.95</v>
      </c>
      <c r="F216" s="5" t="s">
        <v>9</v>
      </c>
      <c r="G216" s="4">
        <v>12087000000</v>
      </c>
    </row>
    <row r="217" spans="1:7" ht="20.25">
      <c r="A217" s="2">
        <v>41607</v>
      </c>
      <c r="B217" s="3">
        <v>1042.01</v>
      </c>
      <c r="C217" s="3">
        <v>1146.97</v>
      </c>
      <c r="D217" s="3">
        <v>1000.64</v>
      </c>
      <c r="E217" s="3">
        <v>1131.97</v>
      </c>
      <c r="F217" s="5" t="s">
        <v>9</v>
      </c>
      <c r="G217" s="4">
        <v>12557100000</v>
      </c>
    </row>
    <row r="218" spans="1:7" ht="20.25">
      <c r="A218" s="2">
        <v>41608</v>
      </c>
      <c r="B218" s="3">
        <v>1129.3699999999999</v>
      </c>
      <c r="C218" s="3">
        <v>1156.1400000000001</v>
      </c>
      <c r="D218" s="3">
        <v>1106.6099999999999</v>
      </c>
      <c r="E218" s="3">
        <v>1129.43</v>
      </c>
      <c r="F218" s="5" t="s">
        <v>9</v>
      </c>
      <c r="G218" s="4">
        <v>13614700000</v>
      </c>
    </row>
    <row r="219" spans="1:7" ht="20.25">
      <c r="A219" s="2">
        <v>41609</v>
      </c>
      <c r="B219" s="3">
        <v>1128.92</v>
      </c>
      <c r="C219" s="3">
        <v>1133.08</v>
      </c>
      <c r="D219" s="5">
        <v>801.82</v>
      </c>
      <c r="E219" s="5">
        <v>955.85</v>
      </c>
      <c r="F219" s="5" t="s">
        <v>9</v>
      </c>
      <c r="G219" s="4">
        <v>13614300000</v>
      </c>
    </row>
    <row r="220" spans="1:7" ht="20.25">
      <c r="A220" s="2">
        <v>41610</v>
      </c>
      <c r="B220" s="5">
        <v>951.42</v>
      </c>
      <c r="C220" s="3">
        <v>1055.42</v>
      </c>
      <c r="D220" s="5">
        <v>938.41</v>
      </c>
      <c r="E220" s="3">
        <v>1043.33</v>
      </c>
      <c r="F220" s="5" t="s">
        <v>9</v>
      </c>
      <c r="G220" s="4">
        <v>11478300000</v>
      </c>
    </row>
    <row r="221" spans="1:7" ht="20.25">
      <c r="A221" s="2">
        <v>41611</v>
      </c>
      <c r="B221" s="3">
        <v>1046.4000000000001</v>
      </c>
      <c r="C221" s="3">
        <v>1096</v>
      </c>
      <c r="D221" s="3">
        <v>1011.21</v>
      </c>
      <c r="E221" s="3">
        <v>1078.28</v>
      </c>
      <c r="F221" s="5" t="s">
        <v>9</v>
      </c>
      <c r="G221" s="4">
        <v>12628300000</v>
      </c>
    </row>
    <row r="222" spans="1:7" ht="20.25">
      <c r="A222" s="2">
        <v>41612</v>
      </c>
      <c r="B222" s="3">
        <v>1077.58</v>
      </c>
      <c r="C222" s="3">
        <v>1156.1199999999999</v>
      </c>
      <c r="D222" s="3">
        <v>1070.1600000000001</v>
      </c>
      <c r="E222" s="3">
        <v>1151.17</v>
      </c>
      <c r="F222" s="5" t="s">
        <v>9</v>
      </c>
      <c r="G222" s="4">
        <v>13010000000</v>
      </c>
    </row>
    <row r="223" spans="1:7" ht="20.25">
      <c r="A223" s="2">
        <v>41613</v>
      </c>
      <c r="B223" s="3">
        <v>1152.73</v>
      </c>
      <c r="C223" s="3">
        <v>1154.3599999999999</v>
      </c>
      <c r="D223" s="5">
        <v>897.11</v>
      </c>
      <c r="E223" s="3">
        <v>1045.1099999999999</v>
      </c>
      <c r="F223" s="5" t="s">
        <v>9</v>
      </c>
      <c r="G223" s="4">
        <v>13922300000</v>
      </c>
    </row>
    <row r="224" spans="1:7" ht="20.25">
      <c r="A224" s="2">
        <v>41614</v>
      </c>
      <c r="B224" s="3">
        <v>1042.3800000000001</v>
      </c>
      <c r="C224" s="3">
        <v>1042.3800000000001</v>
      </c>
      <c r="D224" s="5">
        <v>829.45</v>
      </c>
      <c r="E224" s="5">
        <v>829.45</v>
      </c>
      <c r="F224" s="5" t="s">
        <v>9</v>
      </c>
      <c r="G224" s="4">
        <v>12593900000</v>
      </c>
    </row>
    <row r="225" spans="1:7" ht="20.25">
      <c r="A225" s="2">
        <v>41615</v>
      </c>
      <c r="B225" s="5">
        <v>835.32</v>
      </c>
      <c r="C225" s="5">
        <v>854.64</v>
      </c>
      <c r="D225" s="5">
        <v>640.22</v>
      </c>
      <c r="E225" s="5">
        <v>698.23</v>
      </c>
      <c r="F225" s="5" t="s">
        <v>9</v>
      </c>
      <c r="G225" s="4">
        <v>10096600000</v>
      </c>
    </row>
    <row r="226" spans="1:7" ht="20.25">
      <c r="A226" s="2">
        <v>41616</v>
      </c>
      <c r="B226" s="5">
        <v>697.31</v>
      </c>
      <c r="C226" s="5">
        <v>802.51</v>
      </c>
      <c r="D226" s="5">
        <v>670.88</v>
      </c>
      <c r="E226" s="5">
        <v>795.87</v>
      </c>
      <c r="F226" s="5" t="s">
        <v>9</v>
      </c>
      <c r="G226" s="4">
        <v>8431860000</v>
      </c>
    </row>
    <row r="227" spans="1:7" ht="20.25">
      <c r="A227" s="2">
        <v>41617</v>
      </c>
      <c r="B227" s="5">
        <v>793.8</v>
      </c>
      <c r="C227" s="5">
        <v>921.93</v>
      </c>
      <c r="D227" s="5">
        <v>780.9</v>
      </c>
      <c r="E227" s="5">
        <v>893.19</v>
      </c>
      <c r="F227" s="5" t="s">
        <v>9</v>
      </c>
      <c r="G227" s="4">
        <v>9602480000</v>
      </c>
    </row>
    <row r="228" spans="1:7" ht="20.25">
      <c r="A228" s="2">
        <v>41618</v>
      </c>
      <c r="B228" s="5">
        <v>892.32</v>
      </c>
      <c r="C228" s="5">
        <v>997.23</v>
      </c>
      <c r="D228" s="5">
        <v>892.32</v>
      </c>
      <c r="E228" s="5">
        <v>988.51</v>
      </c>
      <c r="F228" s="5" t="s">
        <v>9</v>
      </c>
      <c r="G228" s="4">
        <v>10798200000</v>
      </c>
    </row>
    <row r="229" spans="1:7" ht="20.25">
      <c r="A229" s="2">
        <v>41619</v>
      </c>
      <c r="B229" s="5">
        <v>989.07</v>
      </c>
      <c r="C229" s="3">
        <v>1001.58</v>
      </c>
      <c r="D229" s="5">
        <v>834.23</v>
      </c>
      <c r="E229" s="5">
        <v>878.48</v>
      </c>
      <c r="F229" s="5" t="s">
        <v>9</v>
      </c>
      <c r="G229" s="4">
        <v>11973700000</v>
      </c>
    </row>
    <row r="230" spans="1:7" ht="20.25">
      <c r="A230" s="2">
        <v>41620</v>
      </c>
      <c r="B230" s="5">
        <v>882.78</v>
      </c>
      <c r="C230" s="5">
        <v>901.94</v>
      </c>
      <c r="D230" s="5">
        <v>844.95</v>
      </c>
      <c r="E230" s="5">
        <v>873.26</v>
      </c>
      <c r="F230" s="5" t="s">
        <v>9</v>
      </c>
      <c r="G230" s="4">
        <v>10690600000</v>
      </c>
    </row>
    <row r="231" spans="1:7" ht="20.25">
      <c r="A231" s="2">
        <v>41621</v>
      </c>
      <c r="B231" s="5">
        <v>874.98</v>
      </c>
      <c r="C231" s="5">
        <v>941.79</v>
      </c>
      <c r="D231" s="5">
        <v>860.05</v>
      </c>
      <c r="E231" s="5">
        <v>892.58</v>
      </c>
      <c r="F231" s="5" t="s">
        <v>9</v>
      </c>
      <c r="G231" s="4">
        <v>10599700000</v>
      </c>
    </row>
    <row r="232" spans="1:7" ht="20.25">
      <c r="A232" s="2">
        <v>41622</v>
      </c>
      <c r="B232" s="5">
        <v>899.85</v>
      </c>
      <c r="C232" s="5">
        <v>904.65</v>
      </c>
      <c r="D232" s="5">
        <v>858.36</v>
      </c>
      <c r="E232" s="5">
        <v>872.6</v>
      </c>
      <c r="F232" s="5" t="s">
        <v>9</v>
      </c>
      <c r="G232" s="4">
        <v>10904900000</v>
      </c>
    </row>
    <row r="233" spans="1:7" ht="20.25">
      <c r="A233" s="2">
        <v>41623</v>
      </c>
      <c r="B233" s="5">
        <v>875.29</v>
      </c>
      <c r="C233" s="5">
        <v>886.16</v>
      </c>
      <c r="D233" s="5">
        <v>825</v>
      </c>
      <c r="E233" s="5">
        <v>876.12</v>
      </c>
      <c r="F233" s="5" t="s">
        <v>9</v>
      </c>
      <c r="G233" s="4">
        <v>10611600000</v>
      </c>
    </row>
    <row r="234" spans="1:7" ht="20.25">
      <c r="A234" s="2">
        <v>41624</v>
      </c>
      <c r="B234" s="5">
        <v>880.33</v>
      </c>
      <c r="C234" s="5">
        <v>882.25</v>
      </c>
      <c r="D234" s="5">
        <v>668.25</v>
      </c>
      <c r="E234" s="5">
        <v>705.97</v>
      </c>
      <c r="F234" s="5" t="s">
        <v>9</v>
      </c>
      <c r="G234" s="4">
        <v>10676600000</v>
      </c>
    </row>
    <row r="235" spans="1:7" ht="20.25">
      <c r="A235" s="2">
        <v>41625</v>
      </c>
      <c r="B235" s="5">
        <v>706.37</v>
      </c>
      <c r="C235" s="5">
        <v>754.83</v>
      </c>
      <c r="D235" s="5">
        <v>630.88</v>
      </c>
      <c r="E235" s="5">
        <v>682.12</v>
      </c>
      <c r="F235" s="5" t="s">
        <v>9</v>
      </c>
      <c r="G235" s="4">
        <v>8570390000</v>
      </c>
    </row>
    <row r="236" spans="1:7" ht="20.25">
      <c r="A236" s="2">
        <v>41626</v>
      </c>
      <c r="B236" s="5">
        <v>678.2</v>
      </c>
      <c r="C236" s="5">
        <v>679.32</v>
      </c>
      <c r="D236" s="5">
        <v>420.51</v>
      </c>
      <c r="E236" s="5">
        <v>522.70000000000005</v>
      </c>
      <c r="F236" s="5" t="s">
        <v>9</v>
      </c>
      <c r="G236" s="4">
        <v>8232040000</v>
      </c>
    </row>
    <row r="237" spans="1:7" ht="20.25">
      <c r="A237" s="2">
        <v>41627</v>
      </c>
      <c r="B237" s="5">
        <v>519.05999999999995</v>
      </c>
      <c r="C237" s="5">
        <v>707.23</v>
      </c>
      <c r="D237" s="5">
        <v>502.89</v>
      </c>
      <c r="E237" s="5">
        <v>691.96</v>
      </c>
      <c r="F237" s="5" t="s">
        <v>9</v>
      </c>
      <c r="G237" s="4">
        <v>6302970000</v>
      </c>
    </row>
    <row r="238" spans="1:7" ht="20.25">
      <c r="A238" s="2">
        <v>41628</v>
      </c>
      <c r="B238" s="5">
        <v>694.22</v>
      </c>
      <c r="C238" s="5">
        <v>729.16</v>
      </c>
      <c r="D238" s="5">
        <v>595.33000000000004</v>
      </c>
      <c r="E238" s="5">
        <v>625.32000000000005</v>
      </c>
      <c r="F238" s="5" t="s">
        <v>9</v>
      </c>
      <c r="G238" s="4">
        <v>8433870000</v>
      </c>
    </row>
    <row r="239" spans="1:7" ht="20.25">
      <c r="A239" s="2">
        <v>41629</v>
      </c>
      <c r="B239" s="5">
        <v>619.9</v>
      </c>
      <c r="C239" s="5">
        <v>654.27</v>
      </c>
      <c r="D239" s="5">
        <v>579.16999999999996</v>
      </c>
      <c r="E239" s="5">
        <v>605.66</v>
      </c>
      <c r="F239" s="5" t="s">
        <v>9</v>
      </c>
      <c r="G239" s="4">
        <v>7533740000</v>
      </c>
    </row>
    <row r="240" spans="1:7" ht="20.25">
      <c r="A240" s="2">
        <v>41630</v>
      </c>
      <c r="B240" s="5">
        <v>601.78</v>
      </c>
      <c r="C240" s="5">
        <v>666.74</v>
      </c>
      <c r="D240" s="5">
        <v>585.64</v>
      </c>
      <c r="E240" s="5">
        <v>617.17999999999995</v>
      </c>
      <c r="F240" s="5" t="s">
        <v>9</v>
      </c>
      <c r="G240" s="4">
        <v>7315940000</v>
      </c>
    </row>
    <row r="241" spans="1:7" ht="20.25">
      <c r="A241" s="2">
        <v>41631</v>
      </c>
      <c r="B241" s="5">
        <v>613.05999999999995</v>
      </c>
      <c r="C241" s="5">
        <v>680.91</v>
      </c>
      <c r="D241" s="5">
        <v>611.04</v>
      </c>
      <c r="E241" s="5">
        <v>673.41</v>
      </c>
      <c r="F241" s="5" t="s">
        <v>9</v>
      </c>
      <c r="G241" s="4">
        <v>7455670000</v>
      </c>
    </row>
    <row r="242" spans="1:7" ht="20.25">
      <c r="A242" s="2">
        <v>41632</v>
      </c>
      <c r="B242" s="5">
        <v>672.36</v>
      </c>
      <c r="C242" s="5">
        <v>684.39</v>
      </c>
      <c r="D242" s="5">
        <v>645.71</v>
      </c>
      <c r="E242" s="5">
        <v>665.58</v>
      </c>
      <c r="F242" s="5" t="s">
        <v>9</v>
      </c>
      <c r="G242" s="4">
        <v>8179730000</v>
      </c>
    </row>
    <row r="243" spans="1:7" ht="20.25">
      <c r="A243" s="2">
        <v>41633</v>
      </c>
      <c r="B243" s="5">
        <v>666.31</v>
      </c>
      <c r="C243" s="5">
        <v>682.7</v>
      </c>
      <c r="D243" s="5">
        <v>649.48</v>
      </c>
      <c r="E243" s="5">
        <v>682.21</v>
      </c>
      <c r="F243" s="5" t="s">
        <v>9</v>
      </c>
      <c r="G243" s="4">
        <v>8108930000</v>
      </c>
    </row>
    <row r="244" spans="1:7" ht="20.25">
      <c r="A244" s="2">
        <v>41634</v>
      </c>
      <c r="B244" s="5">
        <v>683.94</v>
      </c>
      <c r="C244" s="5">
        <v>777.75</v>
      </c>
      <c r="D244" s="5">
        <v>683.94</v>
      </c>
      <c r="E244" s="5">
        <v>761.98</v>
      </c>
      <c r="F244" s="5" t="s">
        <v>9</v>
      </c>
      <c r="G244" s="4">
        <v>8326270000</v>
      </c>
    </row>
    <row r="245" spans="1:7" ht="20.25">
      <c r="A245" s="2">
        <v>41635</v>
      </c>
      <c r="B245" s="5">
        <v>763.28</v>
      </c>
      <c r="C245" s="5">
        <v>777.51</v>
      </c>
      <c r="D245" s="5">
        <v>713.6</v>
      </c>
      <c r="E245" s="5">
        <v>735.07</v>
      </c>
      <c r="F245" s="4">
        <v>46862700</v>
      </c>
      <c r="G245" s="4">
        <v>9295570000</v>
      </c>
    </row>
    <row r="246" spans="1:7" ht="20.25">
      <c r="A246" s="2">
        <v>41636</v>
      </c>
      <c r="B246" s="5">
        <v>737.98</v>
      </c>
      <c r="C246" s="5">
        <v>747.06</v>
      </c>
      <c r="D246" s="5">
        <v>705.35</v>
      </c>
      <c r="E246" s="5">
        <v>727.83</v>
      </c>
      <c r="F246" s="4">
        <v>32505800</v>
      </c>
      <c r="G246" s="4">
        <v>8990850000</v>
      </c>
    </row>
    <row r="247" spans="1:7" ht="20.25">
      <c r="A247" s="2">
        <v>41637</v>
      </c>
      <c r="B247" s="5">
        <v>728.05</v>
      </c>
      <c r="C247" s="5">
        <v>748.61</v>
      </c>
      <c r="D247" s="5">
        <v>714.44</v>
      </c>
      <c r="E247" s="5">
        <v>745.05</v>
      </c>
      <c r="F247" s="4">
        <v>19011300</v>
      </c>
      <c r="G247" s="4">
        <v>8872600000</v>
      </c>
    </row>
    <row r="248" spans="1:7" ht="20.25">
      <c r="A248" s="2">
        <v>41638</v>
      </c>
      <c r="B248" s="5">
        <v>741.35</v>
      </c>
      <c r="C248" s="5">
        <v>766.6</v>
      </c>
      <c r="D248" s="5">
        <v>740.24</v>
      </c>
      <c r="E248" s="5">
        <v>756.13</v>
      </c>
      <c r="F248" s="4">
        <v>20707700</v>
      </c>
      <c r="G248" s="4">
        <v>9037000000</v>
      </c>
    </row>
    <row r="249" spans="1:7" ht="20.25">
      <c r="A249" s="2">
        <v>41639</v>
      </c>
      <c r="B249" s="5">
        <v>760.32</v>
      </c>
      <c r="C249" s="5">
        <v>760.58</v>
      </c>
      <c r="D249" s="5">
        <v>738.17</v>
      </c>
      <c r="E249" s="5">
        <v>754.01</v>
      </c>
      <c r="F249" s="4">
        <v>20897300</v>
      </c>
      <c r="G249" s="4">
        <v>9268240000</v>
      </c>
    </row>
    <row r="250" spans="1:7" ht="20.25">
      <c r="A250" s="2">
        <v>41640</v>
      </c>
      <c r="B250" s="5">
        <v>754.97</v>
      </c>
      <c r="C250" s="5">
        <v>775.35</v>
      </c>
      <c r="D250" s="5">
        <v>754.97</v>
      </c>
      <c r="E250" s="5">
        <v>771.4</v>
      </c>
      <c r="F250" s="4">
        <v>22489400</v>
      </c>
      <c r="G250" s="4">
        <v>9203030000</v>
      </c>
    </row>
    <row r="251" spans="1:7" ht="20.25">
      <c r="A251" s="2">
        <v>41641</v>
      </c>
      <c r="B251" s="5">
        <v>773.44</v>
      </c>
      <c r="C251" s="5">
        <v>820.31</v>
      </c>
      <c r="D251" s="5">
        <v>767.21</v>
      </c>
      <c r="E251" s="5">
        <v>802.39</v>
      </c>
      <c r="F251" s="4">
        <v>38489500</v>
      </c>
      <c r="G251" s="4">
        <v>9428180000</v>
      </c>
    </row>
    <row r="252" spans="1:7" ht="20.25">
      <c r="A252" s="2">
        <v>41642</v>
      </c>
      <c r="B252" s="5">
        <v>802.85</v>
      </c>
      <c r="C252" s="5">
        <v>834.15</v>
      </c>
      <c r="D252" s="5">
        <v>789.12</v>
      </c>
      <c r="E252" s="5">
        <v>818.72</v>
      </c>
      <c r="F252" s="4">
        <v>37810100</v>
      </c>
      <c r="G252" s="4">
        <v>9786680000</v>
      </c>
    </row>
    <row r="253" spans="1:7" ht="20.25">
      <c r="A253" s="2">
        <v>41643</v>
      </c>
      <c r="B253" s="5">
        <v>823.27</v>
      </c>
      <c r="C253" s="5">
        <v>859.51</v>
      </c>
      <c r="D253" s="5">
        <v>801.67</v>
      </c>
      <c r="E253" s="5">
        <v>859.51</v>
      </c>
      <c r="F253" s="4">
        <v>38005000</v>
      </c>
      <c r="G253" s="4">
        <v>10035600000</v>
      </c>
    </row>
    <row r="254" spans="1:7" ht="20.25">
      <c r="A254" s="2">
        <v>41644</v>
      </c>
      <c r="B254" s="5">
        <v>858.55</v>
      </c>
      <c r="C254" s="5">
        <v>952.4</v>
      </c>
      <c r="D254" s="5">
        <v>854.52</v>
      </c>
      <c r="E254" s="5">
        <v>933.53</v>
      </c>
      <c r="F254" s="4">
        <v>72898500</v>
      </c>
      <c r="G254" s="4">
        <v>10465700000</v>
      </c>
    </row>
    <row r="255" spans="1:7" ht="20.25">
      <c r="A255" s="2">
        <v>41645</v>
      </c>
      <c r="B255" s="5">
        <v>936.05</v>
      </c>
      <c r="C255" s="3">
        <v>1017.12</v>
      </c>
      <c r="D255" s="5">
        <v>905.71</v>
      </c>
      <c r="E255" s="5">
        <v>953.29</v>
      </c>
      <c r="F255" s="4">
        <v>85565700</v>
      </c>
      <c r="G255" s="4">
        <v>11410400000</v>
      </c>
    </row>
    <row r="256" spans="1:7" ht="20.25">
      <c r="A256" s="2">
        <v>41646</v>
      </c>
      <c r="B256" s="5">
        <v>946.49</v>
      </c>
      <c r="C256" s="5">
        <v>965.74</v>
      </c>
      <c r="D256" s="5">
        <v>802</v>
      </c>
      <c r="E256" s="5">
        <v>802</v>
      </c>
      <c r="F256" s="4">
        <v>81311700</v>
      </c>
      <c r="G256" s="4">
        <v>11571400000</v>
      </c>
    </row>
    <row r="257" spans="1:7" ht="20.25">
      <c r="A257" s="2">
        <v>41647</v>
      </c>
      <c r="B257" s="5">
        <v>795.99</v>
      </c>
      <c r="C257" s="5">
        <v>870.68</v>
      </c>
      <c r="D257" s="5">
        <v>776.18</v>
      </c>
      <c r="E257" s="5">
        <v>842.72</v>
      </c>
      <c r="F257" s="4">
        <v>74175600</v>
      </c>
      <c r="G257" s="4">
        <v>9734800000</v>
      </c>
    </row>
    <row r="258" spans="1:7" ht="20.25">
      <c r="A258" s="2">
        <v>41648</v>
      </c>
      <c r="B258" s="5">
        <v>841.47</v>
      </c>
      <c r="C258" s="5">
        <v>864.36</v>
      </c>
      <c r="D258" s="5">
        <v>804.14</v>
      </c>
      <c r="E258" s="5">
        <v>846.86</v>
      </c>
      <c r="F258" s="4">
        <v>59998600</v>
      </c>
      <c r="G258" s="4">
        <v>10295100000</v>
      </c>
    </row>
    <row r="259" spans="1:7" ht="20.25">
      <c r="A259" s="2">
        <v>41649</v>
      </c>
      <c r="B259" s="5">
        <v>846.69</v>
      </c>
      <c r="C259" s="5">
        <v>871.19</v>
      </c>
      <c r="D259" s="5">
        <v>822.6</v>
      </c>
      <c r="E259" s="5">
        <v>868.48</v>
      </c>
      <c r="F259" s="4">
        <v>31876800</v>
      </c>
      <c r="G259" s="4">
        <v>10363300000</v>
      </c>
    </row>
    <row r="260" spans="1:7" ht="20.25">
      <c r="A260" s="2">
        <v>41650</v>
      </c>
      <c r="B260" s="5">
        <v>867.32</v>
      </c>
      <c r="C260" s="5">
        <v>921.48</v>
      </c>
      <c r="D260" s="5">
        <v>861.72</v>
      </c>
      <c r="E260" s="5">
        <v>913.95</v>
      </c>
      <c r="F260" s="4">
        <v>44754200</v>
      </c>
      <c r="G260" s="4">
        <v>10619900000</v>
      </c>
    </row>
    <row r="261" spans="1:7" ht="20.25">
      <c r="A261" s="2">
        <v>41651</v>
      </c>
      <c r="B261" s="5">
        <v>919.6</v>
      </c>
      <c r="C261" s="5">
        <v>928.52</v>
      </c>
      <c r="D261" s="5">
        <v>851.17</v>
      </c>
      <c r="E261" s="5">
        <v>863.22</v>
      </c>
      <c r="F261" s="4">
        <v>39623500</v>
      </c>
      <c r="G261" s="4">
        <v>11264800000</v>
      </c>
    </row>
    <row r="262" spans="1:7" ht="20.25">
      <c r="A262" s="2">
        <v>41652</v>
      </c>
      <c r="B262" s="5">
        <v>860.19</v>
      </c>
      <c r="C262" s="5">
        <v>861.29</v>
      </c>
      <c r="D262" s="5">
        <v>806.05</v>
      </c>
      <c r="E262" s="5">
        <v>841.2</v>
      </c>
      <c r="F262" s="4">
        <v>45580900</v>
      </c>
      <c r="G262" s="4">
        <v>10541500000</v>
      </c>
    </row>
    <row r="263" spans="1:7" ht="20.25">
      <c r="A263" s="2">
        <v>41653</v>
      </c>
      <c r="B263" s="5">
        <v>843.17</v>
      </c>
      <c r="C263" s="5">
        <v>855.69</v>
      </c>
      <c r="D263" s="5">
        <v>825.66</v>
      </c>
      <c r="E263" s="5">
        <v>833.27</v>
      </c>
      <c r="F263" s="4">
        <v>20829800</v>
      </c>
      <c r="G263" s="4">
        <v>10336500000</v>
      </c>
    </row>
    <row r="264" spans="1:7" ht="20.25">
      <c r="A264" s="2">
        <v>41654</v>
      </c>
      <c r="B264" s="5">
        <v>833.12</v>
      </c>
      <c r="C264" s="5">
        <v>872.81</v>
      </c>
      <c r="D264" s="5">
        <v>830.86</v>
      </c>
      <c r="E264" s="5">
        <v>860.9</v>
      </c>
      <c r="F264" s="4">
        <v>28107200</v>
      </c>
      <c r="G264" s="4">
        <v>10216700000</v>
      </c>
    </row>
    <row r="265" spans="1:7" ht="20.25">
      <c r="A265" s="2">
        <v>41655</v>
      </c>
      <c r="B265" s="5">
        <v>860.29</v>
      </c>
      <c r="C265" s="5">
        <v>866.16</v>
      </c>
      <c r="D265" s="5">
        <v>835.63</v>
      </c>
      <c r="E265" s="5">
        <v>835.63</v>
      </c>
      <c r="F265" s="4">
        <v>19149300</v>
      </c>
      <c r="G265" s="4">
        <v>10553800000</v>
      </c>
    </row>
    <row r="266" spans="1:7" ht="20.25">
      <c r="A266" s="2">
        <v>41656</v>
      </c>
      <c r="B266" s="5">
        <v>834.49</v>
      </c>
      <c r="C266" s="5">
        <v>842.91</v>
      </c>
      <c r="D266" s="5">
        <v>797.63</v>
      </c>
      <c r="E266" s="5">
        <v>814.64</v>
      </c>
      <c r="F266" s="4">
        <v>39031700</v>
      </c>
      <c r="G266" s="4">
        <v>10241200000</v>
      </c>
    </row>
    <row r="267" spans="1:7" ht="20.25">
      <c r="A267" s="2">
        <v>41657</v>
      </c>
      <c r="B267" s="5">
        <v>816.07</v>
      </c>
      <c r="C267" s="5">
        <v>841.49</v>
      </c>
      <c r="D267" s="5">
        <v>816.07</v>
      </c>
      <c r="E267" s="5">
        <v>840</v>
      </c>
      <c r="F267" s="4">
        <v>18052700</v>
      </c>
      <c r="G267" s="4">
        <v>10018200000</v>
      </c>
    </row>
    <row r="268" spans="1:7" ht="20.25">
      <c r="A268" s="2">
        <v>41658</v>
      </c>
      <c r="B268" s="5">
        <v>839.66</v>
      </c>
      <c r="C268" s="5">
        <v>870.96</v>
      </c>
      <c r="D268" s="5">
        <v>825.53</v>
      </c>
      <c r="E268" s="5">
        <v>870.96</v>
      </c>
      <c r="F268" s="4">
        <v>24365700</v>
      </c>
      <c r="G268" s="4">
        <v>10311500000</v>
      </c>
    </row>
    <row r="269" spans="1:7" ht="20.25">
      <c r="A269" s="2">
        <v>41659</v>
      </c>
      <c r="B269" s="5">
        <v>871.39</v>
      </c>
      <c r="C269" s="5">
        <v>886.39</v>
      </c>
      <c r="D269" s="5">
        <v>853.87</v>
      </c>
      <c r="E269" s="5">
        <v>870.2</v>
      </c>
      <c r="F269" s="4">
        <v>27652700</v>
      </c>
      <c r="G269" s="4">
        <v>10704800000</v>
      </c>
    </row>
    <row r="270" spans="1:7" ht="20.25">
      <c r="A270" s="2">
        <v>41660</v>
      </c>
      <c r="B270" s="5">
        <v>869.65</v>
      </c>
      <c r="C270" s="5">
        <v>881.2</v>
      </c>
      <c r="D270" s="5">
        <v>855.93</v>
      </c>
      <c r="E270" s="5">
        <v>863.91</v>
      </c>
      <c r="F270" s="4">
        <v>18997300</v>
      </c>
      <c r="G270" s="4">
        <v>10687700000</v>
      </c>
    </row>
    <row r="271" spans="1:7" ht="20.25">
      <c r="A271" s="2">
        <v>41661</v>
      </c>
      <c r="B271" s="5">
        <v>867.21</v>
      </c>
      <c r="C271" s="5">
        <v>870.15</v>
      </c>
      <c r="D271" s="5">
        <v>837.36</v>
      </c>
      <c r="E271" s="5">
        <v>845.59</v>
      </c>
      <c r="F271" s="4">
        <v>18453700</v>
      </c>
      <c r="G271" s="4">
        <v>10661400000</v>
      </c>
    </row>
    <row r="272" spans="1:7" ht="20.25">
      <c r="A272" s="2">
        <v>41662</v>
      </c>
      <c r="B272" s="5">
        <v>845.46</v>
      </c>
      <c r="C272" s="5">
        <v>851.57</v>
      </c>
      <c r="D272" s="5">
        <v>819.32</v>
      </c>
      <c r="E272" s="5">
        <v>822.04</v>
      </c>
      <c r="F272" s="4">
        <v>15607100</v>
      </c>
      <c r="G272" s="4">
        <v>10398000000</v>
      </c>
    </row>
    <row r="273" spans="1:7" ht="20.25">
      <c r="A273" s="2">
        <v>41663</v>
      </c>
      <c r="B273" s="5">
        <v>822.43</v>
      </c>
      <c r="C273" s="5">
        <v>822.43</v>
      </c>
      <c r="D273" s="5">
        <v>783.58</v>
      </c>
      <c r="E273" s="5">
        <v>797.07</v>
      </c>
      <c r="F273" s="4">
        <v>34912000</v>
      </c>
      <c r="G273" s="4">
        <v>10118400000</v>
      </c>
    </row>
    <row r="274" spans="1:7" ht="20.25">
      <c r="A274" s="2">
        <v>41664</v>
      </c>
      <c r="B274" s="5">
        <v>796.24</v>
      </c>
      <c r="C274" s="5">
        <v>861.45</v>
      </c>
      <c r="D274" s="5">
        <v>792.96</v>
      </c>
      <c r="E274" s="5">
        <v>853.61</v>
      </c>
      <c r="F274" s="4">
        <v>24303900</v>
      </c>
      <c r="G274" s="4">
        <v>9799920000</v>
      </c>
    </row>
    <row r="275" spans="1:7" ht="20.25">
      <c r="A275" s="2">
        <v>41665</v>
      </c>
      <c r="B275" s="5">
        <v>853.68</v>
      </c>
      <c r="C275" s="5">
        <v>897.02</v>
      </c>
      <c r="D275" s="5">
        <v>844.86</v>
      </c>
      <c r="E275" s="5">
        <v>885.28</v>
      </c>
      <c r="F275" s="4">
        <v>32224300</v>
      </c>
      <c r="G275" s="4">
        <v>10510400000</v>
      </c>
    </row>
    <row r="276" spans="1:7" ht="20.25">
      <c r="A276" s="2">
        <v>41666</v>
      </c>
      <c r="B276" s="5">
        <v>884.6</v>
      </c>
      <c r="C276" s="5">
        <v>893</v>
      </c>
      <c r="D276" s="5">
        <v>757.11</v>
      </c>
      <c r="E276" s="5">
        <v>771.39</v>
      </c>
      <c r="F276" s="4">
        <v>49233600</v>
      </c>
      <c r="G276" s="4">
        <v>10894400000</v>
      </c>
    </row>
    <row r="277" spans="1:7" ht="20.25">
      <c r="A277" s="2">
        <v>41667</v>
      </c>
      <c r="B277" s="5">
        <v>774.02</v>
      </c>
      <c r="C277" s="5">
        <v>832.5</v>
      </c>
      <c r="D277" s="5">
        <v>766.98</v>
      </c>
      <c r="E277" s="5">
        <v>812.51</v>
      </c>
      <c r="F277" s="4">
        <v>44875500</v>
      </c>
      <c r="G277" s="4">
        <v>9535950000</v>
      </c>
    </row>
    <row r="278" spans="1:7" ht="20.25">
      <c r="A278" s="2">
        <v>41668</v>
      </c>
      <c r="B278" s="5">
        <v>809.96</v>
      </c>
      <c r="C278" s="5">
        <v>836.87</v>
      </c>
      <c r="D278" s="5">
        <v>809.85</v>
      </c>
      <c r="E278" s="5">
        <v>826</v>
      </c>
      <c r="F278" s="4">
        <v>17984400</v>
      </c>
      <c r="G278" s="4">
        <v>9981850000</v>
      </c>
    </row>
    <row r="279" spans="1:7" ht="20.25">
      <c r="A279" s="2">
        <v>41669</v>
      </c>
      <c r="B279" s="5">
        <v>826.02</v>
      </c>
      <c r="C279" s="5">
        <v>830.5</v>
      </c>
      <c r="D279" s="5">
        <v>799.06</v>
      </c>
      <c r="E279" s="5">
        <v>819.03</v>
      </c>
      <c r="F279" s="4">
        <v>29918200</v>
      </c>
      <c r="G279" s="4">
        <v>10182900000</v>
      </c>
    </row>
    <row r="280" spans="1:7" ht="20.25">
      <c r="A280" s="2">
        <v>41670</v>
      </c>
      <c r="B280" s="5">
        <v>818.43</v>
      </c>
      <c r="C280" s="5">
        <v>831.87</v>
      </c>
      <c r="D280" s="5">
        <v>812.6</v>
      </c>
      <c r="E280" s="5">
        <v>829.92</v>
      </c>
      <c r="F280" s="4">
        <v>17107900</v>
      </c>
      <c r="G280" s="4">
        <v>10092900000</v>
      </c>
    </row>
    <row r="281" spans="1:7" ht="20.25">
      <c r="A281" s="2">
        <v>41671</v>
      </c>
      <c r="B281" s="5">
        <v>828.61</v>
      </c>
      <c r="C281" s="5">
        <v>853.52</v>
      </c>
      <c r="D281" s="5">
        <v>827.11</v>
      </c>
      <c r="E281" s="5">
        <v>832.58</v>
      </c>
      <c r="F281" s="4">
        <v>19668700</v>
      </c>
      <c r="G281" s="4">
        <v>10222300000</v>
      </c>
    </row>
    <row r="282" spans="1:7" ht="20.25">
      <c r="A282" s="2">
        <v>41672</v>
      </c>
      <c r="B282" s="5">
        <v>832.9</v>
      </c>
      <c r="C282" s="5">
        <v>844.72</v>
      </c>
      <c r="D282" s="5">
        <v>820.67</v>
      </c>
      <c r="E282" s="5">
        <v>825.37</v>
      </c>
      <c r="F282" s="4">
        <v>11300900</v>
      </c>
      <c r="G282" s="4">
        <v>10279200000</v>
      </c>
    </row>
    <row r="283" spans="1:7" ht="20.25">
      <c r="A283" s="2">
        <v>41673</v>
      </c>
      <c r="B283" s="5">
        <v>824.08</v>
      </c>
      <c r="C283" s="5">
        <v>826.48</v>
      </c>
      <c r="D283" s="5">
        <v>807.22</v>
      </c>
      <c r="E283" s="5">
        <v>823.83</v>
      </c>
      <c r="F283" s="4">
        <v>13940100</v>
      </c>
      <c r="G283" s="4">
        <v>10174100000</v>
      </c>
    </row>
    <row r="284" spans="1:7" ht="20.25">
      <c r="A284" s="2">
        <v>41674</v>
      </c>
      <c r="B284" s="5">
        <v>823.77</v>
      </c>
      <c r="C284" s="5">
        <v>840.17</v>
      </c>
      <c r="D284" s="5">
        <v>820.94</v>
      </c>
      <c r="E284" s="5">
        <v>827.96</v>
      </c>
      <c r="F284" s="4">
        <v>16609700</v>
      </c>
      <c r="G284" s="4">
        <v>10174000000</v>
      </c>
    </row>
    <row r="285" spans="1:7" ht="20.25">
      <c r="A285" s="2">
        <v>41675</v>
      </c>
      <c r="B285" s="5">
        <v>829.96</v>
      </c>
      <c r="C285" s="5">
        <v>837.32</v>
      </c>
      <c r="D285" s="5">
        <v>811.91</v>
      </c>
      <c r="E285" s="5">
        <v>811.91</v>
      </c>
      <c r="F285" s="4">
        <v>22395100</v>
      </c>
      <c r="G285" s="4">
        <v>10254100000</v>
      </c>
    </row>
    <row r="286" spans="1:7" ht="20.25">
      <c r="A286" s="2">
        <v>41676</v>
      </c>
      <c r="B286" s="5">
        <v>815.59</v>
      </c>
      <c r="C286" s="5">
        <v>819.81</v>
      </c>
      <c r="D286" s="5">
        <v>770.59</v>
      </c>
      <c r="E286" s="5">
        <v>781.55</v>
      </c>
      <c r="F286" s="4">
        <v>50108700</v>
      </c>
      <c r="G286" s="4">
        <v>10079900000</v>
      </c>
    </row>
    <row r="287" spans="1:7" ht="20.25">
      <c r="A287" s="2">
        <v>41677</v>
      </c>
      <c r="B287" s="5">
        <v>783.2</v>
      </c>
      <c r="C287" s="5">
        <v>783.2</v>
      </c>
      <c r="D287" s="5">
        <v>654.35</v>
      </c>
      <c r="E287" s="5">
        <v>712.4</v>
      </c>
      <c r="F287" s="4">
        <v>113643000</v>
      </c>
      <c r="G287" s="4">
        <v>9683190000</v>
      </c>
    </row>
    <row r="288" spans="1:7" ht="20.25">
      <c r="A288" s="2">
        <v>41678</v>
      </c>
      <c r="B288" s="5">
        <v>699.57</v>
      </c>
      <c r="C288" s="5">
        <v>721.82</v>
      </c>
      <c r="D288" s="5">
        <v>661.87</v>
      </c>
      <c r="E288" s="5">
        <v>673.92</v>
      </c>
      <c r="F288" s="4">
        <v>38742600</v>
      </c>
      <c r="G288" s="4">
        <v>8651930000</v>
      </c>
    </row>
    <row r="289" spans="1:7" ht="20.25">
      <c r="A289" s="2">
        <v>41679</v>
      </c>
      <c r="B289" s="5">
        <v>671.46</v>
      </c>
      <c r="C289" s="5">
        <v>712.27</v>
      </c>
      <c r="D289" s="5">
        <v>655.25</v>
      </c>
      <c r="E289" s="5">
        <v>682.9</v>
      </c>
      <c r="F289" s="4">
        <v>39311400</v>
      </c>
      <c r="G289" s="4">
        <v>8307340000</v>
      </c>
    </row>
    <row r="290" spans="1:7" ht="20.25">
      <c r="A290" s="2">
        <v>41680</v>
      </c>
      <c r="B290" s="5">
        <v>681.32</v>
      </c>
      <c r="C290" s="5">
        <v>703.71</v>
      </c>
      <c r="D290" s="5">
        <v>550.5</v>
      </c>
      <c r="E290" s="5">
        <v>681.03</v>
      </c>
      <c r="F290" s="4">
        <v>112758000</v>
      </c>
      <c r="G290" s="4">
        <v>8431680000</v>
      </c>
    </row>
    <row r="291" spans="1:7" ht="20.25">
      <c r="A291" s="2">
        <v>41681</v>
      </c>
      <c r="B291" s="5">
        <v>683.5</v>
      </c>
      <c r="C291" s="5">
        <v>712.46</v>
      </c>
      <c r="D291" s="5">
        <v>636.66</v>
      </c>
      <c r="E291" s="5">
        <v>672.17</v>
      </c>
      <c r="F291" s="4">
        <v>72745200</v>
      </c>
      <c r="G291" s="4">
        <v>8461320000</v>
      </c>
    </row>
    <row r="292" spans="1:7" ht="20.25">
      <c r="A292" s="2">
        <v>41682</v>
      </c>
      <c r="B292" s="5">
        <v>672.38</v>
      </c>
      <c r="C292" s="5">
        <v>672.9</v>
      </c>
      <c r="D292" s="5">
        <v>643.04</v>
      </c>
      <c r="E292" s="5">
        <v>651.72</v>
      </c>
      <c r="F292" s="4">
        <v>25367600</v>
      </c>
      <c r="G292" s="4">
        <v>8326420000</v>
      </c>
    </row>
    <row r="293" spans="1:7" ht="20.25">
      <c r="A293" s="2">
        <v>41683</v>
      </c>
      <c r="B293" s="5">
        <v>651.08000000000004</v>
      </c>
      <c r="C293" s="5">
        <v>657.99</v>
      </c>
      <c r="D293" s="5">
        <v>601.91</v>
      </c>
      <c r="E293" s="5">
        <v>605.24</v>
      </c>
      <c r="F293" s="4">
        <v>38588100</v>
      </c>
      <c r="G293" s="4">
        <v>8065550000</v>
      </c>
    </row>
    <row r="294" spans="1:7" ht="20.25">
      <c r="A294" s="2">
        <v>41684</v>
      </c>
      <c r="B294" s="5">
        <v>601.16999999999996</v>
      </c>
      <c r="C294" s="5">
        <v>691.72</v>
      </c>
      <c r="D294" s="5">
        <v>541.04</v>
      </c>
      <c r="E294" s="5">
        <v>661.99</v>
      </c>
      <c r="F294" s="4">
        <v>102506000</v>
      </c>
      <c r="G294" s="4">
        <v>7449940000</v>
      </c>
    </row>
    <row r="295" spans="1:7" ht="20.25">
      <c r="A295" s="2">
        <v>41685</v>
      </c>
      <c r="B295" s="5">
        <v>660.9</v>
      </c>
      <c r="C295" s="5">
        <v>661.84</v>
      </c>
      <c r="D295" s="5">
        <v>632.84</v>
      </c>
      <c r="E295" s="5">
        <v>650.91999999999996</v>
      </c>
      <c r="F295" s="4">
        <v>26709200</v>
      </c>
      <c r="G295" s="4">
        <v>8193290000</v>
      </c>
    </row>
    <row r="296" spans="1:7" ht="20.25">
      <c r="A296" s="2">
        <v>41686</v>
      </c>
      <c r="B296" s="5">
        <v>651.29999999999995</v>
      </c>
      <c r="C296" s="5">
        <v>665.1</v>
      </c>
      <c r="D296" s="5">
        <v>584.16999999999996</v>
      </c>
      <c r="E296" s="5">
        <v>616.63</v>
      </c>
      <c r="F296" s="4">
        <v>40061700</v>
      </c>
      <c r="G296" s="4">
        <v>8077340000</v>
      </c>
    </row>
    <row r="297" spans="1:7" ht="20.25">
      <c r="A297" s="2">
        <v>41687</v>
      </c>
      <c r="B297" s="5">
        <v>614.23</v>
      </c>
      <c r="C297" s="5">
        <v>656.95</v>
      </c>
      <c r="D297" s="5">
        <v>607.30999999999995</v>
      </c>
      <c r="E297" s="5">
        <v>626.27</v>
      </c>
      <c r="F297" s="4">
        <v>31948400</v>
      </c>
      <c r="G297" s="4">
        <v>7620580000</v>
      </c>
    </row>
    <row r="298" spans="1:7" ht="20.25">
      <c r="A298" s="2">
        <v>41688</v>
      </c>
      <c r="B298" s="5">
        <v>627.16</v>
      </c>
      <c r="C298" s="5">
        <v>645.76</v>
      </c>
      <c r="D298" s="5">
        <v>612.54</v>
      </c>
      <c r="E298" s="5">
        <v>626.6</v>
      </c>
      <c r="F298" s="4">
        <v>20015100</v>
      </c>
      <c r="G298" s="4">
        <v>7783430000</v>
      </c>
    </row>
    <row r="299" spans="1:7" ht="20.25">
      <c r="A299" s="2">
        <v>41689</v>
      </c>
      <c r="B299" s="5">
        <v>625.97</v>
      </c>
      <c r="C299" s="5">
        <v>631.77</v>
      </c>
      <c r="D299" s="5">
        <v>618.70000000000005</v>
      </c>
      <c r="E299" s="5">
        <v>623.03</v>
      </c>
      <c r="F299" s="4">
        <v>13897800</v>
      </c>
      <c r="G299" s="4">
        <v>7771210000</v>
      </c>
    </row>
    <row r="300" spans="1:7" ht="20.25">
      <c r="A300" s="2">
        <v>41690</v>
      </c>
      <c r="B300" s="5">
        <v>623.09</v>
      </c>
      <c r="C300" s="5">
        <v>627.73</v>
      </c>
      <c r="D300" s="5">
        <v>556.14</v>
      </c>
      <c r="E300" s="5">
        <v>556.14</v>
      </c>
      <c r="F300" s="4">
        <v>46905000</v>
      </c>
      <c r="G300" s="4">
        <v>7738580000</v>
      </c>
    </row>
    <row r="301" spans="1:7" ht="20.25">
      <c r="A301" s="2">
        <v>41691</v>
      </c>
      <c r="B301" s="5">
        <v>556.88</v>
      </c>
      <c r="C301" s="5">
        <v>582.96</v>
      </c>
      <c r="D301" s="5">
        <v>530.47</v>
      </c>
      <c r="E301" s="5">
        <v>574.16</v>
      </c>
      <c r="F301" s="4">
        <v>47308100</v>
      </c>
      <c r="G301" s="4">
        <v>6918730000</v>
      </c>
    </row>
    <row r="302" spans="1:7" ht="20.25">
      <c r="A302" s="2">
        <v>41692</v>
      </c>
      <c r="B302" s="5">
        <v>574.24</v>
      </c>
      <c r="C302" s="5">
        <v>614.48</v>
      </c>
      <c r="D302" s="5">
        <v>558.58000000000004</v>
      </c>
      <c r="E302" s="5">
        <v>605.41999999999996</v>
      </c>
      <c r="F302" s="4">
        <v>31254000</v>
      </c>
      <c r="G302" s="4">
        <v>7136600000</v>
      </c>
    </row>
    <row r="303" spans="1:7" ht="20.25">
      <c r="A303" s="2">
        <v>41693</v>
      </c>
      <c r="B303" s="5">
        <v>606.47</v>
      </c>
      <c r="C303" s="5">
        <v>639.91</v>
      </c>
      <c r="D303" s="5">
        <v>599.70000000000005</v>
      </c>
      <c r="E303" s="5">
        <v>605.82000000000005</v>
      </c>
      <c r="F303" s="4">
        <v>31434400</v>
      </c>
      <c r="G303" s="4">
        <v>7539890000</v>
      </c>
    </row>
    <row r="304" spans="1:7" ht="20.25">
      <c r="A304" s="2">
        <v>41694</v>
      </c>
      <c r="B304" s="5">
        <v>606.04</v>
      </c>
      <c r="C304" s="5">
        <v>607.61</v>
      </c>
      <c r="D304" s="5">
        <v>538.70000000000005</v>
      </c>
      <c r="E304" s="5">
        <v>546.32000000000005</v>
      </c>
      <c r="F304" s="4">
        <v>57893900</v>
      </c>
      <c r="G304" s="4">
        <v>7537080000</v>
      </c>
    </row>
    <row r="305" spans="1:7" ht="20.25">
      <c r="A305" s="2">
        <v>41695</v>
      </c>
      <c r="B305" s="5">
        <v>540.24</v>
      </c>
      <c r="C305" s="5">
        <v>541.38</v>
      </c>
      <c r="D305" s="5">
        <v>420.41</v>
      </c>
      <c r="E305" s="5">
        <v>538.71</v>
      </c>
      <c r="F305" s="4">
        <v>126314000</v>
      </c>
      <c r="G305" s="4">
        <v>6721330000</v>
      </c>
    </row>
    <row r="306" spans="1:7" ht="20.25">
      <c r="A306" s="2">
        <v>41696</v>
      </c>
      <c r="B306" s="5">
        <v>537.04</v>
      </c>
      <c r="C306" s="5">
        <v>603.79999999999995</v>
      </c>
      <c r="D306" s="5">
        <v>532.58000000000004</v>
      </c>
      <c r="E306" s="5">
        <v>582.69000000000005</v>
      </c>
      <c r="F306" s="4">
        <v>64642700</v>
      </c>
      <c r="G306" s="4">
        <v>6683680000</v>
      </c>
    </row>
    <row r="307" spans="1:7" ht="20.25">
      <c r="A307" s="2">
        <v>41697</v>
      </c>
      <c r="B307" s="5">
        <v>581.65</v>
      </c>
      <c r="C307" s="5">
        <v>594.04999999999995</v>
      </c>
      <c r="D307" s="5">
        <v>566.62</v>
      </c>
      <c r="E307" s="5">
        <v>578.77</v>
      </c>
      <c r="F307" s="4">
        <v>25540800</v>
      </c>
      <c r="G307" s="4">
        <v>7241560000</v>
      </c>
    </row>
    <row r="308" spans="1:7" ht="20.25">
      <c r="A308" s="2">
        <v>41698</v>
      </c>
      <c r="B308" s="5">
        <v>579.70000000000005</v>
      </c>
      <c r="C308" s="5">
        <v>584.14</v>
      </c>
      <c r="D308" s="5">
        <v>545.16999999999996</v>
      </c>
      <c r="E308" s="5">
        <v>549.26</v>
      </c>
      <c r="F308" s="4">
        <v>28076100</v>
      </c>
      <c r="G308" s="4">
        <v>7219990000</v>
      </c>
    </row>
    <row r="309" spans="1:7" ht="20.25">
      <c r="A309" s="2">
        <v>41699</v>
      </c>
      <c r="B309" s="5">
        <v>549.91999999999996</v>
      </c>
      <c r="C309" s="5">
        <v>573.38</v>
      </c>
      <c r="D309" s="5">
        <v>539.29</v>
      </c>
      <c r="E309" s="5">
        <v>565.61</v>
      </c>
      <c r="F309" s="4">
        <v>18668100</v>
      </c>
      <c r="G309" s="4">
        <v>6851590000</v>
      </c>
    </row>
    <row r="310" spans="1:7" ht="20.25">
      <c r="A310" s="2">
        <v>41700</v>
      </c>
      <c r="B310" s="5">
        <v>567.23</v>
      </c>
      <c r="C310" s="5">
        <v>570.48</v>
      </c>
      <c r="D310" s="5">
        <v>553.27</v>
      </c>
      <c r="E310" s="5">
        <v>559.79</v>
      </c>
      <c r="F310" s="4">
        <v>7950760</v>
      </c>
      <c r="G310" s="4">
        <v>7069290000</v>
      </c>
    </row>
    <row r="311" spans="1:7" ht="20.25">
      <c r="A311" s="2">
        <v>41701</v>
      </c>
      <c r="B311" s="5">
        <v>562.55999999999995</v>
      </c>
      <c r="C311" s="5">
        <v>702.91</v>
      </c>
      <c r="D311" s="5">
        <v>560.52</v>
      </c>
      <c r="E311" s="5">
        <v>667.76</v>
      </c>
      <c r="F311" s="4">
        <v>96056900</v>
      </c>
      <c r="G311" s="4">
        <v>7013060000</v>
      </c>
    </row>
    <row r="312" spans="1:7" ht="20.25">
      <c r="A312" s="2">
        <v>41702</v>
      </c>
      <c r="B312" s="5">
        <v>668.24</v>
      </c>
      <c r="C312" s="5">
        <v>696.22</v>
      </c>
      <c r="D312" s="5">
        <v>655.68</v>
      </c>
      <c r="E312" s="5">
        <v>666.78</v>
      </c>
      <c r="F312" s="4">
        <v>55344600</v>
      </c>
      <c r="G312" s="4">
        <v>8332950000</v>
      </c>
    </row>
    <row r="313" spans="1:7" ht="20.25">
      <c r="A313" s="2">
        <v>41703</v>
      </c>
      <c r="B313" s="5">
        <v>666.24</v>
      </c>
      <c r="C313" s="5">
        <v>674.28</v>
      </c>
      <c r="D313" s="5">
        <v>646.28</v>
      </c>
      <c r="E313" s="5">
        <v>665.51</v>
      </c>
      <c r="F313" s="4">
        <v>22461900</v>
      </c>
      <c r="G313" s="4">
        <v>8310510000</v>
      </c>
    </row>
    <row r="314" spans="1:7" ht="20.25">
      <c r="A314" s="2">
        <v>41704</v>
      </c>
      <c r="B314" s="5">
        <v>664.52</v>
      </c>
      <c r="C314" s="5">
        <v>669.77</v>
      </c>
      <c r="D314" s="5">
        <v>649.79</v>
      </c>
      <c r="E314" s="5">
        <v>663.86</v>
      </c>
      <c r="F314" s="4">
        <v>16068100</v>
      </c>
      <c r="G314" s="4">
        <v>8291650000</v>
      </c>
    </row>
    <row r="315" spans="1:7" ht="20.25">
      <c r="A315" s="2">
        <v>41705</v>
      </c>
      <c r="B315" s="5">
        <v>664.31</v>
      </c>
      <c r="C315" s="5">
        <v>665.34</v>
      </c>
      <c r="D315" s="5">
        <v>616.35</v>
      </c>
      <c r="E315" s="5">
        <v>629.15</v>
      </c>
      <c r="F315" s="4">
        <v>34150800</v>
      </c>
      <c r="G315" s="4">
        <v>8291900000</v>
      </c>
    </row>
    <row r="316" spans="1:7" ht="20.25">
      <c r="A316" s="2">
        <v>41706</v>
      </c>
      <c r="B316" s="5">
        <v>629.66</v>
      </c>
      <c r="C316" s="5">
        <v>635.14</v>
      </c>
      <c r="D316" s="5">
        <v>604.46</v>
      </c>
      <c r="E316" s="5">
        <v>617.45000000000005</v>
      </c>
      <c r="F316" s="4">
        <v>18654200</v>
      </c>
      <c r="G316" s="4">
        <v>7862010000</v>
      </c>
    </row>
    <row r="317" spans="1:7" ht="20.25">
      <c r="A317" s="2">
        <v>41707</v>
      </c>
      <c r="B317" s="5">
        <v>616.30999999999995</v>
      </c>
      <c r="C317" s="5">
        <v>643.95000000000005</v>
      </c>
      <c r="D317" s="5">
        <v>612.35</v>
      </c>
      <c r="E317" s="5">
        <v>636.96</v>
      </c>
      <c r="F317" s="4">
        <v>15396500</v>
      </c>
      <c r="G317" s="4">
        <v>7697910000</v>
      </c>
    </row>
    <row r="318" spans="1:7" ht="20.25">
      <c r="A318" s="2">
        <v>41708</v>
      </c>
      <c r="B318" s="5">
        <v>636.33000000000004</v>
      </c>
      <c r="C318" s="5">
        <v>644.76</v>
      </c>
      <c r="D318" s="5">
        <v>615.02</v>
      </c>
      <c r="E318" s="5">
        <v>627.79</v>
      </c>
      <c r="F318" s="4">
        <v>20639800</v>
      </c>
      <c r="G318" s="4">
        <v>7950820000</v>
      </c>
    </row>
    <row r="319" spans="1:7" ht="20.25">
      <c r="A319" s="2">
        <v>41709</v>
      </c>
      <c r="B319" s="5">
        <v>627.95000000000005</v>
      </c>
      <c r="C319" s="5">
        <v>638.41999999999996</v>
      </c>
      <c r="D319" s="5">
        <v>618.84</v>
      </c>
      <c r="E319" s="5">
        <v>634.11</v>
      </c>
      <c r="F319" s="4">
        <v>11732500</v>
      </c>
      <c r="G319" s="4">
        <v>7848450000</v>
      </c>
    </row>
    <row r="320" spans="1:7" ht="20.25">
      <c r="A320" s="2">
        <v>41710</v>
      </c>
      <c r="B320" s="5">
        <v>631.91</v>
      </c>
      <c r="C320" s="5">
        <v>648.03</v>
      </c>
      <c r="D320" s="5">
        <v>629.51</v>
      </c>
      <c r="E320" s="5">
        <v>632.1</v>
      </c>
      <c r="F320" s="4">
        <v>18621200</v>
      </c>
      <c r="G320" s="4">
        <v>7900600000</v>
      </c>
    </row>
    <row r="321" spans="1:7" ht="20.25">
      <c r="A321" s="2">
        <v>41711</v>
      </c>
      <c r="B321" s="5">
        <v>633.62</v>
      </c>
      <c r="C321" s="5">
        <v>644.20000000000005</v>
      </c>
      <c r="D321" s="5">
        <v>630.85</v>
      </c>
      <c r="E321" s="5">
        <v>638.14</v>
      </c>
      <c r="F321" s="4">
        <v>11634900</v>
      </c>
      <c r="G321" s="4">
        <v>7924860000</v>
      </c>
    </row>
    <row r="322" spans="1:7" ht="20.25">
      <c r="A322" s="2">
        <v>41712</v>
      </c>
      <c r="B322" s="5">
        <v>638.14</v>
      </c>
      <c r="C322" s="5">
        <v>639.53</v>
      </c>
      <c r="D322" s="5">
        <v>627.21</v>
      </c>
      <c r="E322" s="5">
        <v>628.79999999999995</v>
      </c>
      <c r="F322" s="4">
        <v>11913800</v>
      </c>
      <c r="G322" s="4">
        <v>7983980000</v>
      </c>
    </row>
    <row r="323" spans="1:7" ht="20.25">
      <c r="A323" s="2">
        <v>41713</v>
      </c>
      <c r="B323" s="5">
        <v>629.37</v>
      </c>
      <c r="C323" s="5">
        <v>639.14</v>
      </c>
      <c r="D323" s="5">
        <v>627.29999999999995</v>
      </c>
      <c r="E323" s="5">
        <v>636.12</v>
      </c>
      <c r="F323" s="4">
        <v>4342080</v>
      </c>
      <c r="G323" s="4">
        <v>7876360000</v>
      </c>
    </row>
    <row r="324" spans="1:7" ht="20.25">
      <c r="A324" s="2">
        <v>41714</v>
      </c>
      <c r="B324" s="5">
        <v>636.5</v>
      </c>
      <c r="C324" s="5">
        <v>637.52</v>
      </c>
      <c r="D324" s="5">
        <v>628.11</v>
      </c>
      <c r="E324" s="5">
        <v>631.11</v>
      </c>
      <c r="F324" s="4">
        <v>5277290</v>
      </c>
      <c r="G324" s="4">
        <v>7968200000</v>
      </c>
    </row>
    <row r="325" spans="1:7" ht="20.25">
      <c r="A325" s="2">
        <v>41715</v>
      </c>
      <c r="B325" s="5">
        <v>630.91999999999996</v>
      </c>
      <c r="C325" s="5">
        <v>632.67999999999995</v>
      </c>
      <c r="D325" s="5">
        <v>616.86</v>
      </c>
      <c r="E325" s="5">
        <v>622.37</v>
      </c>
      <c r="F325" s="4">
        <v>14648200</v>
      </c>
      <c r="G325" s="4">
        <v>7901040000</v>
      </c>
    </row>
    <row r="326" spans="1:7" ht="20.25">
      <c r="A326" s="2">
        <v>41716</v>
      </c>
      <c r="B326" s="5">
        <v>621.84</v>
      </c>
      <c r="C326" s="5">
        <v>622.39</v>
      </c>
      <c r="D326" s="5">
        <v>603.79999999999995</v>
      </c>
      <c r="E326" s="5">
        <v>614.83000000000004</v>
      </c>
      <c r="F326" s="4">
        <v>24011500</v>
      </c>
      <c r="G326" s="4">
        <v>7789810000</v>
      </c>
    </row>
    <row r="327" spans="1:7" ht="20.25">
      <c r="A327" s="2">
        <v>41717</v>
      </c>
      <c r="B327" s="5">
        <v>613.9</v>
      </c>
      <c r="C327" s="5">
        <v>622</v>
      </c>
      <c r="D327" s="5">
        <v>609.1</v>
      </c>
      <c r="E327" s="5">
        <v>609.89</v>
      </c>
      <c r="F327" s="4">
        <v>14228900</v>
      </c>
      <c r="G327" s="4">
        <v>7692450000</v>
      </c>
    </row>
    <row r="328" spans="1:7" ht="20.25">
      <c r="A328" s="2">
        <v>41718</v>
      </c>
      <c r="B328" s="5">
        <v>609.75</v>
      </c>
      <c r="C328" s="5">
        <v>609.75</v>
      </c>
      <c r="D328" s="5">
        <v>587.49</v>
      </c>
      <c r="E328" s="5">
        <v>588.77</v>
      </c>
      <c r="F328" s="4">
        <v>20572900</v>
      </c>
      <c r="G328" s="4">
        <v>7642910000</v>
      </c>
    </row>
    <row r="329" spans="1:7" ht="20.25">
      <c r="A329" s="2">
        <v>41719</v>
      </c>
      <c r="B329" s="5">
        <v>588.29</v>
      </c>
      <c r="C329" s="5">
        <v>604.59</v>
      </c>
      <c r="D329" s="5">
        <v>561.80999999999995</v>
      </c>
      <c r="E329" s="5">
        <v>571.49</v>
      </c>
      <c r="F329" s="4">
        <v>38414100</v>
      </c>
      <c r="G329" s="4">
        <v>7376710000</v>
      </c>
    </row>
    <row r="330" spans="1:7" ht="20.25">
      <c r="A330" s="2">
        <v>41720</v>
      </c>
      <c r="B330" s="5">
        <v>571.17999999999995</v>
      </c>
      <c r="C330" s="5">
        <v>572.54999999999995</v>
      </c>
      <c r="D330" s="5">
        <v>554.39</v>
      </c>
      <c r="E330" s="5">
        <v>565.04</v>
      </c>
      <c r="F330" s="4">
        <v>17360700</v>
      </c>
      <c r="G330" s="4">
        <v>7164770000</v>
      </c>
    </row>
    <row r="331" spans="1:7" ht="20.25">
      <c r="A331" s="2">
        <v>41721</v>
      </c>
      <c r="B331" s="5">
        <v>565.76</v>
      </c>
      <c r="C331" s="5">
        <v>570.24</v>
      </c>
      <c r="D331" s="5">
        <v>560.88</v>
      </c>
      <c r="E331" s="5">
        <v>561.27</v>
      </c>
      <c r="F331" s="4">
        <v>9288400</v>
      </c>
      <c r="G331" s="4">
        <v>7099230000</v>
      </c>
    </row>
    <row r="332" spans="1:7" ht="20.25">
      <c r="A332" s="2">
        <v>41722</v>
      </c>
      <c r="B332" s="5">
        <v>562.51</v>
      </c>
      <c r="C332" s="5">
        <v>586.55999999999995</v>
      </c>
      <c r="D332" s="5">
        <v>551.77</v>
      </c>
      <c r="E332" s="5">
        <v>583.41</v>
      </c>
      <c r="F332" s="4">
        <v>22706900</v>
      </c>
      <c r="G332" s="4">
        <v>7061380000</v>
      </c>
    </row>
    <row r="333" spans="1:7" ht="20.25">
      <c r="A333" s="2">
        <v>41723</v>
      </c>
      <c r="B333" s="5">
        <v>585.03</v>
      </c>
      <c r="C333" s="5">
        <v>585.44000000000005</v>
      </c>
      <c r="D333" s="5">
        <v>572.61</v>
      </c>
      <c r="E333" s="5">
        <v>583.91999999999996</v>
      </c>
      <c r="F333" s="4">
        <v>14020100</v>
      </c>
      <c r="G333" s="4">
        <v>7346810000</v>
      </c>
    </row>
    <row r="334" spans="1:7" ht="20.25">
      <c r="A334" s="2">
        <v>41724</v>
      </c>
      <c r="B334" s="5">
        <v>583.48</v>
      </c>
      <c r="C334" s="5">
        <v>590.03</v>
      </c>
      <c r="D334" s="5">
        <v>570.96</v>
      </c>
      <c r="E334" s="5">
        <v>580.83000000000004</v>
      </c>
      <c r="F334" s="4">
        <v>16401100</v>
      </c>
      <c r="G334" s="4">
        <v>7329720000</v>
      </c>
    </row>
    <row r="335" spans="1:7" ht="20.25">
      <c r="A335" s="2">
        <v>41725</v>
      </c>
      <c r="B335" s="5">
        <v>580.26</v>
      </c>
      <c r="C335" s="5">
        <v>580.55999999999995</v>
      </c>
      <c r="D335" s="5">
        <v>471.24</v>
      </c>
      <c r="E335" s="5">
        <v>471.24</v>
      </c>
      <c r="F335" s="4">
        <v>62225400</v>
      </c>
      <c r="G335" s="4">
        <v>7291520000</v>
      </c>
    </row>
    <row r="336" spans="1:7" ht="20.25">
      <c r="A336" s="2">
        <v>41726</v>
      </c>
      <c r="B336" s="5">
        <v>477.14</v>
      </c>
      <c r="C336" s="5">
        <v>526.02</v>
      </c>
      <c r="D336" s="5">
        <v>473.23</v>
      </c>
      <c r="E336" s="5">
        <v>495.67</v>
      </c>
      <c r="F336" s="4">
        <v>58828300</v>
      </c>
      <c r="G336" s="4">
        <v>5997850000</v>
      </c>
    </row>
    <row r="337" spans="1:7" ht="20.25">
      <c r="A337" s="2">
        <v>41727</v>
      </c>
      <c r="B337" s="5">
        <v>501.71</v>
      </c>
      <c r="C337" s="5">
        <v>504.86</v>
      </c>
      <c r="D337" s="5">
        <v>489.73</v>
      </c>
      <c r="E337" s="5">
        <v>491.17</v>
      </c>
      <c r="F337" s="4">
        <v>11147100</v>
      </c>
      <c r="G337" s="4">
        <v>6308890000</v>
      </c>
    </row>
    <row r="338" spans="1:7" ht="20.25">
      <c r="A338" s="2">
        <v>41728</v>
      </c>
      <c r="B338" s="5">
        <v>492.37</v>
      </c>
      <c r="C338" s="5">
        <v>492.37</v>
      </c>
      <c r="D338" s="5">
        <v>444.18</v>
      </c>
      <c r="E338" s="5">
        <v>460.27</v>
      </c>
      <c r="F338" s="4">
        <v>42958300</v>
      </c>
      <c r="G338" s="4">
        <v>6193560000</v>
      </c>
    </row>
    <row r="339" spans="1:7" ht="20.25">
      <c r="A339" s="2">
        <v>41729</v>
      </c>
      <c r="B339" s="5">
        <v>462.3</v>
      </c>
      <c r="C339" s="5">
        <v>483.02</v>
      </c>
      <c r="D339" s="5">
        <v>443.37</v>
      </c>
      <c r="E339" s="5">
        <v>457</v>
      </c>
      <c r="F339" s="4">
        <v>28254000</v>
      </c>
      <c r="G339" s="4">
        <v>5816910000</v>
      </c>
    </row>
    <row r="340" spans="1:7" ht="20.25">
      <c r="A340" s="2">
        <v>41730</v>
      </c>
      <c r="B340" s="5">
        <v>457</v>
      </c>
      <c r="C340" s="5">
        <v>495.34</v>
      </c>
      <c r="D340" s="5">
        <v>457</v>
      </c>
      <c r="E340" s="5">
        <v>478.38</v>
      </c>
      <c r="F340" s="4">
        <v>35685800</v>
      </c>
      <c r="G340" s="4">
        <v>5752280000</v>
      </c>
    </row>
    <row r="341" spans="1:7" ht="20.25">
      <c r="A341" s="2">
        <v>41731</v>
      </c>
      <c r="B341" s="5">
        <v>479.14</v>
      </c>
      <c r="C341" s="5">
        <v>495.05</v>
      </c>
      <c r="D341" s="5">
        <v>431.27</v>
      </c>
      <c r="E341" s="5">
        <v>437.14</v>
      </c>
      <c r="F341" s="4">
        <v>49647600</v>
      </c>
      <c r="G341" s="4">
        <v>6032970000</v>
      </c>
    </row>
    <row r="342" spans="1:7" ht="20.25">
      <c r="A342" s="2">
        <v>41732</v>
      </c>
      <c r="B342" s="5">
        <v>436.44</v>
      </c>
      <c r="C342" s="5">
        <v>449.57</v>
      </c>
      <c r="D342" s="5">
        <v>414.89</v>
      </c>
      <c r="E342" s="5">
        <v>444.72</v>
      </c>
      <c r="F342" s="4">
        <v>40765500</v>
      </c>
      <c r="G342" s="4">
        <v>5497550000</v>
      </c>
    </row>
    <row r="343" spans="1:7" ht="20.25">
      <c r="A343" s="2">
        <v>41733</v>
      </c>
      <c r="B343" s="5">
        <v>445.66</v>
      </c>
      <c r="C343" s="5">
        <v>454.65</v>
      </c>
      <c r="D343" s="5">
        <v>429.09</v>
      </c>
      <c r="E343" s="5">
        <v>447.53</v>
      </c>
      <c r="F343" s="4">
        <v>22925500</v>
      </c>
      <c r="G343" s="4">
        <v>5615980000</v>
      </c>
    </row>
    <row r="344" spans="1:7" ht="20.25">
      <c r="A344" s="2">
        <v>41734</v>
      </c>
      <c r="B344" s="5">
        <v>446.68</v>
      </c>
      <c r="C344" s="5">
        <v>463.57</v>
      </c>
      <c r="D344" s="5">
        <v>444.2</v>
      </c>
      <c r="E344" s="5">
        <v>461.91</v>
      </c>
      <c r="F344" s="4">
        <v>13404500</v>
      </c>
      <c r="G344" s="4">
        <v>5630890000</v>
      </c>
    </row>
    <row r="345" spans="1:7" ht="20.25">
      <c r="A345" s="2">
        <v>41735</v>
      </c>
      <c r="B345" s="5">
        <v>463.4</v>
      </c>
      <c r="C345" s="5">
        <v>466.32</v>
      </c>
      <c r="D345" s="5">
        <v>452.97</v>
      </c>
      <c r="E345" s="5">
        <v>460.5</v>
      </c>
      <c r="F345" s="4">
        <v>10241400</v>
      </c>
      <c r="G345" s="4">
        <v>5843670000</v>
      </c>
    </row>
    <row r="346" spans="1:7" ht="20.25">
      <c r="A346" s="2">
        <v>41736</v>
      </c>
      <c r="B346" s="5">
        <v>461.47</v>
      </c>
      <c r="C346" s="5">
        <v>462.56</v>
      </c>
      <c r="D346" s="5">
        <v>445.12</v>
      </c>
      <c r="E346" s="5">
        <v>449.42</v>
      </c>
      <c r="F346" s="4">
        <v>15616600</v>
      </c>
      <c r="G346" s="4">
        <v>5821160000</v>
      </c>
    </row>
    <row r="347" spans="1:7" ht="20.25">
      <c r="A347" s="2">
        <v>41737</v>
      </c>
      <c r="B347" s="5">
        <v>447.61</v>
      </c>
      <c r="C347" s="5">
        <v>457.42</v>
      </c>
      <c r="D347" s="5">
        <v>446.11</v>
      </c>
      <c r="E347" s="5">
        <v>453.09</v>
      </c>
      <c r="F347" s="4">
        <v>10921600</v>
      </c>
      <c r="G347" s="4">
        <v>5648000000</v>
      </c>
    </row>
    <row r="348" spans="1:7" ht="20.25">
      <c r="A348" s="2">
        <v>41738</v>
      </c>
      <c r="B348" s="5">
        <v>453.18</v>
      </c>
      <c r="C348" s="5">
        <v>455.73</v>
      </c>
      <c r="D348" s="5">
        <v>441.93</v>
      </c>
      <c r="E348" s="5">
        <v>442.73</v>
      </c>
      <c r="F348" s="4">
        <v>13204400</v>
      </c>
      <c r="G348" s="4">
        <v>5719730000</v>
      </c>
    </row>
    <row r="349" spans="1:7" ht="20.25">
      <c r="A349" s="2">
        <v>41739</v>
      </c>
      <c r="B349" s="5">
        <v>442.26</v>
      </c>
      <c r="C349" s="5">
        <v>443.37</v>
      </c>
      <c r="D349" s="5">
        <v>358.73</v>
      </c>
      <c r="E349" s="5">
        <v>365.18</v>
      </c>
      <c r="F349" s="4">
        <v>55868300</v>
      </c>
      <c r="G349" s="4">
        <v>5583670000</v>
      </c>
    </row>
    <row r="350" spans="1:7" ht="20.25">
      <c r="A350" s="2">
        <v>41740</v>
      </c>
      <c r="B350" s="5">
        <v>363.71</v>
      </c>
      <c r="C350" s="5">
        <v>429.77</v>
      </c>
      <c r="D350" s="5">
        <v>351.27</v>
      </c>
      <c r="E350" s="5">
        <v>420.95</v>
      </c>
      <c r="F350" s="4">
        <v>62562800</v>
      </c>
      <c r="G350" s="4">
        <v>4593400000</v>
      </c>
    </row>
    <row r="351" spans="1:7" ht="20.25">
      <c r="A351" s="2">
        <v>41741</v>
      </c>
      <c r="B351" s="5">
        <v>420.89</v>
      </c>
      <c r="C351" s="5">
        <v>439.61</v>
      </c>
      <c r="D351" s="5">
        <v>415.79</v>
      </c>
      <c r="E351" s="5">
        <v>421.12</v>
      </c>
      <c r="F351" s="4">
        <v>19226500</v>
      </c>
      <c r="G351" s="4">
        <v>5317310000</v>
      </c>
    </row>
    <row r="352" spans="1:7" ht="20.25">
      <c r="A352" s="2">
        <v>41742</v>
      </c>
      <c r="B352" s="5">
        <v>421.46</v>
      </c>
      <c r="C352" s="5">
        <v>427.4</v>
      </c>
      <c r="D352" s="5">
        <v>395.25</v>
      </c>
      <c r="E352" s="5">
        <v>414.06</v>
      </c>
      <c r="F352" s="4">
        <v>22493500</v>
      </c>
      <c r="G352" s="4">
        <v>5326230000</v>
      </c>
    </row>
    <row r="353" spans="1:7" ht="20.25">
      <c r="A353" s="2">
        <v>41743</v>
      </c>
      <c r="B353" s="5">
        <v>414.83</v>
      </c>
      <c r="C353" s="5">
        <v>469.75</v>
      </c>
      <c r="D353" s="5">
        <v>407.37</v>
      </c>
      <c r="E353" s="5">
        <v>458.79</v>
      </c>
      <c r="F353" s="4">
        <v>50730200</v>
      </c>
      <c r="G353" s="4">
        <v>5244350000</v>
      </c>
    </row>
    <row r="354" spans="1:7" ht="20.25">
      <c r="A354" s="2">
        <v>41744</v>
      </c>
      <c r="B354" s="5">
        <v>458.37</v>
      </c>
      <c r="C354" s="5">
        <v>519</v>
      </c>
      <c r="D354" s="5">
        <v>453.54</v>
      </c>
      <c r="E354" s="5">
        <v>515.59</v>
      </c>
      <c r="F354" s="4">
        <v>49561000</v>
      </c>
      <c r="G354" s="4">
        <v>5797070000</v>
      </c>
    </row>
    <row r="355" spans="1:7" ht="20.25">
      <c r="A355" s="2">
        <v>41745</v>
      </c>
      <c r="B355" s="5">
        <v>522.19000000000005</v>
      </c>
      <c r="C355" s="5">
        <v>542.38</v>
      </c>
      <c r="D355" s="5">
        <v>502.78</v>
      </c>
      <c r="E355" s="5">
        <v>527.4</v>
      </c>
      <c r="F355" s="4">
        <v>56480100</v>
      </c>
      <c r="G355" s="4">
        <v>6606460000</v>
      </c>
    </row>
    <row r="356" spans="1:7" ht="20.25">
      <c r="A356" s="2">
        <v>41746</v>
      </c>
      <c r="B356" s="5">
        <v>529.07000000000005</v>
      </c>
      <c r="C356" s="5">
        <v>533.52</v>
      </c>
      <c r="D356" s="5">
        <v>484.87</v>
      </c>
      <c r="E356" s="5">
        <v>495.96</v>
      </c>
      <c r="F356" s="4">
        <v>34025500</v>
      </c>
      <c r="G356" s="4">
        <v>6695650000</v>
      </c>
    </row>
    <row r="357" spans="1:7" ht="20.25">
      <c r="A357" s="2">
        <v>41747</v>
      </c>
      <c r="B357" s="5">
        <v>495.8</v>
      </c>
      <c r="C357" s="5">
        <v>498.6</v>
      </c>
      <c r="D357" s="5">
        <v>472.74</v>
      </c>
      <c r="E357" s="5">
        <v>479.65</v>
      </c>
      <c r="F357" s="4">
        <v>19042400</v>
      </c>
      <c r="G357" s="4">
        <v>6276700000</v>
      </c>
    </row>
    <row r="358" spans="1:7" ht="20.25">
      <c r="A358" s="2">
        <v>41748</v>
      </c>
      <c r="B358" s="5">
        <v>479.58</v>
      </c>
      <c r="C358" s="5">
        <v>503.56</v>
      </c>
      <c r="D358" s="5">
        <v>470.56</v>
      </c>
      <c r="E358" s="5">
        <v>501.57</v>
      </c>
      <c r="F358" s="4">
        <v>19588200</v>
      </c>
      <c r="G358" s="4">
        <v>6073340000</v>
      </c>
    </row>
    <row r="359" spans="1:7" ht="20.25">
      <c r="A359" s="2">
        <v>41749</v>
      </c>
      <c r="B359" s="5">
        <v>501.75</v>
      </c>
      <c r="C359" s="5">
        <v>510.87</v>
      </c>
      <c r="D359" s="5">
        <v>490.84</v>
      </c>
      <c r="E359" s="5">
        <v>498.17</v>
      </c>
      <c r="F359" s="4">
        <v>12103100</v>
      </c>
      <c r="G359" s="4">
        <v>6356070000</v>
      </c>
    </row>
    <row r="360" spans="1:7" ht="20.25">
      <c r="A360" s="2">
        <v>41750</v>
      </c>
      <c r="B360" s="5">
        <v>497.74</v>
      </c>
      <c r="C360" s="5">
        <v>510.57</v>
      </c>
      <c r="D360" s="5">
        <v>493.2</v>
      </c>
      <c r="E360" s="5">
        <v>495.77</v>
      </c>
      <c r="F360" s="4">
        <v>15171400</v>
      </c>
      <c r="G360" s="4">
        <v>6307460000</v>
      </c>
    </row>
    <row r="361" spans="1:7" ht="20.25">
      <c r="A361" s="2">
        <v>41751</v>
      </c>
      <c r="B361" s="5">
        <v>495.46</v>
      </c>
      <c r="C361" s="5">
        <v>503.22</v>
      </c>
      <c r="D361" s="5">
        <v>487.58</v>
      </c>
      <c r="E361" s="5">
        <v>487.92</v>
      </c>
      <c r="F361" s="4">
        <v>11670900</v>
      </c>
      <c r="G361" s="4">
        <v>6280640000</v>
      </c>
    </row>
    <row r="362" spans="1:7" ht="20.25">
      <c r="A362" s="2">
        <v>41752</v>
      </c>
      <c r="B362" s="5">
        <v>488.36</v>
      </c>
      <c r="C362" s="5">
        <v>493.25</v>
      </c>
      <c r="D362" s="5">
        <v>485.82</v>
      </c>
      <c r="E362" s="5">
        <v>491.3</v>
      </c>
      <c r="F362" s="4">
        <v>9814530</v>
      </c>
      <c r="G362" s="4">
        <v>6192560000</v>
      </c>
    </row>
    <row r="363" spans="1:7" ht="20.25">
      <c r="A363" s="2">
        <v>41753</v>
      </c>
      <c r="B363" s="5">
        <v>490.83</v>
      </c>
      <c r="C363" s="5">
        <v>500.47</v>
      </c>
      <c r="D363" s="5">
        <v>482.95</v>
      </c>
      <c r="E363" s="5">
        <v>500.47</v>
      </c>
      <c r="F363" s="4">
        <v>13009400</v>
      </c>
      <c r="G363" s="4">
        <v>6225860000</v>
      </c>
    </row>
    <row r="364" spans="1:7" ht="20.25">
      <c r="A364" s="2">
        <v>41754</v>
      </c>
      <c r="B364" s="5">
        <v>500.09</v>
      </c>
      <c r="C364" s="5">
        <v>500.3</v>
      </c>
      <c r="D364" s="5">
        <v>442.95</v>
      </c>
      <c r="E364" s="5">
        <v>461.45</v>
      </c>
      <c r="F364" s="4">
        <v>46856500</v>
      </c>
      <c r="G364" s="4">
        <v>6345230000</v>
      </c>
    </row>
    <row r="365" spans="1:7" ht="20.25">
      <c r="A365" s="2">
        <v>41755</v>
      </c>
      <c r="B365" s="5">
        <v>461.71</v>
      </c>
      <c r="C365" s="5">
        <v>464.54</v>
      </c>
      <c r="D365" s="5">
        <v>449.1</v>
      </c>
      <c r="E365" s="5">
        <v>458.6</v>
      </c>
      <c r="F365" s="4">
        <v>12214600</v>
      </c>
      <c r="G365" s="4">
        <v>5860330000</v>
      </c>
    </row>
    <row r="366" spans="1:7" ht="20.25">
      <c r="A366" s="2">
        <v>41756</v>
      </c>
      <c r="B366" s="5">
        <v>457.24</v>
      </c>
      <c r="C366" s="5">
        <v>459.33</v>
      </c>
      <c r="D366" s="5">
        <v>436.39</v>
      </c>
      <c r="E366" s="5">
        <v>436.39</v>
      </c>
      <c r="F366" s="4">
        <v>10949500</v>
      </c>
      <c r="G366" s="4">
        <v>5805530000</v>
      </c>
    </row>
    <row r="367" spans="1:7" ht="20.25">
      <c r="A367" s="2">
        <v>41757</v>
      </c>
      <c r="B367" s="5">
        <v>430.72</v>
      </c>
      <c r="C367" s="5">
        <v>447.53</v>
      </c>
      <c r="D367" s="5">
        <v>422.94</v>
      </c>
      <c r="E367" s="5">
        <v>440.29</v>
      </c>
      <c r="F367" s="4">
        <v>23876600</v>
      </c>
      <c r="G367" s="4">
        <v>5470650000</v>
      </c>
    </row>
    <row r="368" spans="1:7" ht="20.25">
      <c r="A368" s="2">
        <v>41758</v>
      </c>
      <c r="B368" s="5">
        <v>439.98</v>
      </c>
      <c r="C368" s="5">
        <v>451.64</v>
      </c>
      <c r="D368" s="5">
        <v>435.18</v>
      </c>
      <c r="E368" s="5">
        <v>447.21</v>
      </c>
      <c r="F368" s="4">
        <v>16401400</v>
      </c>
      <c r="G368" s="4">
        <v>5590030000</v>
      </c>
    </row>
    <row r="369" spans="1:7" ht="20.25">
      <c r="A369" s="2">
        <v>41759</v>
      </c>
      <c r="B369" s="5">
        <v>446.89</v>
      </c>
      <c r="C369" s="5">
        <v>451.1</v>
      </c>
      <c r="D369" s="5">
        <v>436.7</v>
      </c>
      <c r="E369" s="5">
        <v>447.65</v>
      </c>
      <c r="F369" s="4">
        <v>15244900</v>
      </c>
      <c r="G369" s="4">
        <v>5679680000</v>
      </c>
    </row>
    <row r="370" spans="1:7" ht="20.25">
      <c r="A370" s="2">
        <v>41760</v>
      </c>
      <c r="B370" s="5">
        <v>447.63</v>
      </c>
      <c r="C370" s="5">
        <v>460.61</v>
      </c>
      <c r="D370" s="5">
        <v>447.63</v>
      </c>
      <c r="E370" s="5">
        <v>457.76</v>
      </c>
      <c r="F370" s="4">
        <v>12871800</v>
      </c>
      <c r="G370" s="4">
        <v>5690670000</v>
      </c>
    </row>
    <row r="371" spans="1:7" ht="20.25">
      <c r="A371" s="2">
        <v>41761</v>
      </c>
      <c r="B371" s="5">
        <v>457.36</v>
      </c>
      <c r="C371" s="5">
        <v>457.93</v>
      </c>
      <c r="D371" s="5">
        <v>443.4</v>
      </c>
      <c r="E371" s="5">
        <v>449.38</v>
      </c>
      <c r="F371" s="4">
        <v>10394200</v>
      </c>
      <c r="G371" s="4">
        <v>5816390000</v>
      </c>
    </row>
    <row r="372" spans="1:7" ht="20.25">
      <c r="A372" s="2">
        <v>41762</v>
      </c>
      <c r="B372" s="5">
        <v>449.4</v>
      </c>
      <c r="C372" s="5">
        <v>449.4</v>
      </c>
      <c r="D372" s="5">
        <v>430.68</v>
      </c>
      <c r="E372" s="5">
        <v>437.76</v>
      </c>
      <c r="F372" s="4">
        <v>9849640</v>
      </c>
      <c r="G372" s="4">
        <v>5716960000</v>
      </c>
    </row>
    <row r="373" spans="1:7" ht="20.25">
      <c r="A373" s="2">
        <v>41763</v>
      </c>
      <c r="B373" s="5">
        <v>438.52</v>
      </c>
      <c r="C373" s="5">
        <v>439.77</v>
      </c>
      <c r="D373" s="5">
        <v>430.05</v>
      </c>
      <c r="E373" s="5">
        <v>436.4</v>
      </c>
      <c r="F373" s="4">
        <v>5621260</v>
      </c>
      <c r="G373" s="4">
        <v>5580030000</v>
      </c>
    </row>
    <row r="374" spans="1:7" ht="20.25">
      <c r="A374" s="2">
        <v>41764</v>
      </c>
      <c r="B374" s="5">
        <v>434.78</v>
      </c>
      <c r="C374" s="5">
        <v>440.97</v>
      </c>
      <c r="D374" s="5">
        <v>427.62</v>
      </c>
      <c r="E374" s="5">
        <v>433.48</v>
      </c>
      <c r="F374" s="4">
        <v>10004800</v>
      </c>
      <c r="G374" s="4">
        <v>5534140000</v>
      </c>
    </row>
    <row r="375" spans="1:7" ht="20.25">
      <c r="A375" s="2">
        <v>41765</v>
      </c>
      <c r="B375" s="5">
        <v>433.36</v>
      </c>
      <c r="C375" s="5">
        <v>448.04</v>
      </c>
      <c r="D375" s="5">
        <v>423.25</v>
      </c>
      <c r="E375" s="5">
        <v>428.96</v>
      </c>
      <c r="F375" s="4">
        <v>12507300</v>
      </c>
      <c r="G375" s="4">
        <v>5517460000</v>
      </c>
    </row>
    <row r="376" spans="1:7" ht="20.25">
      <c r="A376" s="2">
        <v>41766</v>
      </c>
      <c r="B376" s="5">
        <v>429.34</v>
      </c>
      <c r="C376" s="5">
        <v>446.13</v>
      </c>
      <c r="D376" s="5">
        <v>428.45</v>
      </c>
      <c r="E376" s="5">
        <v>438.82</v>
      </c>
      <c r="F376" s="4">
        <v>18332200</v>
      </c>
      <c r="G376" s="4">
        <v>5468310000</v>
      </c>
    </row>
    <row r="377" spans="1:7" ht="20.25">
      <c r="A377" s="2">
        <v>41767</v>
      </c>
      <c r="B377" s="5">
        <v>438.68</v>
      </c>
      <c r="C377" s="5">
        <v>448.4</v>
      </c>
      <c r="D377" s="5">
        <v>438.14</v>
      </c>
      <c r="E377" s="5">
        <v>440.17</v>
      </c>
      <c r="F377" s="4">
        <v>9446580</v>
      </c>
      <c r="G377" s="4">
        <v>5588990000</v>
      </c>
    </row>
    <row r="378" spans="1:7" ht="20.25">
      <c r="A378" s="2">
        <v>41768</v>
      </c>
      <c r="B378" s="5">
        <v>440.18</v>
      </c>
      <c r="C378" s="5">
        <v>452.69</v>
      </c>
      <c r="D378" s="5">
        <v>440.14</v>
      </c>
      <c r="E378" s="5">
        <v>449.46</v>
      </c>
      <c r="F378" s="4">
        <v>10347900</v>
      </c>
      <c r="G378" s="4">
        <v>5609930000</v>
      </c>
    </row>
    <row r="379" spans="1:7" ht="20.25">
      <c r="A379" s="2">
        <v>41769</v>
      </c>
      <c r="B379" s="5">
        <v>450.46</v>
      </c>
      <c r="C379" s="5">
        <v>455.77</v>
      </c>
      <c r="D379" s="5">
        <v>448.47</v>
      </c>
      <c r="E379" s="5">
        <v>454.43</v>
      </c>
      <c r="F379" s="4">
        <v>6682600</v>
      </c>
      <c r="G379" s="4">
        <v>5742830000</v>
      </c>
    </row>
    <row r="380" spans="1:7" ht="20.25">
      <c r="A380" s="2">
        <v>41770</v>
      </c>
      <c r="B380" s="5">
        <v>453.92</v>
      </c>
      <c r="C380" s="5">
        <v>455.34</v>
      </c>
      <c r="D380" s="5">
        <v>433.4</v>
      </c>
      <c r="E380" s="5">
        <v>438.89</v>
      </c>
      <c r="F380" s="4">
        <v>12251700</v>
      </c>
      <c r="G380" s="4">
        <v>5789010000</v>
      </c>
    </row>
    <row r="381" spans="1:7" ht="20.25">
      <c r="A381" s="2">
        <v>41771</v>
      </c>
      <c r="B381" s="5">
        <v>438.3</v>
      </c>
      <c r="C381" s="5">
        <v>442.26</v>
      </c>
      <c r="D381" s="5">
        <v>434.23</v>
      </c>
      <c r="E381" s="5">
        <v>441.46</v>
      </c>
      <c r="F381" s="4">
        <v>7383770</v>
      </c>
      <c r="G381" s="4">
        <v>5591520000</v>
      </c>
    </row>
    <row r="382" spans="1:7" ht="20.25">
      <c r="A382" s="2">
        <v>41772</v>
      </c>
      <c r="B382" s="5">
        <v>441.53</v>
      </c>
      <c r="C382" s="5">
        <v>441.98</v>
      </c>
      <c r="D382" s="5">
        <v>436.97</v>
      </c>
      <c r="E382" s="5">
        <v>440.67</v>
      </c>
      <c r="F382" s="4">
        <v>7682670</v>
      </c>
      <c r="G382" s="4">
        <v>5634510000</v>
      </c>
    </row>
    <row r="383" spans="1:7" ht="20.25">
      <c r="A383" s="2">
        <v>41773</v>
      </c>
      <c r="B383" s="5">
        <v>440.59</v>
      </c>
      <c r="C383" s="5">
        <v>446.66</v>
      </c>
      <c r="D383" s="5">
        <v>440.5</v>
      </c>
      <c r="E383" s="5">
        <v>443.97</v>
      </c>
      <c r="F383" s="4">
        <v>9472960</v>
      </c>
      <c r="G383" s="4">
        <v>5624310000</v>
      </c>
    </row>
    <row r="384" spans="1:7" ht="20.25">
      <c r="A384" s="2">
        <v>41774</v>
      </c>
      <c r="B384" s="5">
        <v>444.14</v>
      </c>
      <c r="C384" s="5">
        <v>449.8</v>
      </c>
      <c r="D384" s="5">
        <v>443.63</v>
      </c>
      <c r="E384" s="5">
        <v>447.25</v>
      </c>
      <c r="F384" s="4">
        <v>7362980</v>
      </c>
      <c r="G384" s="4">
        <v>5671210000</v>
      </c>
    </row>
    <row r="385" spans="1:7" ht="20.25">
      <c r="A385" s="2">
        <v>41775</v>
      </c>
      <c r="B385" s="5">
        <v>447.39</v>
      </c>
      <c r="C385" s="5">
        <v>450.66</v>
      </c>
      <c r="D385" s="5">
        <v>444.96</v>
      </c>
      <c r="E385" s="5">
        <v>448.06</v>
      </c>
      <c r="F385" s="4">
        <v>6475100</v>
      </c>
      <c r="G385" s="4">
        <v>5714640000</v>
      </c>
    </row>
    <row r="386" spans="1:7" ht="20.25">
      <c r="A386" s="2">
        <v>41776</v>
      </c>
      <c r="B386" s="5">
        <v>448.12</v>
      </c>
      <c r="C386" s="5">
        <v>451.98</v>
      </c>
      <c r="D386" s="5">
        <v>447.3</v>
      </c>
      <c r="E386" s="5">
        <v>448.9</v>
      </c>
      <c r="F386" s="4">
        <v>2945790</v>
      </c>
      <c r="G386" s="4">
        <v>5725990000</v>
      </c>
    </row>
    <row r="387" spans="1:7" ht="20.25">
      <c r="A387" s="2">
        <v>41777</v>
      </c>
      <c r="B387" s="5">
        <v>448.7</v>
      </c>
      <c r="C387" s="5">
        <v>449.77</v>
      </c>
      <c r="D387" s="5">
        <v>444.78</v>
      </c>
      <c r="E387" s="5">
        <v>446.26</v>
      </c>
      <c r="F387" s="4">
        <v>2857830</v>
      </c>
      <c r="G387" s="4">
        <v>5735400000</v>
      </c>
    </row>
    <row r="388" spans="1:7" ht="20.25">
      <c r="A388" s="2">
        <v>41778</v>
      </c>
      <c r="B388" s="5">
        <v>446.08</v>
      </c>
      <c r="C388" s="5">
        <v>447.56</v>
      </c>
      <c r="D388" s="5">
        <v>443.1</v>
      </c>
      <c r="E388" s="5">
        <v>446.18</v>
      </c>
      <c r="F388" s="4">
        <v>6242620</v>
      </c>
      <c r="G388" s="4">
        <v>5703760000</v>
      </c>
    </row>
    <row r="389" spans="1:7" ht="20.25">
      <c r="A389" s="2">
        <v>41779</v>
      </c>
      <c r="B389" s="5">
        <v>446.31</v>
      </c>
      <c r="C389" s="5">
        <v>491.44</v>
      </c>
      <c r="D389" s="5">
        <v>446.01</v>
      </c>
      <c r="E389" s="5">
        <v>485.72</v>
      </c>
      <c r="F389" s="4">
        <v>40327500</v>
      </c>
      <c r="G389" s="4">
        <v>5708560000</v>
      </c>
    </row>
    <row r="390" spans="1:7" ht="20.25">
      <c r="A390" s="2">
        <v>41780</v>
      </c>
      <c r="B390" s="5">
        <v>485.8</v>
      </c>
      <c r="C390" s="5">
        <v>494.37</v>
      </c>
      <c r="D390" s="5">
        <v>483.49</v>
      </c>
      <c r="E390" s="5">
        <v>491.77</v>
      </c>
      <c r="F390" s="4">
        <v>14626000</v>
      </c>
      <c r="G390" s="4">
        <v>6215880000</v>
      </c>
    </row>
    <row r="391" spans="1:7" ht="20.25">
      <c r="A391" s="2">
        <v>41781</v>
      </c>
      <c r="B391" s="5">
        <v>492.05</v>
      </c>
      <c r="C391" s="5">
        <v>525.36</v>
      </c>
      <c r="D391" s="5">
        <v>490.19</v>
      </c>
      <c r="E391" s="5">
        <v>524.58000000000004</v>
      </c>
      <c r="F391" s="4">
        <v>33086500</v>
      </c>
      <c r="G391" s="4">
        <v>6297990000</v>
      </c>
    </row>
    <row r="392" spans="1:7" ht="20.25">
      <c r="A392" s="2">
        <v>41782</v>
      </c>
      <c r="B392" s="5">
        <v>525.72</v>
      </c>
      <c r="C392" s="5">
        <v>541.96</v>
      </c>
      <c r="D392" s="5">
        <v>520.08000000000004</v>
      </c>
      <c r="E392" s="5">
        <v>520.22</v>
      </c>
      <c r="F392" s="4">
        <v>34934700</v>
      </c>
      <c r="G392" s="4">
        <v>6731160000</v>
      </c>
    </row>
    <row r="393" spans="1:7" ht="20.25">
      <c r="A393" s="2">
        <v>41783</v>
      </c>
      <c r="B393" s="5">
        <v>521.04999999999995</v>
      </c>
      <c r="C393" s="5">
        <v>525.16999999999996</v>
      </c>
      <c r="D393" s="5">
        <v>516.28</v>
      </c>
      <c r="E393" s="5">
        <v>525.14</v>
      </c>
      <c r="F393" s="4">
        <v>11499300</v>
      </c>
      <c r="G393" s="4">
        <v>6673600000</v>
      </c>
    </row>
    <row r="394" spans="1:7" ht="20.25">
      <c r="A394" s="2">
        <v>41784</v>
      </c>
      <c r="B394" s="5">
        <v>525.23</v>
      </c>
      <c r="C394" s="5">
        <v>576.48</v>
      </c>
      <c r="D394" s="5">
        <v>525.23</v>
      </c>
      <c r="E394" s="5">
        <v>571.59</v>
      </c>
      <c r="F394" s="4">
        <v>47010300</v>
      </c>
      <c r="G394" s="4">
        <v>6729120000</v>
      </c>
    </row>
    <row r="395" spans="1:7" ht="20.25">
      <c r="A395" s="2">
        <v>41785</v>
      </c>
      <c r="B395" s="5">
        <v>571.39</v>
      </c>
      <c r="C395" s="5">
        <v>588.39</v>
      </c>
      <c r="D395" s="5">
        <v>565.33000000000004</v>
      </c>
      <c r="E395" s="5">
        <v>583.41999999999996</v>
      </c>
      <c r="F395" s="4">
        <v>29959800</v>
      </c>
      <c r="G395" s="4">
        <v>7322870000</v>
      </c>
    </row>
    <row r="396" spans="1:7" ht="20.25">
      <c r="A396" s="2">
        <v>41786</v>
      </c>
      <c r="B396" s="5">
        <v>582.59</v>
      </c>
      <c r="C396" s="5">
        <v>589.52</v>
      </c>
      <c r="D396" s="5">
        <v>554.42999999999995</v>
      </c>
      <c r="E396" s="5">
        <v>571.24</v>
      </c>
      <c r="F396" s="4">
        <v>38032000</v>
      </c>
      <c r="G396" s="4">
        <v>7468620000</v>
      </c>
    </row>
    <row r="397" spans="1:7" ht="20.25">
      <c r="A397" s="2">
        <v>41787</v>
      </c>
      <c r="B397" s="5">
        <v>571.91999999999996</v>
      </c>
      <c r="C397" s="5">
        <v>578.62</v>
      </c>
      <c r="D397" s="5">
        <v>564.09</v>
      </c>
      <c r="E397" s="5">
        <v>577.05999999999995</v>
      </c>
      <c r="F397" s="4">
        <v>19289000</v>
      </c>
      <c r="G397" s="4">
        <v>7333770000</v>
      </c>
    </row>
    <row r="398" spans="1:7" ht="20.25">
      <c r="A398" s="2">
        <v>41788</v>
      </c>
      <c r="B398" s="5">
        <v>576.33000000000004</v>
      </c>
      <c r="C398" s="5">
        <v>577.1</v>
      </c>
      <c r="D398" s="5">
        <v>561.6</v>
      </c>
      <c r="E398" s="5">
        <v>568.17999999999995</v>
      </c>
      <c r="F398" s="4">
        <v>18707800</v>
      </c>
      <c r="G398" s="4">
        <v>7392820000</v>
      </c>
    </row>
    <row r="399" spans="1:7" ht="20.25">
      <c r="A399" s="2">
        <v>41789</v>
      </c>
      <c r="B399" s="5">
        <v>568.17999999999995</v>
      </c>
      <c r="C399" s="5">
        <v>618.46</v>
      </c>
      <c r="D399" s="5">
        <v>568.16</v>
      </c>
      <c r="E399" s="5">
        <v>615.33000000000004</v>
      </c>
      <c r="F399" s="4">
        <v>31985400</v>
      </c>
      <c r="G399" s="4">
        <v>7290240000</v>
      </c>
    </row>
    <row r="400" spans="1:7" ht="20.25">
      <c r="A400" s="2">
        <v>41790</v>
      </c>
      <c r="B400" s="5">
        <v>615.69000000000005</v>
      </c>
      <c r="C400" s="5">
        <v>624.72</v>
      </c>
      <c r="D400" s="5">
        <v>604.47</v>
      </c>
      <c r="E400" s="5">
        <v>623.67999999999995</v>
      </c>
      <c r="F400" s="4">
        <v>15107100</v>
      </c>
      <c r="G400" s="4">
        <v>7902400000</v>
      </c>
    </row>
    <row r="401" spans="1:7" ht="20.25">
      <c r="A401" s="2">
        <v>41791</v>
      </c>
      <c r="B401" s="5">
        <v>623.69000000000005</v>
      </c>
      <c r="C401" s="5">
        <v>671.51</v>
      </c>
      <c r="D401" s="5">
        <v>619.91</v>
      </c>
      <c r="E401" s="5">
        <v>630.23</v>
      </c>
      <c r="F401" s="4">
        <v>45259100</v>
      </c>
      <c r="G401" s="4">
        <v>8007450000</v>
      </c>
    </row>
    <row r="402" spans="1:7" ht="20.25">
      <c r="A402" s="2">
        <v>41792</v>
      </c>
      <c r="B402" s="5">
        <v>629.65</v>
      </c>
      <c r="C402" s="5">
        <v>665.5</v>
      </c>
      <c r="D402" s="5">
        <v>618.75</v>
      </c>
      <c r="E402" s="5">
        <v>660.62</v>
      </c>
      <c r="F402" s="4">
        <v>45450200</v>
      </c>
      <c r="G402" s="4">
        <v>8086630000</v>
      </c>
    </row>
    <row r="403" spans="1:7" ht="20.25">
      <c r="A403" s="2">
        <v>41793</v>
      </c>
      <c r="B403" s="5">
        <v>660.55</v>
      </c>
      <c r="C403" s="5">
        <v>674.11</v>
      </c>
      <c r="D403" s="5">
        <v>650.78</v>
      </c>
      <c r="E403" s="5">
        <v>667.61</v>
      </c>
      <c r="F403" s="4">
        <v>40653700</v>
      </c>
      <c r="G403" s="4">
        <v>8486730000</v>
      </c>
    </row>
    <row r="404" spans="1:7" ht="20.25">
      <c r="A404" s="2">
        <v>41794</v>
      </c>
      <c r="B404" s="5">
        <v>666.77</v>
      </c>
      <c r="C404" s="5">
        <v>668.56</v>
      </c>
      <c r="D404" s="5">
        <v>624.09</v>
      </c>
      <c r="E404" s="5">
        <v>641.61</v>
      </c>
      <c r="F404" s="4">
        <v>37731500</v>
      </c>
      <c r="G404" s="4">
        <v>8569660000</v>
      </c>
    </row>
    <row r="405" spans="1:7" ht="20.25">
      <c r="A405" s="2">
        <v>41795</v>
      </c>
      <c r="B405" s="5">
        <v>641.07000000000005</v>
      </c>
      <c r="C405" s="5">
        <v>663.53</v>
      </c>
      <c r="D405" s="5">
        <v>640.09</v>
      </c>
      <c r="E405" s="5">
        <v>659.26</v>
      </c>
      <c r="F405" s="4">
        <v>29621300</v>
      </c>
      <c r="G405" s="4">
        <v>8242230000</v>
      </c>
    </row>
    <row r="406" spans="1:7" ht="20.25">
      <c r="A406" s="2">
        <v>41796</v>
      </c>
      <c r="B406" s="5">
        <v>659.28</v>
      </c>
      <c r="C406" s="5">
        <v>661.37</v>
      </c>
      <c r="D406" s="5">
        <v>652.29999999999995</v>
      </c>
      <c r="E406" s="5">
        <v>653.70000000000005</v>
      </c>
      <c r="F406" s="4">
        <v>18680100</v>
      </c>
      <c r="G406" s="4">
        <v>8478870000</v>
      </c>
    </row>
    <row r="407" spans="1:7" ht="20.25">
      <c r="A407" s="2">
        <v>41797</v>
      </c>
      <c r="B407" s="5">
        <v>653.52</v>
      </c>
      <c r="C407" s="5">
        <v>656.94</v>
      </c>
      <c r="D407" s="5">
        <v>644.91</v>
      </c>
      <c r="E407" s="5">
        <v>654.97</v>
      </c>
      <c r="F407" s="4">
        <v>15855300</v>
      </c>
      <c r="G407" s="4">
        <v>8407050000</v>
      </c>
    </row>
    <row r="408" spans="1:7" ht="20.25">
      <c r="A408" s="2">
        <v>41798</v>
      </c>
      <c r="B408" s="5">
        <v>654.99</v>
      </c>
      <c r="C408" s="5">
        <v>658.88</v>
      </c>
      <c r="D408" s="5">
        <v>653.47</v>
      </c>
      <c r="E408" s="5">
        <v>656.14</v>
      </c>
      <c r="F408" s="4">
        <v>8614190</v>
      </c>
      <c r="G408" s="4">
        <v>8428530000</v>
      </c>
    </row>
    <row r="409" spans="1:7" ht="20.25">
      <c r="A409" s="2">
        <v>41799</v>
      </c>
      <c r="B409" s="5">
        <v>655.64</v>
      </c>
      <c r="C409" s="5">
        <v>657.7</v>
      </c>
      <c r="D409" s="5">
        <v>644.39</v>
      </c>
      <c r="E409" s="5">
        <v>649.16</v>
      </c>
      <c r="F409" s="4">
        <v>19065400</v>
      </c>
      <c r="G409" s="4">
        <v>8439070000</v>
      </c>
    </row>
    <row r="410" spans="1:7" ht="20.25">
      <c r="A410" s="2">
        <v>41800</v>
      </c>
      <c r="B410" s="5">
        <v>650.04</v>
      </c>
      <c r="C410" s="5">
        <v>659.62</v>
      </c>
      <c r="D410" s="5">
        <v>646.55999999999995</v>
      </c>
      <c r="E410" s="5">
        <v>653.15</v>
      </c>
      <c r="F410" s="4">
        <v>17913400</v>
      </c>
      <c r="G410" s="4">
        <v>8369550000</v>
      </c>
    </row>
    <row r="411" spans="1:7" ht="20.25">
      <c r="A411" s="2">
        <v>41801</v>
      </c>
      <c r="B411" s="5">
        <v>653.19000000000005</v>
      </c>
      <c r="C411" s="5">
        <v>657.04</v>
      </c>
      <c r="D411" s="5">
        <v>632.54999999999995</v>
      </c>
      <c r="E411" s="5">
        <v>633.02</v>
      </c>
      <c r="F411" s="4">
        <v>25163800</v>
      </c>
      <c r="G411" s="4">
        <v>8412780000</v>
      </c>
    </row>
    <row r="412" spans="1:7" ht="20.25">
      <c r="A412" s="2">
        <v>41802</v>
      </c>
      <c r="B412" s="5">
        <v>633.42999999999995</v>
      </c>
      <c r="C412" s="5">
        <v>638.11</v>
      </c>
      <c r="D412" s="5">
        <v>573.27</v>
      </c>
      <c r="E412" s="5">
        <v>586.95000000000005</v>
      </c>
      <c r="F412" s="4">
        <v>50818800</v>
      </c>
      <c r="G412" s="4">
        <v>8160590000</v>
      </c>
    </row>
    <row r="413" spans="1:7" ht="20.25">
      <c r="A413" s="2">
        <v>41803</v>
      </c>
      <c r="B413" s="5">
        <v>585.70000000000005</v>
      </c>
      <c r="C413" s="5">
        <v>615.14</v>
      </c>
      <c r="D413" s="5">
        <v>585.70000000000005</v>
      </c>
      <c r="E413" s="5">
        <v>600.16</v>
      </c>
      <c r="F413" s="4">
        <v>35700700</v>
      </c>
      <c r="G413" s="4">
        <v>7548170000</v>
      </c>
    </row>
    <row r="414" spans="1:7" ht="20.25">
      <c r="A414" s="2">
        <v>41804</v>
      </c>
      <c r="B414" s="5">
        <v>600.75</v>
      </c>
      <c r="C414" s="5">
        <v>601.27</v>
      </c>
      <c r="D414" s="5">
        <v>549.82000000000005</v>
      </c>
      <c r="E414" s="5">
        <v>577.36</v>
      </c>
      <c r="F414" s="4">
        <v>38481200</v>
      </c>
      <c r="G414" s="4">
        <v>7744580000</v>
      </c>
    </row>
    <row r="415" spans="1:7" ht="20.25">
      <c r="A415" s="2">
        <v>41805</v>
      </c>
      <c r="B415" s="5">
        <v>575.92999999999995</v>
      </c>
      <c r="C415" s="5">
        <v>592.94000000000005</v>
      </c>
      <c r="D415" s="5">
        <v>554.89</v>
      </c>
      <c r="E415" s="5">
        <v>592.94000000000005</v>
      </c>
      <c r="F415" s="4">
        <v>23580900</v>
      </c>
      <c r="G415" s="4">
        <v>7427200000</v>
      </c>
    </row>
    <row r="416" spans="1:7" ht="20.25">
      <c r="A416" s="2">
        <v>41806</v>
      </c>
      <c r="B416" s="5">
        <v>592.65</v>
      </c>
      <c r="C416" s="5">
        <v>608.72</v>
      </c>
      <c r="D416" s="5">
        <v>587.07000000000005</v>
      </c>
      <c r="E416" s="5">
        <v>592.19000000000005</v>
      </c>
      <c r="F416" s="4">
        <v>28677500</v>
      </c>
      <c r="G416" s="4">
        <v>7645650000</v>
      </c>
    </row>
    <row r="417" spans="1:7" ht="20.25">
      <c r="A417" s="2">
        <v>41807</v>
      </c>
      <c r="B417" s="5">
        <v>591.59</v>
      </c>
      <c r="C417" s="5">
        <v>610.89</v>
      </c>
      <c r="D417" s="5">
        <v>590.4</v>
      </c>
      <c r="E417" s="5">
        <v>610.86</v>
      </c>
      <c r="F417" s="4">
        <v>18597300</v>
      </c>
      <c r="G417" s="4">
        <v>7634710000</v>
      </c>
    </row>
    <row r="418" spans="1:7" ht="20.25">
      <c r="A418" s="2">
        <v>41808</v>
      </c>
      <c r="B418" s="5">
        <v>609.77</v>
      </c>
      <c r="C418" s="5">
        <v>615.88</v>
      </c>
      <c r="D418" s="5">
        <v>604.4</v>
      </c>
      <c r="E418" s="5">
        <v>607.96</v>
      </c>
      <c r="F418" s="4">
        <v>17862000</v>
      </c>
      <c r="G418" s="4">
        <v>7872150000</v>
      </c>
    </row>
    <row r="419" spans="1:7" ht="20.25">
      <c r="A419" s="2">
        <v>41809</v>
      </c>
      <c r="B419" s="5">
        <v>608.07000000000005</v>
      </c>
      <c r="C419" s="5">
        <v>612.24</v>
      </c>
      <c r="D419" s="5">
        <v>597.02</v>
      </c>
      <c r="E419" s="5">
        <v>598.07000000000005</v>
      </c>
      <c r="F419" s="4">
        <v>12803800</v>
      </c>
      <c r="G419" s="4">
        <v>7852650000</v>
      </c>
    </row>
    <row r="420" spans="1:7" ht="20.25">
      <c r="A420" s="2">
        <v>41810</v>
      </c>
      <c r="B420" s="5">
        <v>597.4</v>
      </c>
      <c r="C420" s="5">
        <v>599.75</v>
      </c>
      <c r="D420" s="5">
        <v>587.76</v>
      </c>
      <c r="E420" s="5">
        <v>594.15</v>
      </c>
      <c r="F420" s="4">
        <v>18134100</v>
      </c>
      <c r="G420" s="4">
        <v>7717370000</v>
      </c>
    </row>
    <row r="421" spans="1:7" ht="20.25">
      <c r="A421" s="2">
        <v>41811</v>
      </c>
      <c r="B421" s="5">
        <v>593.67999999999995</v>
      </c>
      <c r="C421" s="5">
        <v>599.46</v>
      </c>
      <c r="D421" s="5">
        <v>587.74</v>
      </c>
      <c r="E421" s="5">
        <v>594.99</v>
      </c>
      <c r="F421" s="4">
        <v>9256290</v>
      </c>
      <c r="G421" s="4">
        <v>7672030000</v>
      </c>
    </row>
    <row r="422" spans="1:7" ht="20.25">
      <c r="A422" s="2">
        <v>41812</v>
      </c>
      <c r="B422" s="5">
        <v>595.9</v>
      </c>
      <c r="C422" s="5">
        <v>606</v>
      </c>
      <c r="D422" s="5">
        <v>594.63</v>
      </c>
      <c r="E422" s="5">
        <v>602.27</v>
      </c>
      <c r="F422" s="4">
        <v>10877700</v>
      </c>
      <c r="G422" s="4">
        <v>7703560000</v>
      </c>
    </row>
    <row r="423" spans="1:7" ht="20.25">
      <c r="A423" s="2">
        <v>41813</v>
      </c>
      <c r="B423" s="5">
        <v>602.16</v>
      </c>
      <c r="C423" s="5">
        <v>603.21</v>
      </c>
      <c r="D423" s="5">
        <v>586.34</v>
      </c>
      <c r="E423" s="5">
        <v>593.98</v>
      </c>
      <c r="F423" s="4">
        <v>14053800</v>
      </c>
      <c r="G423" s="4">
        <v>7787160000</v>
      </c>
    </row>
    <row r="424" spans="1:7" ht="20.25">
      <c r="A424" s="2">
        <v>41814</v>
      </c>
      <c r="B424" s="5">
        <v>593.97</v>
      </c>
      <c r="C424" s="5">
        <v>596.97</v>
      </c>
      <c r="D424" s="5">
        <v>582.36</v>
      </c>
      <c r="E424" s="5">
        <v>582.36</v>
      </c>
      <c r="F424" s="4">
        <v>14144900</v>
      </c>
      <c r="G424" s="4">
        <v>7683850000</v>
      </c>
    </row>
    <row r="425" spans="1:7" ht="20.25">
      <c r="A425" s="2">
        <v>41815</v>
      </c>
      <c r="B425" s="5">
        <v>581.80999999999995</v>
      </c>
      <c r="C425" s="5">
        <v>583.6</v>
      </c>
      <c r="D425" s="5">
        <v>565.63</v>
      </c>
      <c r="E425" s="5">
        <v>566.34</v>
      </c>
      <c r="F425" s="4">
        <v>20687700</v>
      </c>
      <c r="G425" s="4">
        <v>7529260000</v>
      </c>
    </row>
    <row r="426" spans="1:7" ht="20.25">
      <c r="A426" s="2">
        <v>41816</v>
      </c>
      <c r="B426" s="5">
        <v>566.14</v>
      </c>
      <c r="C426" s="5">
        <v>581.63</v>
      </c>
      <c r="D426" s="5">
        <v>564.73</v>
      </c>
      <c r="E426" s="5">
        <v>581.14</v>
      </c>
      <c r="F426" s="4">
        <v>14655900</v>
      </c>
      <c r="G426" s="4">
        <v>7329110000</v>
      </c>
    </row>
    <row r="427" spans="1:7" ht="20.25">
      <c r="A427" s="2">
        <v>41817</v>
      </c>
      <c r="B427" s="5">
        <v>581.29999999999995</v>
      </c>
      <c r="C427" s="5">
        <v>600.12</v>
      </c>
      <c r="D427" s="5">
        <v>579.89</v>
      </c>
      <c r="E427" s="5">
        <v>597.26</v>
      </c>
      <c r="F427" s="4">
        <v>20814600</v>
      </c>
      <c r="G427" s="4">
        <v>7527840000</v>
      </c>
    </row>
    <row r="428" spans="1:7" ht="20.25">
      <c r="A428" s="2">
        <v>41818</v>
      </c>
      <c r="B428" s="5">
        <v>599.08000000000004</v>
      </c>
      <c r="C428" s="5">
        <v>604.47</v>
      </c>
      <c r="D428" s="5">
        <v>595.91999999999996</v>
      </c>
      <c r="E428" s="5">
        <v>596.54999999999995</v>
      </c>
      <c r="F428" s="4">
        <v>13398100</v>
      </c>
      <c r="G428" s="4">
        <v>7761630000</v>
      </c>
    </row>
    <row r="429" spans="1:7" ht="20.25">
      <c r="A429" s="2">
        <v>41819</v>
      </c>
      <c r="B429" s="5">
        <v>596.33000000000004</v>
      </c>
      <c r="C429" s="5">
        <v>604.08000000000004</v>
      </c>
      <c r="D429" s="5">
        <v>596.16</v>
      </c>
      <c r="E429" s="5">
        <v>602.72</v>
      </c>
      <c r="F429" s="4">
        <v>8897470</v>
      </c>
      <c r="G429" s="4">
        <v>7728190000</v>
      </c>
    </row>
    <row r="430" spans="1:7" ht="20.25">
      <c r="A430" s="2">
        <v>41820</v>
      </c>
      <c r="B430" s="5">
        <v>602.62</v>
      </c>
      <c r="C430" s="5">
        <v>645.16</v>
      </c>
      <c r="D430" s="5">
        <v>599.88</v>
      </c>
      <c r="E430" s="5">
        <v>639.79999999999995</v>
      </c>
      <c r="F430" s="4">
        <v>46422400</v>
      </c>
      <c r="G430" s="4">
        <v>7812050000</v>
      </c>
    </row>
    <row r="431" spans="1:7" ht="20.25">
      <c r="A431" s="2">
        <v>41821</v>
      </c>
      <c r="B431" s="5">
        <v>641.39</v>
      </c>
      <c r="C431" s="5">
        <v>657.86</v>
      </c>
      <c r="D431" s="5">
        <v>640.11</v>
      </c>
      <c r="E431" s="5">
        <v>640.80999999999995</v>
      </c>
      <c r="F431" s="4">
        <v>38446300</v>
      </c>
      <c r="G431" s="4">
        <v>8316770000</v>
      </c>
    </row>
    <row r="432" spans="1:7" ht="20.25">
      <c r="A432" s="2">
        <v>41822</v>
      </c>
      <c r="B432" s="5">
        <v>641.04</v>
      </c>
      <c r="C432" s="5">
        <v>656.68</v>
      </c>
      <c r="D432" s="5">
        <v>638.34</v>
      </c>
      <c r="E432" s="5">
        <v>650.88</v>
      </c>
      <c r="F432" s="4">
        <v>25768200</v>
      </c>
      <c r="G432" s="4">
        <v>8314310000</v>
      </c>
    </row>
    <row r="433" spans="1:7" ht="20.25">
      <c r="A433" s="2">
        <v>41823</v>
      </c>
      <c r="B433" s="5">
        <v>650.77</v>
      </c>
      <c r="C433" s="5">
        <v>650.77</v>
      </c>
      <c r="D433" s="5">
        <v>641.29999999999995</v>
      </c>
      <c r="E433" s="5">
        <v>645.16</v>
      </c>
      <c r="F433" s="4">
        <v>18949000</v>
      </c>
      <c r="G433" s="4">
        <v>8442770000</v>
      </c>
    </row>
    <row r="434" spans="1:7" ht="20.25">
      <c r="A434" s="2">
        <v>41824</v>
      </c>
      <c r="B434" s="5">
        <v>644.65</v>
      </c>
      <c r="C434" s="5">
        <v>648.42999999999995</v>
      </c>
      <c r="D434" s="5">
        <v>629.4</v>
      </c>
      <c r="E434" s="5">
        <v>630.69000000000005</v>
      </c>
      <c r="F434" s="4">
        <v>22237200</v>
      </c>
      <c r="G434" s="4">
        <v>8365570000</v>
      </c>
    </row>
    <row r="435" spans="1:7" ht="20.25">
      <c r="A435" s="2">
        <v>41825</v>
      </c>
      <c r="B435" s="5">
        <v>629.95000000000005</v>
      </c>
      <c r="C435" s="5">
        <v>633.22</v>
      </c>
      <c r="D435" s="5">
        <v>628</v>
      </c>
      <c r="E435" s="5">
        <v>631.46</v>
      </c>
      <c r="F435" s="4">
        <v>9105940</v>
      </c>
      <c r="G435" s="4">
        <v>8177490000</v>
      </c>
    </row>
    <row r="436" spans="1:7" ht="20.25">
      <c r="A436" s="2">
        <v>41826</v>
      </c>
      <c r="B436" s="5">
        <v>631.77</v>
      </c>
      <c r="C436" s="5">
        <v>638.65</v>
      </c>
      <c r="D436" s="5">
        <v>631.16</v>
      </c>
      <c r="E436" s="5">
        <v>635.80999999999995</v>
      </c>
      <c r="F436" s="4">
        <v>10080000</v>
      </c>
      <c r="G436" s="4">
        <v>8203530000</v>
      </c>
    </row>
    <row r="437" spans="1:7" ht="20.25">
      <c r="A437" s="2">
        <v>41827</v>
      </c>
      <c r="B437" s="5">
        <v>635.46</v>
      </c>
      <c r="C437" s="5">
        <v>637.16</v>
      </c>
      <c r="D437" s="5">
        <v>617.01</v>
      </c>
      <c r="E437" s="5">
        <v>624.09</v>
      </c>
      <c r="F437" s="4">
        <v>17813600</v>
      </c>
      <c r="G437" s="4">
        <v>8253710000</v>
      </c>
    </row>
    <row r="438" spans="1:7" ht="20.25">
      <c r="A438" s="2">
        <v>41828</v>
      </c>
      <c r="B438" s="5">
        <v>622.57000000000005</v>
      </c>
      <c r="C438" s="5">
        <v>626.70000000000005</v>
      </c>
      <c r="D438" s="5">
        <v>620.91</v>
      </c>
      <c r="E438" s="5">
        <v>624.82000000000005</v>
      </c>
      <c r="F438" s="4">
        <v>10005500</v>
      </c>
      <c r="G438" s="4">
        <v>8088590000</v>
      </c>
    </row>
    <row r="439" spans="1:7" ht="20.25">
      <c r="A439" s="2">
        <v>41829</v>
      </c>
      <c r="B439" s="5">
        <v>625.22</v>
      </c>
      <c r="C439" s="5">
        <v>627</v>
      </c>
      <c r="D439" s="5">
        <v>622.6</v>
      </c>
      <c r="E439" s="5">
        <v>624.51</v>
      </c>
      <c r="F439" s="4">
        <v>9819150</v>
      </c>
      <c r="G439" s="4">
        <v>8125370000</v>
      </c>
    </row>
    <row r="440" spans="1:7" ht="20.25">
      <c r="A440" s="2">
        <v>41830</v>
      </c>
      <c r="B440" s="5">
        <v>624.83000000000004</v>
      </c>
      <c r="C440" s="5">
        <v>626.12</v>
      </c>
      <c r="D440" s="5">
        <v>612.35</v>
      </c>
      <c r="E440" s="5">
        <v>616.76</v>
      </c>
      <c r="F440" s="4">
        <v>15880700</v>
      </c>
      <c r="G440" s="4">
        <v>8122830000</v>
      </c>
    </row>
    <row r="441" spans="1:7" ht="20.25">
      <c r="A441" s="2">
        <v>41831</v>
      </c>
      <c r="B441" s="5">
        <v>616.66</v>
      </c>
      <c r="C441" s="5">
        <v>632.09</v>
      </c>
      <c r="D441" s="5">
        <v>615.77</v>
      </c>
      <c r="E441" s="5">
        <v>632</v>
      </c>
      <c r="F441" s="4">
        <v>16467100</v>
      </c>
      <c r="G441" s="4">
        <v>8019000000</v>
      </c>
    </row>
    <row r="442" spans="1:7" ht="20.25">
      <c r="A442" s="2">
        <v>41832</v>
      </c>
      <c r="B442" s="5">
        <v>631.88</v>
      </c>
      <c r="C442" s="5">
        <v>636.66</v>
      </c>
      <c r="D442" s="5">
        <v>626.98</v>
      </c>
      <c r="E442" s="5">
        <v>633.71</v>
      </c>
      <c r="F442" s="4">
        <v>13329000</v>
      </c>
      <c r="G442" s="4">
        <v>8219370000</v>
      </c>
    </row>
    <row r="443" spans="1:7" ht="20.25">
      <c r="A443" s="2">
        <v>41833</v>
      </c>
      <c r="B443" s="5">
        <v>634.22</v>
      </c>
      <c r="C443" s="5">
        <v>634.73</v>
      </c>
      <c r="D443" s="5">
        <v>624.91</v>
      </c>
      <c r="E443" s="5">
        <v>626.5</v>
      </c>
      <c r="F443" s="4">
        <v>11291000</v>
      </c>
      <c r="G443" s="4">
        <v>8252240000</v>
      </c>
    </row>
    <row r="444" spans="1:7" ht="20.25">
      <c r="A444" s="2">
        <v>41834</v>
      </c>
      <c r="B444" s="5">
        <v>626.55999999999995</v>
      </c>
      <c r="C444" s="5">
        <v>627.34</v>
      </c>
      <c r="D444" s="5">
        <v>617.32000000000005</v>
      </c>
      <c r="E444" s="5">
        <v>619.32000000000005</v>
      </c>
      <c r="F444" s="4">
        <v>12706800</v>
      </c>
      <c r="G444" s="4">
        <v>8155140000</v>
      </c>
    </row>
    <row r="445" spans="1:7" ht="20.25">
      <c r="A445" s="2">
        <v>41835</v>
      </c>
      <c r="B445" s="5">
        <v>620</v>
      </c>
      <c r="C445" s="5">
        <v>625.14</v>
      </c>
      <c r="D445" s="5">
        <v>619.64</v>
      </c>
      <c r="E445" s="5">
        <v>621.59</v>
      </c>
      <c r="F445" s="4">
        <v>10873200</v>
      </c>
      <c r="G445" s="4">
        <v>8071770000</v>
      </c>
    </row>
    <row r="446" spans="1:7" ht="20.25">
      <c r="A446" s="2">
        <v>41836</v>
      </c>
      <c r="B446" s="5">
        <v>622.01</v>
      </c>
      <c r="C446" s="5">
        <v>623.09</v>
      </c>
      <c r="D446" s="5">
        <v>615.33000000000004</v>
      </c>
      <c r="E446" s="5">
        <v>616.79999999999995</v>
      </c>
      <c r="F446" s="4">
        <v>13182400</v>
      </c>
      <c r="G446" s="4">
        <v>8100510000</v>
      </c>
    </row>
    <row r="447" spans="1:7" ht="20.25">
      <c r="A447" s="2">
        <v>41837</v>
      </c>
      <c r="B447" s="5">
        <v>616.54</v>
      </c>
      <c r="C447" s="5">
        <v>626.29</v>
      </c>
      <c r="D447" s="5">
        <v>608.4</v>
      </c>
      <c r="E447" s="5">
        <v>623.09</v>
      </c>
      <c r="F447" s="4">
        <v>16576700</v>
      </c>
      <c r="G447" s="4">
        <v>8031440000</v>
      </c>
    </row>
    <row r="448" spans="1:7" ht="20.25">
      <c r="A448" s="2">
        <v>41838</v>
      </c>
      <c r="B448" s="5">
        <v>622.37</v>
      </c>
      <c r="C448" s="5">
        <v>629.21</v>
      </c>
      <c r="D448" s="5">
        <v>620.47</v>
      </c>
      <c r="E448" s="5">
        <v>628.78</v>
      </c>
      <c r="F448" s="4">
        <v>14158100</v>
      </c>
      <c r="G448" s="4">
        <v>8110060000</v>
      </c>
    </row>
    <row r="449" spans="1:7" ht="20.25">
      <c r="A449" s="2">
        <v>41839</v>
      </c>
      <c r="B449" s="5">
        <v>629.16999999999996</v>
      </c>
      <c r="C449" s="5">
        <v>629.16999999999996</v>
      </c>
      <c r="D449" s="5">
        <v>624.6</v>
      </c>
      <c r="E449" s="5">
        <v>628.52</v>
      </c>
      <c r="F449" s="4">
        <v>7222030</v>
      </c>
      <c r="G449" s="4">
        <v>8201340000</v>
      </c>
    </row>
    <row r="450" spans="1:7" ht="20.25">
      <c r="A450" s="2">
        <v>41840</v>
      </c>
      <c r="B450" s="5">
        <v>628.55999999999995</v>
      </c>
      <c r="C450" s="5">
        <v>628.55999999999995</v>
      </c>
      <c r="D450" s="5">
        <v>622.78</v>
      </c>
      <c r="E450" s="5">
        <v>623.9</v>
      </c>
      <c r="F450" s="4">
        <v>5760120</v>
      </c>
      <c r="G450" s="4">
        <v>8196210000</v>
      </c>
    </row>
    <row r="451" spans="1:7" ht="20.25">
      <c r="A451" s="2">
        <v>41841</v>
      </c>
      <c r="B451" s="5">
        <v>623.95000000000005</v>
      </c>
      <c r="C451" s="5">
        <v>624.09</v>
      </c>
      <c r="D451" s="5">
        <v>619.11</v>
      </c>
      <c r="E451" s="5">
        <v>622.21</v>
      </c>
      <c r="F451" s="4">
        <v>10711900</v>
      </c>
      <c r="G451" s="4">
        <v>8138520000</v>
      </c>
    </row>
    <row r="452" spans="1:7" ht="20.25">
      <c r="A452" s="2">
        <v>41842</v>
      </c>
      <c r="B452" s="5">
        <v>622.27</v>
      </c>
      <c r="C452" s="5">
        <v>624.29999999999995</v>
      </c>
      <c r="D452" s="5">
        <v>620.96</v>
      </c>
      <c r="E452" s="5">
        <v>621.54999999999995</v>
      </c>
      <c r="F452" s="4">
        <v>9602880</v>
      </c>
      <c r="G452" s="4">
        <v>8119060000</v>
      </c>
    </row>
    <row r="453" spans="1:7" ht="20.25">
      <c r="A453" s="2">
        <v>41843</v>
      </c>
      <c r="B453" s="5">
        <v>621.12</v>
      </c>
      <c r="C453" s="5">
        <v>624.42999999999995</v>
      </c>
      <c r="D453" s="5">
        <v>618.29</v>
      </c>
      <c r="E453" s="5">
        <v>619.41999999999996</v>
      </c>
      <c r="F453" s="4">
        <v>11056600</v>
      </c>
      <c r="G453" s="4">
        <v>8106260000</v>
      </c>
    </row>
    <row r="454" spans="1:7" ht="20.25">
      <c r="A454" s="2">
        <v>41844</v>
      </c>
      <c r="B454" s="5">
        <v>619.5</v>
      </c>
      <c r="C454" s="5">
        <v>620.42999999999995</v>
      </c>
      <c r="D454" s="5">
        <v>595.57000000000005</v>
      </c>
      <c r="E454" s="5">
        <v>601.73</v>
      </c>
      <c r="F454" s="4">
        <v>20917200</v>
      </c>
      <c r="G454" s="4">
        <v>8087290000</v>
      </c>
    </row>
    <row r="455" spans="1:7" ht="20.25">
      <c r="A455" s="2">
        <v>41845</v>
      </c>
      <c r="B455" s="5">
        <v>601.51</v>
      </c>
      <c r="C455" s="5">
        <v>607.07000000000005</v>
      </c>
      <c r="D455" s="5">
        <v>597.23</v>
      </c>
      <c r="E455" s="5">
        <v>601.09</v>
      </c>
      <c r="F455" s="4">
        <v>12279500</v>
      </c>
      <c r="G455" s="4">
        <v>7854660000</v>
      </c>
    </row>
    <row r="456" spans="1:7" ht="20.25">
      <c r="A456" s="2">
        <v>41846</v>
      </c>
      <c r="B456" s="5">
        <v>601.54</v>
      </c>
      <c r="C456" s="5">
        <v>602.09</v>
      </c>
      <c r="D456" s="5">
        <v>593.96</v>
      </c>
      <c r="E456" s="5">
        <v>595.80999999999995</v>
      </c>
      <c r="F456" s="4">
        <v>10752900</v>
      </c>
      <c r="G456" s="4">
        <v>7857510000</v>
      </c>
    </row>
    <row r="457" spans="1:7" ht="20.25">
      <c r="A457" s="2">
        <v>41847</v>
      </c>
      <c r="B457" s="5">
        <v>595.66999999999996</v>
      </c>
      <c r="C457" s="5">
        <v>598.94000000000005</v>
      </c>
      <c r="D457" s="5">
        <v>593.42999999999995</v>
      </c>
      <c r="E457" s="5">
        <v>593.85</v>
      </c>
      <c r="F457" s="4">
        <v>7774230</v>
      </c>
      <c r="G457" s="4">
        <v>7782830000</v>
      </c>
    </row>
    <row r="458" spans="1:7" ht="20.25">
      <c r="A458" s="2">
        <v>41848</v>
      </c>
      <c r="B458" s="5">
        <v>594.14</v>
      </c>
      <c r="C458" s="5">
        <v>594.57000000000005</v>
      </c>
      <c r="D458" s="5">
        <v>575.19000000000005</v>
      </c>
      <c r="E458" s="5">
        <v>585.69000000000005</v>
      </c>
      <c r="F458" s="4">
        <v>19316400</v>
      </c>
      <c r="G458" s="4">
        <v>7765040000</v>
      </c>
    </row>
    <row r="459" spans="1:7" ht="20.25">
      <c r="A459" s="2">
        <v>41849</v>
      </c>
      <c r="B459" s="5">
        <v>585.54999999999995</v>
      </c>
      <c r="C459" s="5">
        <v>588.39</v>
      </c>
      <c r="D459" s="5">
        <v>581.70000000000005</v>
      </c>
      <c r="E459" s="5">
        <v>584.73</v>
      </c>
      <c r="F459" s="4">
        <v>11275400</v>
      </c>
      <c r="G459" s="4">
        <v>7655040000</v>
      </c>
    </row>
    <row r="460" spans="1:7" ht="20.25">
      <c r="A460" s="2">
        <v>41850</v>
      </c>
      <c r="B460" s="5">
        <v>584.74</v>
      </c>
      <c r="C460" s="5">
        <v>585.12</v>
      </c>
      <c r="D460" s="5">
        <v>564.9</v>
      </c>
      <c r="E460" s="5">
        <v>567.29</v>
      </c>
      <c r="F460" s="4">
        <v>14898800</v>
      </c>
      <c r="G460" s="4">
        <v>7646630000</v>
      </c>
    </row>
    <row r="461" spans="1:7" ht="20.25">
      <c r="A461" s="2">
        <v>41851</v>
      </c>
      <c r="B461" s="5">
        <v>567.37</v>
      </c>
      <c r="C461" s="5">
        <v>586.24</v>
      </c>
      <c r="D461" s="5">
        <v>564.51</v>
      </c>
      <c r="E461" s="5">
        <v>586.24</v>
      </c>
      <c r="F461" s="4">
        <v>22467900</v>
      </c>
      <c r="G461" s="4">
        <v>7421870000</v>
      </c>
    </row>
    <row r="462" spans="1:7" ht="20.25">
      <c r="A462" s="2">
        <v>41852</v>
      </c>
      <c r="B462" s="5">
        <v>586.20000000000005</v>
      </c>
      <c r="C462" s="5">
        <v>597.91999999999996</v>
      </c>
      <c r="D462" s="5">
        <v>583.63</v>
      </c>
      <c r="E462" s="5">
        <v>594.91999999999996</v>
      </c>
      <c r="F462" s="4">
        <v>18215900</v>
      </c>
      <c r="G462" s="4">
        <v>7670500000</v>
      </c>
    </row>
    <row r="463" spans="1:7" ht="20.25">
      <c r="A463" s="2">
        <v>41853</v>
      </c>
      <c r="B463" s="5">
        <v>594.9</v>
      </c>
      <c r="C463" s="5">
        <v>594.91</v>
      </c>
      <c r="D463" s="5">
        <v>586.16</v>
      </c>
      <c r="E463" s="5">
        <v>589.33000000000004</v>
      </c>
      <c r="F463" s="4">
        <v>8359080</v>
      </c>
      <c r="G463" s="4">
        <v>7786620000</v>
      </c>
    </row>
    <row r="464" spans="1:7" ht="20.25">
      <c r="A464" s="2">
        <v>41854</v>
      </c>
      <c r="B464" s="5">
        <v>588.89</v>
      </c>
      <c r="C464" s="5">
        <v>589.15</v>
      </c>
      <c r="D464" s="5">
        <v>581.65</v>
      </c>
      <c r="E464" s="5">
        <v>586.66999999999996</v>
      </c>
      <c r="F464" s="4">
        <v>9917990</v>
      </c>
      <c r="G464" s="4">
        <v>7710420000</v>
      </c>
    </row>
    <row r="465" spans="1:7" ht="20.25">
      <c r="A465" s="2">
        <v>41855</v>
      </c>
      <c r="B465" s="5">
        <v>586.23</v>
      </c>
      <c r="C465" s="5">
        <v>591.95000000000005</v>
      </c>
      <c r="D465" s="5">
        <v>583.74</v>
      </c>
      <c r="E465" s="5">
        <v>588.78</v>
      </c>
      <c r="F465" s="4">
        <v>9867570</v>
      </c>
      <c r="G465" s="4">
        <v>7677850000</v>
      </c>
    </row>
    <row r="466" spans="1:7" ht="20.25">
      <c r="A466" s="2">
        <v>41856</v>
      </c>
      <c r="B466" s="5">
        <v>589.01</v>
      </c>
      <c r="C466" s="5">
        <v>589.87</v>
      </c>
      <c r="D466" s="5">
        <v>584.1</v>
      </c>
      <c r="E466" s="5">
        <v>585.44000000000005</v>
      </c>
      <c r="F466" s="4">
        <v>10790800</v>
      </c>
      <c r="G466" s="4">
        <v>7716120000</v>
      </c>
    </row>
    <row r="467" spans="1:7" ht="20.25">
      <c r="A467" s="2">
        <v>41857</v>
      </c>
      <c r="B467" s="5">
        <v>585.95000000000005</v>
      </c>
      <c r="C467" s="5">
        <v>587.49</v>
      </c>
      <c r="D467" s="5">
        <v>583.1</v>
      </c>
      <c r="E467" s="5">
        <v>584.65</v>
      </c>
      <c r="F467" s="4">
        <v>14497900</v>
      </c>
      <c r="G467" s="4">
        <v>7678040000</v>
      </c>
    </row>
    <row r="468" spans="1:7" ht="20.25">
      <c r="A468" s="2">
        <v>41858</v>
      </c>
      <c r="B468" s="5">
        <v>584.65</v>
      </c>
      <c r="C468" s="5">
        <v>591.1</v>
      </c>
      <c r="D468" s="5">
        <v>584.04999999999995</v>
      </c>
      <c r="E468" s="5">
        <v>588.87</v>
      </c>
      <c r="F468" s="4">
        <v>11131400</v>
      </c>
      <c r="G468" s="4">
        <v>7663290000</v>
      </c>
    </row>
    <row r="469" spans="1:7" ht="20.25">
      <c r="A469" s="2">
        <v>41859</v>
      </c>
      <c r="B469" s="5">
        <v>588.88</v>
      </c>
      <c r="C469" s="5">
        <v>598.12</v>
      </c>
      <c r="D469" s="5">
        <v>588.79</v>
      </c>
      <c r="E469" s="5">
        <v>592.58000000000004</v>
      </c>
      <c r="F469" s="4">
        <v>11072000</v>
      </c>
      <c r="G469" s="4">
        <v>7721090000</v>
      </c>
    </row>
    <row r="470" spans="1:7" ht="20.25">
      <c r="A470" s="2">
        <v>41860</v>
      </c>
      <c r="B470" s="5">
        <v>592.47</v>
      </c>
      <c r="C470" s="5">
        <v>592.47</v>
      </c>
      <c r="D470" s="5">
        <v>587.63</v>
      </c>
      <c r="E470" s="5">
        <v>589.37</v>
      </c>
      <c r="F470" s="4">
        <v>7922070</v>
      </c>
      <c r="G470" s="4">
        <v>7770550000</v>
      </c>
    </row>
    <row r="471" spans="1:7" ht="20.25">
      <c r="A471" s="2">
        <v>41861</v>
      </c>
      <c r="B471" s="5">
        <v>589.16999999999996</v>
      </c>
      <c r="C471" s="5">
        <v>594.46</v>
      </c>
      <c r="D471" s="5">
        <v>587.94000000000005</v>
      </c>
      <c r="E471" s="5">
        <v>591.05999999999995</v>
      </c>
      <c r="F471" s="4">
        <v>7555310</v>
      </c>
      <c r="G471" s="4">
        <v>7730000000</v>
      </c>
    </row>
    <row r="472" spans="1:7" ht="20.25">
      <c r="A472" s="2">
        <v>41862</v>
      </c>
      <c r="B472" s="5">
        <v>591.28</v>
      </c>
      <c r="C472" s="5">
        <v>591.51</v>
      </c>
      <c r="D472" s="5">
        <v>574.04999999999995</v>
      </c>
      <c r="E472" s="5">
        <v>576.37</v>
      </c>
      <c r="F472" s="4">
        <v>14764200</v>
      </c>
      <c r="G472" s="4">
        <v>7760290000</v>
      </c>
    </row>
    <row r="473" spans="1:7" ht="20.25">
      <c r="A473" s="2">
        <v>41863</v>
      </c>
      <c r="B473" s="5">
        <v>576.51</v>
      </c>
      <c r="C473" s="5">
        <v>576.95000000000005</v>
      </c>
      <c r="D473" s="5">
        <v>566.6</v>
      </c>
      <c r="E473" s="5">
        <v>569.64</v>
      </c>
      <c r="F473" s="4">
        <v>13978200</v>
      </c>
      <c r="G473" s="4">
        <v>7569070000</v>
      </c>
    </row>
    <row r="474" spans="1:7" ht="20.25">
      <c r="A474" s="2">
        <v>41864</v>
      </c>
      <c r="B474" s="5">
        <v>570.38</v>
      </c>
      <c r="C474" s="5">
        <v>573.03</v>
      </c>
      <c r="D474" s="5">
        <v>532.66999999999996</v>
      </c>
      <c r="E474" s="5">
        <v>546.66</v>
      </c>
      <c r="F474" s="4">
        <v>25777500</v>
      </c>
      <c r="G474" s="4">
        <v>7490990000</v>
      </c>
    </row>
    <row r="475" spans="1:7" ht="20.25">
      <c r="A475" s="2">
        <v>41865</v>
      </c>
      <c r="B475" s="5">
        <v>546.17999999999995</v>
      </c>
      <c r="C475" s="5">
        <v>546.24</v>
      </c>
      <c r="D475" s="5">
        <v>498.73</v>
      </c>
      <c r="E475" s="5">
        <v>505.97</v>
      </c>
      <c r="F475" s="4">
        <v>35803900</v>
      </c>
      <c r="G475" s="4">
        <v>7175190000</v>
      </c>
    </row>
    <row r="476" spans="1:7" ht="20.25">
      <c r="A476" s="2">
        <v>41866</v>
      </c>
      <c r="B476" s="5">
        <v>511.14</v>
      </c>
      <c r="C476" s="5">
        <v>518.17999999999995</v>
      </c>
      <c r="D476" s="5">
        <v>487.93</v>
      </c>
      <c r="E476" s="5">
        <v>497.01</v>
      </c>
      <c r="F476" s="4">
        <v>25598300</v>
      </c>
      <c r="G476" s="4">
        <v>6717150000</v>
      </c>
    </row>
    <row r="477" spans="1:7" ht="20.25">
      <c r="A477" s="2">
        <v>41867</v>
      </c>
      <c r="B477" s="5">
        <v>497.83</v>
      </c>
      <c r="C477" s="5">
        <v>521.48</v>
      </c>
      <c r="D477" s="5">
        <v>487.74</v>
      </c>
      <c r="E477" s="5">
        <v>519.71</v>
      </c>
      <c r="F477" s="4">
        <v>22832500</v>
      </c>
      <c r="G477" s="4">
        <v>6544250000</v>
      </c>
    </row>
    <row r="478" spans="1:7" ht="20.25">
      <c r="A478" s="2">
        <v>41868</v>
      </c>
      <c r="B478" s="5">
        <v>519.14</v>
      </c>
      <c r="C478" s="5">
        <v>520.19000000000005</v>
      </c>
      <c r="D478" s="5">
        <v>483.63</v>
      </c>
      <c r="E478" s="5">
        <v>491.8</v>
      </c>
      <c r="F478" s="4">
        <v>24300900</v>
      </c>
      <c r="G478" s="4">
        <v>6826520000</v>
      </c>
    </row>
    <row r="479" spans="1:7" ht="20.25">
      <c r="A479" s="2">
        <v>41869</v>
      </c>
      <c r="B479" s="5">
        <v>491.51</v>
      </c>
      <c r="C479" s="5">
        <v>499.37</v>
      </c>
      <c r="D479" s="5">
        <v>443.85</v>
      </c>
      <c r="E479" s="5">
        <v>461.46</v>
      </c>
      <c r="F479" s="4">
        <v>50783800</v>
      </c>
      <c r="G479" s="4">
        <v>6465210000</v>
      </c>
    </row>
    <row r="480" spans="1:7" ht="20.25">
      <c r="A480" s="2">
        <v>41870</v>
      </c>
      <c r="B480" s="5">
        <v>461.48</v>
      </c>
      <c r="C480" s="5">
        <v>485.71</v>
      </c>
      <c r="D480" s="5">
        <v>455.54</v>
      </c>
      <c r="E480" s="5">
        <v>485.25</v>
      </c>
      <c r="F480" s="4">
        <v>38422400</v>
      </c>
      <c r="G480" s="4">
        <v>6072520000</v>
      </c>
    </row>
    <row r="481" spans="1:7" ht="20.25">
      <c r="A481" s="2">
        <v>41871</v>
      </c>
      <c r="B481" s="5">
        <v>485.07</v>
      </c>
      <c r="C481" s="5">
        <v>518.29</v>
      </c>
      <c r="D481" s="5">
        <v>467.51</v>
      </c>
      <c r="E481" s="5">
        <v>511.98</v>
      </c>
      <c r="F481" s="4">
        <v>46527600</v>
      </c>
      <c r="G481" s="4">
        <v>6385230000</v>
      </c>
    </row>
    <row r="482" spans="1:7" ht="20.25">
      <c r="A482" s="2">
        <v>41872</v>
      </c>
      <c r="B482" s="5">
        <v>510.45</v>
      </c>
      <c r="C482" s="5">
        <v>531.9</v>
      </c>
      <c r="D482" s="5">
        <v>510.45</v>
      </c>
      <c r="E482" s="5">
        <v>517.24</v>
      </c>
      <c r="F482" s="4">
        <v>49444200</v>
      </c>
      <c r="G482" s="4">
        <v>6721410000</v>
      </c>
    </row>
    <row r="483" spans="1:7" ht="20.25">
      <c r="A483" s="2">
        <v>41873</v>
      </c>
      <c r="B483" s="5">
        <v>517.58000000000004</v>
      </c>
      <c r="C483" s="5">
        <v>521.48</v>
      </c>
      <c r="D483" s="5">
        <v>501.28</v>
      </c>
      <c r="E483" s="5">
        <v>514.04</v>
      </c>
      <c r="F483" s="4">
        <v>36563900</v>
      </c>
      <c r="G483" s="4">
        <v>6817460000</v>
      </c>
    </row>
    <row r="484" spans="1:7" ht="20.25">
      <c r="A484" s="2">
        <v>41874</v>
      </c>
      <c r="B484" s="5">
        <v>513.39</v>
      </c>
      <c r="C484" s="5">
        <v>514.29999999999995</v>
      </c>
      <c r="D484" s="5">
        <v>492.11</v>
      </c>
      <c r="E484" s="5">
        <v>498.08</v>
      </c>
      <c r="F484" s="4">
        <v>25171900</v>
      </c>
      <c r="G484" s="4">
        <v>6764340000</v>
      </c>
    </row>
    <row r="485" spans="1:7" ht="20.25">
      <c r="A485" s="2">
        <v>41875</v>
      </c>
      <c r="B485" s="5">
        <v>498.29</v>
      </c>
      <c r="C485" s="5">
        <v>512.89</v>
      </c>
      <c r="D485" s="5">
        <v>497.35</v>
      </c>
      <c r="E485" s="5">
        <v>508.29</v>
      </c>
      <c r="F485" s="4">
        <v>19441700</v>
      </c>
      <c r="G485" s="4">
        <v>6567300000</v>
      </c>
    </row>
    <row r="486" spans="1:7" ht="20.25">
      <c r="A486" s="2">
        <v>41876</v>
      </c>
      <c r="B486" s="5">
        <v>508.22</v>
      </c>
      <c r="C486" s="5">
        <v>508.22</v>
      </c>
      <c r="D486" s="5">
        <v>499.23</v>
      </c>
      <c r="E486" s="5">
        <v>502.5</v>
      </c>
      <c r="F486" s="4">
        <v>18356700</v>
      </c>
      <c r="G486" s="4">
        <v>6700090000</v>
      </c>
    </row>
    <row r="487" spans="1:7" ht="20.25">
      <c r="A487" s="2">
        <v>41877</v>
      </c>
      <c r="B487" s="5">
        <v>502.54</v>
      </c>
      <c r="C487" s="5">
        <v>512.69000000000005</v>
      </c>
      <c r="D487" s="5">
        <v>502.54</v>
      </c>
      <c r="E487" s="5">
        <v>511.57</v>
      </c>
      <c r="F487" s="4">
        <v>23235100</v>
      </c>
      <c r="G487" s="4">
        <v>6626970000</v>
      </c>
    </row>
    <row r="488" spans="1:7" ht="20.25">
      <c r="A488" s="2">
        <v>41878</v>
      </c>
      <c r="B488" s="5">
        <v>512.19000000000005</v>
      </c>
      <c r="C488" s="5">
        <v>520.71</v>
      </c>
      <c r="D488" s="5">
        <v>510.92</v>
      </c>
      <c r="E488" s="5">
        <v>511.15</v>
      </c>
      <c r="F488" s="4">
        <v>22648500</v>
      </c>
      <c r="G488" s="4">
        <v>6756340000</v>
      </c>
    </row>
    <row r="489" spans="1:7" ht="20.25">
      <c r="A489" s="2">
        <v>41879</v>
      </c>
      <c r="B489" s="5">
        <v>510.88</v>
      </c>
      <c r="C489" s="5">
        <v>516.16</v>
      </c>
      <c r="D489" s="5">
        <v>506.88</v>
      </c>
      <c r="E489" s="5">
        <v>507.82</v>
      </c>
      <c r="F489" s="4">
        <v>19862000</v>
      </c>
      <c r="G489" s="4">
        <v>6741320000</v>
      </c>
    </row>
    <row r="490" spans="1:7" ht="20.25">
      <c r="A490" s="2">
        <v>41880</v>
      </c>
      <c r="B490" s="5">
        <v>508.43</v>
      </c>
      <c r="C490" s="5">
        <v>511.7</v>
      </c>
      <c r="D490" s="5">
        <v>503.82</v>
      </c>
      <c r="E490" s="5">
        <v>508.52</v>
      </c>
      <c r="F490" s="4">
        <v>17624800</v>
      </c>
      <c r="G490" s="4">
        <v>6711080000</v>
      </c>
    </row>
    <row r="491" spans="1:7" ht="20.25">
      <c r="A491" s="2">
        <v>41881</v>
      </c>
      <c r="B491" s="5">
        <v>508.59</v>
      </c>
      <c r="C491" s="5">
        <v>509.31</v>
      </c>
      <c r="D491" s="5">
        <v>501.64</v>
      </c>
      <c r="E491" s="5">
        <v>504.25</v>
      </c>
      <c r="F491" s="4">
        <v>9424070</v>
      </c>
      <c r="G491" s="4">
        <v>6715420000</v>
      </c>
    </row>
    <row r="492" spans="1:7" ht="20.25">
      <c r="A492" s="2">
        <v>41882</v>
      </c>
      <c r="B492" s="5">
        <v>502.91</v>
      </c>
      <c r="C492" s="5">
        <v>504.88</v>
      </c>
      <c r="D492" s="5">
        <v>474.81</v>
      </c>
      <c r="E492" s="5">
        <v>477.76</v>
      </c>
      <c r="F492" s="4">
        <v>44632300</v>
      </c>
      <c r="G492" s="4">
        <v>6642630000</v>
      </c>
    </row>
    <row r="493" spans="1:7" ht="20.25">
      <c r="A493" s="2">
        <v>41883</v>
      </c>
      <c r="B493" s="5">
        <v>477.79</v>
      </c>
      <c r="C493" s="5">
        <v>485.31</v>
      </c>
      <c r="D493" s="5">
        <v>471.91</v>
      </c>
      <c r="E493" s="5">
        <v>474.88</v>
      </c>
      <c r="F493" s="4">
        <v>20432000</v>
      </c>
      <c r="G493" s="4">
        <v>6313120000</v>
      </c>
    </row>
    <row r="494" spans="1:7" ht="20.25">
      <c r="A494" s="2">
        <v>41884</v>
      </c>
      <c r="B494" s="5">
        <v>474.48</v>
      </c>
      <c r="C494" s="5">
        <v>482.99</v>
      </c>
      <c r="D494" s="5">
        <v>472.32</v>
      </c>
      <c r="E494" s="5">
        <v>477.43</v>
      </c>
      <c r="F494" s="4">
        <v>23337900</v>
      </c>
      <c r="G494" s="4">
        <v>6270970000</v>
      </c>
    </row>
    <row r="495" spans="1:7" ht="20.25">
      <c r="A495" s="2">
        <v>41885</v>
      </c>
      <c r="B495" s="5">
        <v>476.87</v>
      </c>
      <c r="C495" s="5">
        <v>481.71</v>
      </c>
      <c r="D495" s="5">
        <v>476.21</v>
      </c>
      <c r="E495" s="5">
        <v>477.59</v>
      </c>
      <c r="F495" s="4">
        <v>13342200</v>
      </c>
      <c r="G495" s="4">
        <v>6304370000</v>
      </c>
    </row>
    <row r="496" spans="1:7" ht="20.25">
      <c r="A496" s="2">
        <v>41886</v>
      </c>
      <c r="B496" s="5">
        <v>477.68</v>
      </c>
      <c r="C496" s="5">
        <v>493.93</v>
      </c>
      <c r="D496" s="5">
        <v>477.09</v>
      </c>
      <c r="E496" s="5">
        <v>489.66</v>
      </c>
      <c r="F496" s="4">
        <v>26081400</v>
      </c>
      <c r="G496" s="4">
        <v>6317100000</v>
      </c>
    </row>
    <row r="497" spans="1:7" ht="20.25">
      <c r="A497" s="2">
        <v>41887</v>
      </c>
      <c r="B497" s="5">
        <v>489.67</v>
      </c>
      <c r="C497" s="5">
        <v>490.64</v>
      </c>
      <c r="D497" s="5">
        <v>481.61</v>
      </c>
      <c r="E497" s="5">
        <v>483.34</v>
      </c>
      <c r="F497" s="4">
        <v>15302500</v>
      </c>
      <c r="G497" s="4">
        <v>6477530000</v>
      </c>
    </row>
    <row r="498" spans="1:7" ht="20.25">
      <c r="A498" s="2">
        <v>41888</v>
      </c>
      <c r="B498" s="5">
        <v>483.34</v>
      </c>
      <c r="C498" s="5">
        <v>488.6</v>
      </c>
      <c r="D498" s="5">
        <v>483</v>
      </c>
      <c r="E498" s="5">
        <v>484.83</v>
      </c>
      <c r="F498" s="4">
        <v>10601400</v>
      </c>
      <c r="G498" s="4">
        <v>6395630000</v>
      </c>
    </row>
    <row r="499" spans="1:7" ht="20.25">
      <c r="A499" s="2">
        <v>41889</v>
      </c>
      <c r="B499" s="5">
        <v>485.13</v>
      </c>
      <c r="C499" s="5">
        <v>488.07</v>
      </c>
      <c r="D499" s="5">
        <v>482.28</v>
      </c>
      <c r="E499" s="5">
        <v>482.28</v>
      </c>
      <c r="F499" s="4">
        <v>8994050</v>
      </c>
      <c r="G499" s="4">
        <v>6421460000</v>
      </c>
    </row>
    <row r="500" spans="1:7" ht="20.25">
      <c r="A500" s="2">
        <v>41890</v>
      </c>
      <c r="B500" s="5">
        <v>481.81</v>
      </c>
      <c r="C500" s="5">
        <v>489.83</v>
      </c>
      <c r="D500" s="5">
        <v>468.79</v>
      </c>
      <c r="E500" s="5">
        <v>474.6</v>
      </c>
      <c r="F500" s="4">
        <v>30238000</v>
      </c>
      <c r="G500" s="4">
        <v>6379410000</v>
      </c>
    </row>
    <row r="501" spans="1:7" ht="20.25">
      <c r="A501" s="2">
        <v>41891</v>
      </c>
      <c r="B501" s="5">
        <v>474.88</v>
      </c>
      <c r="C501" s="5">
        <v>477.38</v>
      </c>
      <c r="D501" s="5">
        <v>467.78</v>
      </c>
      <c r="E501" s="5">
        <v>475.26</v>
      </c>
      <c r="F501" s="4">
        <v>21447800</v>
      </c>
      <c r="G501" s="4">
        <v>6289350000</v>
      </c>
    </row>
    <row r="502" spans="1:7" ht="20.25">
      <c r="A502" s="2">
        <v>41892</v>
      </c>
      <c r="B502" s="5">
        <v>475.48</v>
      </c>
      <c r="C502" s="5">
        <v>487.47</v>
      </c>
      <c r="D502" s="5">
        <v>475.15</v>
      </c>
      <c r="E502" s="5">
        <v>479.36</v>
      </c>
      <c r="F502" s="4">
        <v>22787800</v>
      </c>
      <c r="G502" s="4">
        <v>6299070000</v>
      </c>
    </row>
    <row r="503" spans="1:7" ht="20.25">
      <c r="A503" s="2">
        <v>41893</v>
      </c>
      <c r="B503" s="5">
        <v>479.62</v>
      </c>
      <c r="C503" s="5">
        <v>482.35</v>
      </c>
      <c r="D503" s="5">
        <v>474.61</v>
      </c>
      <c r="E503" s="5">
        <v>479.75</v>
      </c>
      <c r="F503" s="4">
        <v>16852900</v>
      </c>
      <c r="G503" s="4">
        <v>6355700000</v>
      </c>
    </row>
    <row r="504" spans="1:7" ht="20.25">
      <c r="A504" s="2">
        <v>41894</v>
      </c>
      <c r="B504" s="5">
        <v>479.58</v>
      </c>
      <c r="C504" s="5">
        <v>479.63</v>
      </c>
      <c r="D504" s="5">
        <v>473.01</v>
      </c>
      <c r="E504" s="5">
        <v>477.75</v>
      </c>
      <c r="F504" s="4">
        <v>15437200</v>
      </c>
      <c r="G504" s="4">
        <v>6357290000</v>
      </c>
    </row>
    <row r="505" spans="1:7" ht="20.25">
      <c r="A505" s="2">
        <v>41895</v>
      </c>
      <c r="B505" s="5">
        <v>477.79</v>
      </c>
      <c r="C505" s="5">
        <v>482.12</v>
      </c>
      <c r="D505" s="5">
        <v>475.1</v>
      </c>
      <c r="E505" s="5">
        <v>479</v>
      </c>
      <c r="F505" s="4">
        <v>15588000</v>
      </c>
      <c r="G505" s="4">
        <v>6335400000</v>
      </c>
    </row>
    <row r="506" spans="1:7" ht="20.25">
      <c r="A506" s="2">
        <v>41896</v>
      </c>
      <c r="B506" s="5">
        <v>479.12</v>
      </c>
      <c r="C506" s="5">
        <v>479.85</v>
      </c>
      <c r="D506" s="5">
        <v>476.12</v>
      </c>
      <c r="E506" s="5">
        <v>477.89</v>
      </c>
      <c r="F506" s="4">
        <v>13105500</v>
      </c>
      <c r="G506" s="4">
        <v>6355140000</v>
      </c>
    </row>
    <row r="507" spans="1:7" ht="20.25">
      <c r="A507" s="2">
        <v>41897</v>
      </c>
      <c r="B507" s="5">
        <v>477.77</v>
      </c>
      <c r="C507" s="5">
        <v>478.62</v>
      </c>
      <c r="D507" s="5">
        <v>474.02</v>
      </c>
      <c r="E507" s="5">
        <v>475.37</v>
      </c>
      <c r="F507" s="4">
        <v>15345200</v>
      </c>
      <c r="G507" s="4">
        <v>6339090000</v>
      </c>
    </row>
    <row r="508" spans="1:7" ht="20.25">
      <c r="A508" s="2">
        <v>41898</v>
      </c>
      <c r="B508" s="5">
        <v>474.86</v>
      </c>
      <c r="C508" s="5">
        <v>475.64</v>
      </c>
      <c r="D508" s="5">
        <v>465.13</v>
      </c>
      <c r="E508" s="5">
        <v>466.06</v>
      </c>
      <c r="F508" s="4">
        <v>16797300</v>
      </c>
      <c r="G508" s="4">
        <v>6302440000</v>
      </c>
    </row>
    <row r="509" spans="1:7" ht="20.25">
      <c r="A509" s="2">
        <v>41899</v>
      </c>
      <c r="B509" s="5">
        <v>465.86</v>
      </c>
      <c r="C509" s="5">
        <v>468.17</v>
      </c>
      <c r="D509" s="5">
        <v>452.42</v>
      </c>
      <c r="E509" s="5">
        <v>457.33</v>
      </c>
      <c r="F509" s="4">
        <v>21056800</v>
      </c>
      <c r="G509" s="4">
        <v>6185010000</v>
      </c>
    </row>
    <row r="510" spans="1:7" ht="20.25">
      <c r="A510" s="2">
        <v>41900</v>
      </c>
      <c r="B510" s="5">
        <v>456.86</v>
      </c>
      <c r="C510" s="5">
        <v>456.86</v>
      </c>
      <c r="D510" s="5">
        <v>413.1</v>
      </c>
      <c r="E510" s="5">
        <v>424.44</v>
      </c>
      <c r="F510" s="4">
        <v>34483200</v>
      </c>
      <c r="G510" s="4">
        <v>6067610000</v>
      </c>
    </row>
    <row r="511" spans="1:7" ht="20.25">
      <c r="A511" s="2">
        <v>41901</v>
      </c>
      <c r="B511" s="5">
        <v>424.1</v>
      </c>
      <c r="C511" s="5">
        <v>427.84</v>
      </c>
      <c r="D511" s="5">
        <v>384.53</v>
      </c>
      <c r="E511" s="5">
        <v>394.8</v>
      </c>
      <c r="F511" s="4">
        <v>37919700</v>
      </c>
      <c r="G511" s="4">
        <v>5634440000</v>
      </c>
    </row>
    <row r="512" spans="1:7" ht="20.25">
      <c r="A512" s="2">
        <v>41902</v>
      </c>
      <c r="B512" s="5">
        <v>394.67</v>
      </c>
      <c r="C512" s="5">
        <v>423.3</v>
      </c>
      <c r="D512" s="5">
        <v>389.88</v>
      </c>
      <c r="E512" s="5">
        <v>408.9</v>
      </c>
      <c r="F512" s="4">
        <v>36863600</v>
      </c>
      <c r="G512" s="4">
        <v>5245150000</v>
      </c>
    </row>
    <row r="513" spans="1:7" ht="20.25">
      <c r="A513" s="2">
        <v>41903</v>
      </c>
      <c r="B513" s="5">
        <v>408.09</v>
      </c>
      <c r="C513" s="5">
        <v>412.43</v>
      </c>
      <c r="D513" s="5">
        <v>393.18</v>
      </c>
      <c r="E513" s="5">
        <v>398.82</v>
      </c>
      <c r="F513" s="4">
        <v>26580100</v>
      </c>
      <c r="G513" s="4">
        <v>5425180000</v>
      </c>
    </row>
    <row r="514" spans="1:7" ht="20.25">
      <c r="A514" s="2">
        <v>41904</v>
      </c>
      <c r="B514" s="5">
        <v>399.1</v>
      </c>
      <c r="C514" s="5">
        <v>406.92</v>
      </c>
      <c r="D514" s="5">
        <v>397.13</v>
      </c>
      <c r="E514" s="5">
        <v>402.15</v>
      </c>
      <c r="F514" s="4">
        <v>24127600</v>
      </c>
      <c r="G514" s="4">
        <v>5307360000</v>
      </c>
    </row>
    <row r="515" spans="1:7" ht="20.25">
      <c r="A515" s="2">
        <v>41905</v>
      </c>
      <c r="B515" s="5">
        <v>402.09</v>
      </c>
      <c r="C515" s="5">
        <v>441.56</v>
      </c>
      <c r="D515" s="5">
        <v>396.2</v>
      </c>
      <c r="E515" s="5">
        <v>435.79</v>
      </c>
      <c r="F515" s="4">
        <v>45099500</v>
      </c>
      <c r="G515" s="4">
        <v>5348840000</v>
      </c>
    </row>
    <row r="516" spans="1:7" ht="20.25">
      <c r="A516" s="2">
        <v>41906</v>
      </c>
      <c r="B516" s="5">
        <v>435.75</v>
      </c>
      <c r="C516" s="5">
        <v>436.11</v>
      </c>
      <c r="D516" s="5">
        <v>421.13</v>
      </c>
      <c r="E516" s="5">
        <v>423.21</v>
      </c>
      <c r="F516" s="4">
        <v>30627700</v>
      </c>
      <c r="G516" s="4">
        <v>5798220000</v>
      </c>
    </row>
    <row r="517" spans="1:7" ht="20.25">
      <c r="A517" s="2">
        <v>41907</v>
      </c>
      <c r="B517" s="5">
        <v>423.16</v>
      </c>
      <c r="C517" s="5">
        <v>423.52</v>
      </c>
      <c r="D517" s="5">
        <v>409.47</v>
      </c>
      <c r="E517" s="5">
        <v>411.57</v>
      </c>
      <c r="F517" s="4">
        <v>26814400</v>
      </c>
      <c r="G517" s="4">
        <v>5632260000</v>
      </c>
    </row>
    <row r="518" spans="1:7" ht="20.25">
      <c r="A518" s="2">
        <v>41908</v>
      </c>
      <c r="B518" s="5">
        <v>411.43</v>
      </c>
      <c r="C518" s="5">
        <v>414.94</v>
      </c>
      <c r="D518" s="5">
        <v>400.01</v>
      </c>
      <c r="E518" s="5">
        <v>404.43</v>
      </c>
      <c r="F518" s="4">
        <v>21460800</v>
      </c>
      <c r="G518" s="4">
        <v>5477970000</v>
      </c>
    </row>
    <row r="519" spans="1:7" ht="20.25">
      <c r="A519" s="2">
        <v>41909</v>
      </c>
      <c r="B519" s="5">
        <v>403.56</v>
      </c>
      <c r="C519" s="5">
        <v>406.62</v>
      </c>
      <c r="D519" s="5">
        <v>397.37</v>
      </c>
      <c r="E519" s="5">
        <v>399.52</v>
      </c>
      <c r="F519" s="4">
        <v>15029300</v>
      </c>
      <c r="G519" s="4">
        <v>5374500000</v>
      </c>
    </row>
    <row r="520" spans="1:7" ht="20.25">
      <c r="A520" s="2">
        <v>41910</v>
      </c>
      <c r="B520" s="5">
        <v>399.47</v>
      </c>
      <c r="C520" s="5">
        <v>401.02</v>
      </c>
      <c r="D520" s="5">
        <v>374.33</v>
      </c>
      <c r="E520" s="5">
        <v>377.18</v>
      </c>
      <c r="F520" s="4">
        <v>23613300</v>
      </c>
      <c r="G520" s="4">
        <v>5321420000</v>
      </c>
    </row>
    <row r="521" spans="1:7" ht="20.25">
      <c r="A521" s="2">
        <v>41911</v>
      </c>
      <c r="B521" s="5">
        <v>376.93</v>
      </c>
      <c r="C521" s="5">
        <v>385.21</v>
      </c>
      <c r="D521" s="5">
        <v>372.24</v>
      </c>
      <c r="E521" s="5">
        <v>375.47</v>
      </c>
      <c r="F521" s="4">
        <v>32497700</v>
      </c>
      <c r="G521" s="4">
        <v>5022360000</v>
      </c>
    </row>
    <row r="522" spans="1:7" ht="20.25">
      <c r="A522" s="2">
        <v>41912</v>
      </c>
      <c r="B522" s="5">
        <v>376.09</v>
      </c>
      <c r="C522" s="5">
        <v>390.98</v>
      </c>
      <c r="D522" s="5">
        <v>373.44</v>
      </c>
      <c r="E522" s="5">
        <v>386.94</v>
      </c>
      <c r="F522" s="4">
        <v>34707300</v>
      </c>
      <c r="G522" s="4">
        <v>5012450000</v>
      </c>
    </row>
    <row r="523" spans="1:7" ht="20.25">
      <c r="A523" s="2">
        <v>41913</v>
      </c>
      <c r="B523" s="5">
        <v>387.43</v>
      </c>
      <c r="C523" s="5">
        <v>391.38</v>
      </c>
      <c r="D523" s="5">
        <v>380.78</v>
      </c>
      <c r="E523" s="5">
        <v>383.62</v>
      </c>
      <c r="F523" s="4">
        <v>26229400</v>
      </c>
      <c r="G523" s="4">
        <v>5165060000</v>
      </c>
    </row>
    <row r="524" spans="1:7" ht="20.25">
      <c r="A524" s="2">
        <v>41914</v>
      </c>
      <c r="B524" s="5">
        <v>383.99</v>
      </c>
      <c r="C524" s="5">
        <v>385.5</v>
      </c>
      <c r="D524" s="5">
        <v>372.95</v>
      </c>
      <c r="E524" s="5">
        <v>375.07</v>
      </c>
      <c r="F524" s="4">
        <v>21777700</v>
      </c>
      <c r="G524" s="4">
        <v>5120700000</v>
      </c>
    </row>
    <row r="525" spans="1:7" ht="20.25">
      <c r="A525" s="2">
        <v>41915</v>
      </c>
      <c r="B525" s="5">
        <v>375.18</v>
      </c>
      <c r="C525" s="5">
        <v>377.7</v>
      </c>
      <c r="D525" s="5">
        <v>357.86</v>
      </c>
      <c r="E525" s="5">
        <v>359.51</v>
      </c>
      <c r="F525" s="4">
        <v>30901200</v>
      </c>
      <c r="G525" s="4">
        <v>5004540000</v>
      </c>
    </row>
    <row r="526" spans="1:7" ht="20.25">
      <c r="A526" s="2">
        <v>41916</v>
      </c>
      <c r="B526" s="5">
        <v>359.89</v>
      </c>
      <c r="C526" s="5">
        <v>364.49</v>
      </c>
      <c r="D526" s="5">
        <v>325.89</v>
      </c>
      <c r="E526" s="5">
        <v>328.87</v>
      </c>
      <c r="F526" s="4">
        <v>47236500</v>
      </c>
      <c r="G526" s="4">
        <v>4801920000</v>
      </c>
    </row>
    <row r="527" spans="1:7" ht="20.25">
      <c r="A527" s="2">
        <v>41917</v>
      </c>
      <c r="B527" s="5">
        <v>328.92</v>
      </c>
      <c r="C527" s="5">
        <v>341.8</v>
      </c>
      <c r="D527" s="5">
        <v>289.3</v>
      </c>
      <c r="E527" s="5">
        <v>320.51</v>
      </c>
      <c r="F527" s="4">
        <v>83308100</v>
      </c>
      <c r="G527" s="4">
        <v>4389890000</v>
      </c>
    </row>
    <row r="528" spans="1:7" ht="20.25">
      <c r="A528" s="2">
        <v>41918</v>
      </c>
      <c r="B528" s="5">
        <v>320.39</v>
      </c>
      <c r="C528" s="5">
        <v>345.13</v>
      </c>
      <c r="D528" s="5">
        <v>302.56</v>
      </c>
      <c r="E528" s="5">
        <v>330.08</v>
      </c>
      <c r="F528" s="4">
        <v>79011800</v>
      </c>
      <c r="G528" s="4">
        <v>4277430000</v>
      </c>
    </row>
    <row r="529" spans="1:7" ht="20.25">
      <c r="A529" s="2">
        <v>41919</v>
      </c>
      <c r="B529" s="5">
        <v>330.58</v>
      </c>
      <c r="C529" s="5">
        <v>339.25</v>
      </c>
      <c r="D529" s="5">
        <v>320.48</v>
      </c>
      <c r="E529" s="5">
        <v>336.19</v>
      </c>
      <c r="F529" s="4">
        <v>49199900</v>
      </c>
      <c r="G529" s="4">
        <v>4414880000</v>
      </c>
    </row>
    <row r="530" spans="1:7" ht="20.25">
      <c r="A530" s="2">
        <v>41920</v>
      </c>
      <c r="B530" s="5">
        <v>336.12</v>
      </c>
      <c r="C530" s="5">
        <v>354.36</v>
      </c>
      <c r="D530" s="5">
        <v>327.19</v>
      </c>
      <c r="E530" s="5">
        <v>352.94</v>
      </c>
      <c r="F530" s="4">
        <v>54736300</v>
      </c>
      <c r="G530" s="4">
        <v>4489870000</v>
      </c>
    </row>
    <row r="531" spans="1:7" ht="20.25">
      <c r="A531" s="2">
        <v>41921</v>
      </c>
      <c r="B531" s="5">
        <v>352.75</v>
      </c>
      <c r="C531" s="5">
        <v>382.73</v>
      </c>
      <c r="D531" s="5">
        <v>347.69</v>
      </c>
      <c r="E531" s="5">
        <v>365.03</v>
      </c>
      <c r="F531" s="4">
        <v>83641100</v>
      </c>
      <c r="G531" s="4">
        <v>4713320000</v>
      </c>
    </row>
    <row r="532" spans="1:7" ht="20.25">
      <c r="A532" s="2">
        <v>41922</v>
      </c>
      <c r="B532" s="5">
        <v>364.69</v>
      </c>
      <c r="C532" s="5">
        <v>375.07</v>
      </c>
      <c r="D532" s="5">
        <v>352.96</v>
      </c>
      <c r="E532" s="5">
        <v>361.56</v>
      </c>
      <c r="F532" s="4">
        <v>43665700</v>
      </c>
      <c r="G532" s="4">
        <v>4874190000</v>
      </c>
    </row>
    <row r="533" spans="1:7" ht="20.25">
      <c r="A533" s="2">
        <v>41923</v>
      </c>
      <c r="B533" s="5">
        <v>361.36</v>
      </c>
      <c r="C533" s="5">
        <v>367.19</v>
      </c>
      <c r="D533" s="5">
        <v>355.95</v>
      </c>
      <c r="E533" s="5">
        <v>362.3</v>
      </c>
      <c r="F533" s="4">
        <v>13345200</v>
      </c>
      <c r="G533" s="4">
        <v>4831160000</v>
      </c>
    </row>
    <row r="534" spans="1:7" ht="20.25">
      <c r="A534" s="2">
        <v>41924</v>
      </c>
      <c r="B534" s="5">
        <v>362.61</v>
      </c>
      <c r="C534" s="5">
        <v>379.43</v>
      </c>
      <c r="D534" s="5">
        <v>356.14</v>
      </c>
      <c r="E534" s="5">
        <v>378.55</v>
      </c>
      <c r="F534" s="4">
        <v>17552800</v>
      </c>
      <c r="G534" s="4">
        <v>4849070000</v>
      </c>
    </row>
    <row r="535" spans="1:7" ht="20.25">
      <c r="A535" s="2">
        <v>41925</v>
      </c>
      <c r="B535" s="5">
        <v>377.92</v>
      </c>
      <c r="C535" s="5">
        <v>397.23</v>
      </c>
      <c r="D535" s="5">
        <v>368.9</v>
      </c>
      <c r="E535" s="5">
        <v>390.41</v>
      </c>
      <c r="F535" s="4">
        <v>35221400</v>
      </c>
      <c r="G535" s="4">
        <v>5055290000</v>
      </c>
    </row>
    <row r="536" spans="1:7" ht="20.25">
      <c r="A536" s="2">
        <v>41926</v>
      </c>
      <c r="B536" s="5">
        <v>391.69</v>
      </c>
      <c r="C536" s="5">
        <v>411.7</v>
      </c>
      <c r="D536" s="5">
        <v>391.32</v>
      </c>
      <c r="E536" s="5">
        <v>400.87</v>
      </c>
      <c r="F536" s="4">
        <v>38491500</v>
      </c>
      <c r="G536" s="4">
        <v>5241030000</v>
      </c>
    </row>
    <row r="537" spans="1:7" ht="20.25">
      <c r="A537" s="2">
        <v>41927</v>
      </c>
      <c r="B537" s="5">
        <v>400.96</v>
      </c>
      <c r="C537" s="5">
        <v>402.23</v>
      </c>
      <c r="D537" s="5">
        <v>388.77</v>
      </c>
      <c r="E537" s="5">
        <v>394.77</v>
      </c>
      <c r="F537" s="4">
        <v>25267100</v>
      </c>
      <c r="G537" s="4">
        <v>5366290000</v>
      </c>
    </row>
    <row r="538" spans="1:7" ht="20.25">
      <c r="A538" s="2">
        <v>41928</v>
      </c>
      <c r="B538" s="5">
        <v>394.52</v>
      </c>
      <c r="C538" s="5">
        <v>398.81</v>
      </c>
      <c r="D538" s="5">
        <v>373.07</v>
      </c>
      <c r="E538" s="5">
        <v>382.56</v>
      </c>
      <c r="F538" s="4">
        <v>26990000</v>
      </c>
      <c r="G538" s="4">
        <v>5281630000</v>
      </c>
    </row>
    <row r="539" spans="1:7" ht="20.25">
      <c r="A539" s="2">
        <v>41929</v>
      </c>
      <c r="B539" s="5">
        <v>382.76</v>
      </c>
      <c r="C539" s="5">
        <v>385.48</v>
      </c>
      <c r="D539" s="5">
        <v>375.39</v>
      </c>
      <c r="E539" s="5">
        <v>383.76</v>
      </c>
      <c r="F539" s="4">
        <v>13600700</v>
      </c>
      <c r="G539" s="4">
        <v>5125580000</v>
      </c>
    </row>
    <row r="540" spans="1:7" ht="20.25">
      <c r="A540" s="2">
        <v>41930</v>
      </c>
      <c r="B540" s="5">
        <v>383.98</v>
      </c>
      <c r="C540" s="5">
        <v>395.16</v>
      </c>
      <c r="D540" s="5">
        <v>378.97</v>
      </c>
      <c r="E540" s="5">
        <v>391.44</v>
      </c>
      <c r="F540" s="4">
        <v>11416800</v>
      </c>
      <c r="G540" s="4">
        <v>5143260000</v>
      </c>
    </row>
    <row r="541" spans="1:7" ht="20.25">
      <c r="A541" s="2">
        <v>41931</v>
      </c>
      <c r="B541" s="5">
        <v>391.25</v>
      </c>
      <c r="C541" s="5">
        <v>393.94</v>
      </c>
      <c r="D541" s="5">
        <v>386.46</v>
      </c>
      <c r="E541" s="5">
        <v>389.55</v>
      </c>
      <c r="F541" s="4">
        <v>5914570</v>
      </c>
      <c r="G541" s="4">
        <v>5242370000</v>
      </c>
    </row>
    <row r="542" spans="1:7" ht="20.25">
      <c r="A542" s="2">
        <v>41932</v>
      </c>
      <c r="B542" s="5">
        <v>389.23</v>
      </c>
      <c r="C542" s="5">
        <v>390.08</v>
      </c>
      <c r="D542" s="5">
        <v>378.25</v>
      </c>
      <c r="E542" s="5">
        <v>382.85</v>
      </c>
      <c r="F542" s="4">
        <v>16419000</v>
      </c>
      <c r="G542" s="4">
        <v>5216560000</v>
      </c>
    </row>
    <row r="543" spans="1:7" ht="20.25">
      <c r="A543" s="2">
        <v>41933</v>
      </c>
      <c r="B543" s="5">
        <v>382.42</v>
      </c>
      <c r="C543" s="5">
        <v>392.65</v>
      </c>
      <c r="D543" s="5">
        <v>380.83</v>
      </c>
      <c r="E543" s="5">
        <v>386.48</v>
      </c>
      <c r="F543" s="4">
        <v>14188900</v>
      </c>
      <c r="G543" s="4">
        <v>5126590000</v>
      </c>
    </row>
    <row r="544" spans="1:7" ht="20.25">
      <c r="A544" s="2">
        <v>41934</v>
      </c>
      <c r="B544" s="5">
        <v>386.12</v>
      </c>
      <c r="C544" s="5">
        <v>388.58</v>
      </c>
      <c r="D544" s="5">
        <v>382.25</v>
      </c>
      <c r="E544" s="5">
        <v>383.16</v>
      </c>
      <c r="F544" s="4">
        <v>11641300</v>
      </c>
      <c r="G544" s="4">
        <v>5177640000</v>
      </c>
    </row>
    <row r="545" spans="1:7" ht="20.25">
      <c r="A545" s="2">
        <v>41935</v>
      </c>
      <c r="B545" s="5">
        <v>382.96</v>
      </c>
      <c r="C545" s="5">
        <v>385.05</v>
      </c>
      <c r="D545" s="5">
        <v>356.45</v>
      </c>
      <c r="E545" s="5">
        <v>358.42</v>
      </c>
      <c r="F545" s="4">
        <v>26456900</v>
      </c>
      <c r="G545" s="4">
        <v>5136830000</v>
      </c>
    </row>
    <row r="546" spans="1:7" ht="20.25">
      <c r="A546" s="2">
        <v>41936</v>
      </c>
      <c r="B546" s="5">
        <v>358.59</v>
      </c>
      <c r="C546" s="5">
        <v>364.35</v>
      </c>
      <c r="D546" s="5">
        <v>353.31</v>
      </c>
      <c r="E546" s="5">
        <v>358.35</v>
      </c>
      <c r="F546" s="4">
        <v>15585700</v>
      </c>
      <c r="G546" s="4">
        <v>4811290000</v>
      </c>
    </row>
    <row r="547" spans="1:7" ht="20.25">
      <c r="A547" s="2">
        <v>41937</v>
      </c>
      <c r="B547" s="5">
        <v>358.61</v>
      </c>
      <c r="C547" s="5">
        <v>359.86</v>
      </c>
      <c r="D547" s="5">
        <v>342.88</v>
      </c>
      <c r="E547" s="5">
        <v>347.27</v>
      </c>
      <c r="F547" s="4">
        <v>18127500</v>
      </c>
      <c r="G547" s="4">
        <v>4812990000</v>
      </c>
    </row>
    <row r="548" spans="1:7" ht="20.25">
      <c r="A548" s="2">
        <v>41938</v>
      </c>
      <c r="B548" s="5">
        <v>347.49</v>
      </c>
      <c r="C548" s="5">
        <v>359.22</v>
      </c>
      <c r="D548" s="5">
        <v>343.93</v>
      </c>
      <c r="E548" s="5">
        <v>354.7</v>
      </c>
      <c r="F548" s="4">
        <v>11272500</v>
      </c>
      <c r="G548" s="4">
        <v>4665040000</v>
      </c>
    </row>
    <row r="549" spans="1:7" ht="20.25">
      <c r="A549" s="2">
        <v>41939</v>
      </c>
      <c r="B549" s="5">
        <v>354.78</v>
      </c>
      <c r="C549" s="5">
        <v>358.63</v>
      </c>
      <c r="D549" s="5">
        <v>349.81</v>
      </c>
      <c r="E549" s="5">
        <v>352.99</v>
      </c>
      <c r="F549" s="4">
        <v>13033000</v>
      </c>
      <c r="G549" s="4">
        <v>4764020000</v>
      </c>
    </row>
    <row r="550" spans="1:7" ht="20.25">
      <c r="A550" s="2">
        <v>41940</v>
      </c>
      <c r="B550" s="5">
        <v>353.22</v>
      </c>
      <c r="C550" s="5">
        <v>359.98</v>
      </c>
      <c r="D550" s="5">
        <v>352.68</v>
      </c>
      <c r="E550" s="5">
        <v>357.62</v>
      </c>
      <c r="F550" s="4">
        <v>7845880</v>
      </c>
      <c r="G550" s="4">
        <v>4744450000</v>
      </c>
    </row>
    <row r="551" spans="1:7" ht="20.25">
      <c r="A551" s="2">
        <v>41941</v>
      </c>
      <c r="B551" s="5">
        <v>357.09</v>
      </c>
      <c r="C551" s="5">
        <v>357.83</v>
      </c>
      <c r="D551" s="5">
        <v>335.34</v>
      </c>
      <c r="E551" s="5">
        <v>335.59</v>
      </c>
      <c r="F551" s="4">
        <v>18192700</v>
      </c>
      <c r="G551" s="4">
        <v>4797700000</v>
      </c>
    </row>
    <row r="552" spans="1:7" ht="20.25">
      <c r="A552" s="2">
        <v>41942</v>
      </c>
      <c r="B552" s="5">
        <v>335.71</v>
      </c>
      <c r="C552" s="5">
        <v>350.91</v>
      </c>
      <c r="D552" s="5">
        <v>335.07</v>
      </c>
      <c r="E552" s="5">
        <v>345.31</v>
      </c>
      <c r="F552" s="4">
        <v>30177900</v>
      </c>
      <c r="G552" s="4">
        <v>4511760000</v>
      </c>
    </row>
    <row r="553" spans="1:7" ht="20.25">
      <c r="A553" s="2">
        <v>41943</v>
      </c>
      <c r="B553" s="5">
        <v>345.01</v>
      </c>
      <c r="C553" s="5">
        <v>348.05</v>
      </c>
      <c r="D553" s="5">
        <v>337.14</v>
      </c>
      <c r="E553" s="5">
        <v>338.32</v>
      </c>
      <c r="F553" s="4">
        <v>12545400</v>
      </c>
      <c r="G553" s="4">
        <v>4638210000</v>
      </c>
    </row>
    <row r="554" spans="1:7" ht="20.25">
      <c r="A554" s="2">
        <v>41944</v>
      </c>
      <c r="B554" s="5">
        <v>338.65</v>
      </c>
      <c r="C554" s="5">
        <v>340.53</v>
      </c>
      <c r="D554" s="5">
        <v>321.06</v>
      </c>
      <c r="E554" s="5">
        <v>325.75</v>
      </c>
      <c r="F554" s="4">
        <v>16677200</v>
      </c>
      <c r="G554" s="4">
        <v>4554320000</v>
      </c>
    </row>
    <row r="555" spans="1:7" ht="20.25">
      <c r="A555" s="2">
        <v>41945</v>
      </c>
      <c r="B555" s="5">
        <v>326.08</v>
      </c>
      <c r="C555" s="5">
        <v>329.05</v>
      </c>
      <c r="D555" s="5">
        <v>320.63</v>
      </c>
      <c r="E555" s="5">
        <v>325.89</v>
      </c>
      <c r="F555" s="4">
        <v>8603620</v>
      </c>
      <c r="G555" s="4">
        <v>4386500000</v>
      </c>
    </row>
    <row r="556" spans="1:7" ht="20.25">
      <c r="A556" s="2">
        <v>41946</v>
      </c>
      <c r="B556" s="5">
        <v>325.57</v>
      </c>
      <c r="C556" s="5">
        <v>334</v>
      </c>
      <c r="D556" s="5">
        <v>325.48</v>
      </c>
      <c r="E556" s="5">
        <v>327.55</v>
      </c>
      <c r="F556" s="4">
        <v>12948500</v>
      </c>
      <c r="G556" s="4">
        <v>4380950000</v>
      </c>
    </row>
    <row r="557" spans="1:7" ht="20.25">
      <c r="A557" s="2">
        <v>41947</v>
      </c>
      <c r="B557" s="5">
        <v>327.16000000000003</v>
      </c>
      <c r="C557" s="5">
        <v>331.77</v>
      </c>
      <c r="D557" s="5">
        <v>325.08</v>
      </c>
      <c r="E557" s="5">
        <v>330.49</v>
      </c>
      <c r="F557" s="4">
        <v>15655500</v>
      </c>
      <c r="G557" s="4">
        <v>4403750000</v>
      </c>
    </row>
    <row r="558" spans="1:7" ht="20.25">
      <c r="A558" s="2">
        <v>41948</v>
      </c>
      <c r="B558" s="5">
        <v>330.68</v>
      </c>
      <c r="C558" s="5">
        <v>343.37</v>
      </c>
      <c r="D558" s="5">
        <v>330.68</v>
      </c>
      <c r="E558" s="5">
        <v>339.49</v>
      </c>
      <c r="F558" s="4">
        <v>19817200</v>
      </c>
      <c r="G558" s="4">
        <v>4452510000</v>
      </c>
    </row>
    <row r="559" spans="1:7" ht="20.25">
      <c r="A559" s="2">
        <v>41949</v>
      </c>
      <c r="B559" s="5">
        <v>339.46</v>
      </c>
      <c r="C559" s="5">
        <v>352.97</v>
      </c>
      <c r="D559" s="5">
        <v>338.42</v>
      </c>
      <c r="E559" s="5">
        <v>349.29</v>
      </c>
      <c r="F559" s="4">
        <v>18797000</v>
      </c>
      <c r="G559" s="4">
        <v>4571830000</v>
      </c>
    </row>
    <row r="560" spans="1:7" ht="20.25">
      <c r="A560" s="2">
        <v>41950</v>
      </c>
      <c r="B560" s="5">
        <v>349.82</v>
      </c>
      <c r="C560" s="5">
        <v>352.73</v>
      </c>
      <c r="D560" s="5">
        <v>341.78</v>
      </c>
      <c r="E560" s="5">
        <v>342.42</v>
      </c>
      <c r="F560" s="4">
        <v>16834200</v>
      </c>
      <c r="G560" s="4">
        <v>4712700000</v>
      </c>
    </row>
    <row r="561" spans="1:7" ht="20.25">
      <c r="A561" s="2">
        <v>41951</v>
      </c>
      <c r="B561" s="5">
        <v>342.15</v>
      </c>
      <c r="C561" s="5">
        <v>347.03</v>
      </c>
      <c r="D561" s="5">
        <v>342.15</v>
      </c>
      <c r="E561" s="5">
        <v>345.49</v>
      </c>
      <c r="F561" s="4">
        <v>8535470</v>
      </c>
      <c r="G561" s="4">
        <v>4610750000</v>
      </c>
    </row>
    <row r="562" spans="1:7" ht="20.25">
      <c r="A562" s="2">
        <v>41952</v>
      </c>
      <c r="B562" s="5">
        <v>345.38</v>
      </c>
      <c r="C562" s="5">
        <v>363.63</v>
      </c>
      <c r="D562" s="5">
        <v>344.26</v>
      </c>
      <c r="E562" s="5">
        <v>363.26</v>
      </c>
      <c r="F562" s="4">
        <v>24205600</v>
      </c>
      <c r="G562" s="4">
        <v>4655480000</v>
      </c>
    </row>
    <row r="563" spans="1:7" ht="20.25">
      <c r="A563" s="2">
        <v>41953</v>
      </c>
      <c r="B563" s="5">
        <v>362.27</v>
      </c>
      <c r="C563" s="5">
        <v>374.82</v>
      </c>
      <c r="D563" s="5">
        <v>357.56</v>
      </c>
      <c r="E563" s="5">
        <v>366.92</v>
      </c>
      <c r="F563" s="4">
        <v>30450100</v>
      </c>
      <c r="G563" s="4">
        <v>4884490000</v>
      </c>
    </row>
    <row r="564" spans="1:7" ht="20.25">
      <c r="A564" s="2">
        <v>41954</v>
      </c>
      <c r="B564" s="5">
        <v>365.86</v>
      </c>
      <c r="C564" s="5">
        <v>371.31</v>
      </c>
      <c r="D564" s="5">
        <v>363.74</v>
      </c>
      <c r="E564" s="5">
        <v>367.7</v>
      </c>
      <c r="F564" s="4">
        <v>15838900</v>
      </c>
      <c r="G564" s="4">
        <v>4934270000</v>
      </c>
    </row>
    <row r="565" spans="1:7" ht="20.25">
      <c r="A565" s="2">
        <v>41955</v>
      </c>
      <c r="B565" s="5">
        <v>367.99</v>
      </c>
      <c r="C565" s="5">
        <v>429.72</v>
      </c>
      <c r="D565" s="5">
        <v>367.99</v>
      </c>
      <c r="E565" s="5">
        <v>423.56</v>
      </c>
      <c r="F565" s="4">
        <v>45783200</v>
      </c>
      <c r="G565" s="4">
        <v>4964150000</v>
      </c>
    </row>
    <row r="566" spans="1:7" ht="20.25">
      <c r="A566" s="2">
        <v>41956</v>
      </c>
      <c r="B566" s="5">
        <v>427.27</v>
      </c>
      <c r="C566" s="5">
        <v>457.09</v>
      </c>
      <c r="D566" s="5">
        <v>401.12</v>
      </c>
      <c r="E566" s="5">
        <v>420.74</v>
      </c>
      <c r="F566" s="4">
        <v>58945000</v>
      </c>
      <c r="G566" s="4">
        <v>5765520000</v>
      </c>
    </row>
    <row r="567" spans="1:7" ht="20.25">
      <c r="A567" s="2">
        <v>41957</v>
      </c>
      <c r="B567" s="5">
        <v>418.42</v>
      </c>
      <c r="C567" s="5">
        <v>419.25</v>
      </c>
      <c r="D567" s="5">
        <v>384.79</v>
      </c>
      <c r="E567" s="5">
        <v>397.82</v>
      </c>
      <c r="F567" s="4">
        <v>29589200</v>
      </c>
      <c r="G567" s="4">
        <v>5647540000</v>
      </c>
    </row>
    <row r="568" spans="1:7" ht="20.25">
      <c r="A568" s="2">
        <v>41958</v>
      </c>
      <c r="B568" s="5">
        <v>399.65</v>
      </c>
      <c r="C568" s="5">
        <v>405.53</v>
      </c>
      <c r="D568" s="5">
        <v>371.01</v>
      </c>
      <c r="E568" s="5">
        <v>376.13</v>
      </c>
      <c r="F568" s="4">
        <v>15727500</v>
      </c>
      <c r="G568" s="4">
        <v>5395770000</v>
      </c>
    </row>
    <row r="569" spans="1:7" ht="20.25">
      <c r="A569" s="2">
        <v>41959</v>
      </c>
      <c r="B569" s="5">
        <v>374.73</v>
      </c>
      <c r="C569" s="5">
        <v>390.8</v>
      </c>
      <c r="D569" s="5">
        <v>374.6</v>
      </c>
      <c r="E569" s="5">
        <v>387.88</v>
      </c>
      <c r="F569" s="4">
        <v>11905600</v>
      </c>
      <c r="G569" s="4">
        <v>5060640000</v>
      </c>
    </row>
    <row r="570" spans="1:7" ht="20.25">
      <c r="A570" s="2">
        <v>41960</v>
      </c>
      <c r="B570" s="5">
        <v>388.35</v>
      </c>
      <c r="C570" s="5">
        <v>410.2</v>
      </c>
      <c r="D570" s="5">
        <v>377.5</v>
      </c>
      <c r="E570" s="5">
        <v>387.41</v>
      </c>
      <c r="F570" s="4">
        <v>41518800</v>
      </c>
      <c r="G570" s="4">
        <v>5246000000</v>
      </c>
    </row>
    <row r="571" spans="1:7" ht="20.25">
      <c r="A571" s="2">
        <v>41961</v>
      </c>
      <c r="B571" s="5">
        <v>387.79</v>
      </c>
      <c r="C571" s="5">
        <v>392.4</v>
      </c>
      <c r="D571" s="5">
        <v>371.12</v>
      </c>
      <c r="E571" s="5">
        <v>375.2</v>
      </c>
      <c r="F571" s="4">
        <v>32222500</v>
      </c>
      <c r="G571" s="4">
        <v>5239790000</v>
      </c>
    </row>
    <row r="572" spans="1:7" ht="20.25">
      <c r="A572" s="2">
        <v>41962</v>
      </c>
      <c r="B572" s="5">
        <v>373.9</v>
      </c>
      <c r="C572" s="5">
        <v>386.48</v>
      </c>
      <c r="D572" s="5">
        <v>373.9</v>
      </c>
      <c r="E572" s="5">
        <v>380.56</v>
      </c>
      <c r="F572" s="4">
        <v>18931800</v>
      </c>
      <c r="G572" s="4">
        <v>5053560000</v>
      </c>
    </row>
    <row r="573" spans="1:7" ht="20.25">
      <c r="A573" s="2">
        <v>41963</v>
      </c>
      <c r="B573" s="5">
        <v>380.31</v>
      </c>
      <c r="C573" s="5">
        <v>382.03</v>
      </c>
      <c r="D573" s="5">
        <v>356.78</v>
      </c>
      <c r="E573" s="5">
        <v>357.84</v>
      </c>
      <c r="F573" s="4">
        <v>25233200</v>
      </c>
      <c r="G573" s="4">
        <v>5141550000</v>
      </c>
    </row>
    <row r="574" spans="1:7" ht="20.25">
      <c r="A574" s="2">
        <v>41964</v>
      </c>
      <c r="B574" s="5">
        <v>357.88</v>
      </c>
      <c r="C574" s="5">
        <v>357.88</v>
      </c>
      <c r="D574" s="5">
        <v>344.11</v>
      </c>
      <c r="E574" s="5">
        <v>350.85</v>
      </c>
      <c r="F574" s="4">
        <v>29850100</v>
      </c>
      <c r="G574" s="4">
        <v>4839570000</v>
      </c>
    </row>
    <row r="575" spans="1:7" ht="20.25">
      <c r="A575" s="2">
        <v>41965</v>
      </c>
      <c r="B575" s="5">
        <v>351.6</v>
      </c>
      <c r="C575" s="5">
        <v>364.84</v>
      </c>
      <c r="D575" s="5">
        <v>350.88</v>
      </c>
      <c r="E575" s="5">
        <v>352.92</v>
      </c>
      <c r="F575" s="4">
        <v>15273000</v>
      </c>
      <c r="G575" s="4">
        <v>4755830000</v>
      </c>
    </row>
    <row r="576" spans="1:7" ht="20.25">
      <c r="A576" s="2">
        <v>41966</v>
      </c>
      <c r="B576" s="5">
        <v>353.18</v>
      </c>
      <c r="C576" s="5">
        <v>370.85</v>
      </c>
      <c r="D576" s="5">
        <v>353.18</v>
      </c>
      <c r="E576" s="5">
        <v>367.57</v>
      </c>
      <c r="F576" s="4">
        <v>15151600</v>
      </c>
      <c r="G576" s="4">
        <v>4778440000</v>
      </c>
    </row>
    <row r="577" spans="1:7" ht="20.25">
      <c r="A577" s="2">
        <v>41967</v>
      </c>
      <c r="B577" s="5">
        <v>366.95</v>
      </c>
      <c r="C577" s="5">
        <v>387.21</v>
      </c>
      <c r="D577" s="5">
        <v>366.67</v>
      </c>
      <c r="E577" s="5">
        <v>376.9</v>
      </c>
      <c r="F577" s="4">
        <v>30930100</v>
      </c>
      <c r="G577" s="4">
        <v>4966080000</v>
      </c>
    </row>
    <row r="578" spans="1:7" ht="20.25">
      <c r="A578" s="2">
        <v>41968</v>
      </c>
      <c r="B578" s="5">
        <v>376.89</v>
      </c>
      <c r="C578" s="5">
        <v>394.7</v>
      </c>
      <c r="D578" s="5">
        <v>374.78</v>
      </c>
      <c r="E578" s="5">
        <v>375.35</v>
      </c>
      <c r="F578" s="4">
        <v>25442200</v>
      </c>
      <c r="G578" s="4">
        <v>5101970000</v>
      </c>
    </row>
    <row r="579" spans="1:7" ht="20.25">
      <c r="A579" s="2">
        <v>41969</v>
      </c>
      <c r="B579" s="5">
        <v>376.02</v>
      </c>
      <c r="C579" s="5">
        <v>377.7</v>
      </c>
      <c r="D579" s="5">
        <v>365.82</v>
      </c>
      <c r="E579" s="5">
        <v>368.37</v>
      </c>
      <c r="F579" s="4">
        <v>18601700</v>
      </c>
      <c r="G579" s="4">
        <v>5091480000</v>
      </c>
    </row>
    <row r="580" spans="1:7" ht="20.25">
      <c r="A580" s="2">
        <v>41970</v>
      </c>
      <c r="B580" s="5">
        <v>370.5</v>
      </c>
      <c r="C580" s="5">
        <v>373.99</v>
      </c>
      <c r="D580" s="5">
        <v>368.28</v>
      </c>
      <c r="E580" s="5">
        <v>369.67</v>
      </c>
      <c r="F580" s="4">
        <v>8748030</v>
      </c>
      <c r="G580" s="4">
        <v>5018040000</v>
      </c>
    </row>
    <row r="581" spans="1:7" ht="20.25">
      <c r="A581" s="2">
        <v>41971</v>
      </c>
      <c r="B581" s="5">
        <v>369.37</v>
      </c>
      <c r="C581" s="5">
        <v>382.84</v>
      </c>
      <c r="D581" s="5">
        <v>358.46</v>
      </c>
      <c r="E581" s="5">
        <v>376.45</v>
      </c>
      <c r="F581" s="4">
        <v>22946500</v>
      </c>
      <c r="G581" s="4">
        <v>5004050000</v>
      </c>
    </row>
    <row r="582" spans="1:7" ht="20.25">
      <c r="A582" s="2">
        <v>41972</v>
      </c>
      <c r="B582" s="5">
        <v>376.15</v>
      </c>
      <c r="C582" s="5">
        <v>387.6</v>
      </c>
      <c r="D582" s="5">
        <v>372.15</v>
      </c>
      <c r="E582" s="5">
        <v>375.49</v>
      </c>
      <c r="F582" s="4">
        <v>15375600</v>
      </c>
      <c r="G582" s="4">
        <v>5097280000</v>
      </c>
    </row>
    <row r="583" spans="1:7" ht="20.25">
      <c r="A583" s="2">
        <v>41973</v>
      </c>
      <c r="B583" s="5">
        <v>375.51</v>
      </c>
      <c r="C583" s="5">
        <v>382.53</v>
      </c>
      <c r="D583" s="5">
        <v>373.31</v>
      </c>
      <c r="E583" s="5">
        <v>378.05</v>
      </c>
      <c r="F583" s="4">
        <v>9194440</v>
      </c>
      <c r="G583" s="4">
        <v>5090060000</v>
      </c>
    </row>
    <row r="584" spans="1:7" ht="20.25">
      <c r="A584" s="2">
        <v>41974</v>
      </c>
      <c r="B584" s="5">
        <v>378.25</v>
      </c>
      <c r="C584" s="5">
        <v>383.66</v>
      </c>
      <c r="D584" s="5">
        <v>376.67</v>
      </c>
      <c r="E584" s="5">
        <v>379.25</v>
      </c>
      <c r="F584" s="4">
        <v>11763000</v>
      </c>
      <c r="G584" s="4">
        <v>5128700000</v>
      </c>
    </row>
    <row r="585" spans="1:7" ht="20.25">
      <c r="A585" s="2">
        <v>41975</v>
      </c>
      <c r="B585" s="5">
        <v>379.25</v>
      </c>
      <c r="C585" s="5">
        <v>384.04</v>
      </c>
      <c r="D585" s="5">
        <v>377.86</v>
      </c>
      <c r="E585" s="5">
        <v>381.32</v>
      </c>
      <c r="F585" s="4">
        <v>12364100</v>
      </c>
      <c r="G585" s="4">
        <v>5143500000</v>
      </c>
    </row>
    <row r="586" spans="1:7" ht="20.25">
      <c r="A586" s="2">
        <v>41976</v>
      </c>
      <c r="B586" s="5">
        <v>381.72</v>
      </c>
      <c r="C586" s="5">
        <v>383.03</v>
      </c>
      <c r="D586" s="5">
        <v>374.35</v>
      </c>
      <c r="E586" s="5">
        <v>375.01</v>
      </c>
      <c r="F586" s="4">
        <v>13340100</v>
      </c>
      <c r="G586" s="4">
        <v>5178450000</v>
      </c>
    </row>
    <row r="587" spans="1:7" ht="20.25">
      <c r="A587" s="2">
        <v>41977</v>
      </c>
      <c r="B587" s="5">
        <v>375.72</v>
      </c>
      <c r="C587" s="5">
        <v>378.66</v>
      </c>
      <c r="D587" s="5">
        <v>367.76</v>
      </c>
      <c r="E587" s="5">
        <v>369.6</v>
      </c>
      <c r="F587" s="4">
        <v>14529600</v>
      </c>
      <c r="G587" s="4">
        <v>5098100000</v>
      </c>
    </row>
    <row r="588" spans="1:7" ht="20.25">
      <c r="A588" s="2">
        <v>41978</v>
      </c>
      <c r="B588" s="5">
        <v>369.44</v>
      </c>
      <c r="C588" s="5">
        <v>379.19</v>
      </c>
      <c r="D588" s="5">
        <v>365.76</v>
      </c>
      <c r="E588" s="5">
        <v>376.85</v>
      </c>
      <c r="F588" s="4">
        <v>15181800</v>
      </c>
      <c r="G588" s="4">
        <v>5014290000</v>
      </c>
    </row>
    <row r="589" spans="1:7" ht="20.25">
      <c r="A589" s="2">
        <v>41979</v>
      </c>
      <c r="B589" s="5">
        <v>376.76</v>
      </c>
      <c r="C589" s="5">
        <v>378.45</v>
      </c>
      <c r="D589" s="5">
        <v>370.95</v>
      </c>
      <c r="E589" s="5">
        <v>374.79</v>
      </c>
      <c r="F589" s="4">
        <v>7009320</v>
      </c>
      <c r="G589" s="4">
        <v>5115040000</v>
      </c>
    </row>
    <row r="590" spans="1:7" ht="20.25">
      <c r="A590" s="2">
        <v>41980</v>
      </c>
      <c r="B590" s="5">
        <v>374.84</v>
      </c>
      <c r="C590" s="5">
        <v>376.29</v>
      </c>
      <c r="D590" s="5">
        <v>373.28</v>
      </c>
      <c r="E590" s="5">
        <v>375.1</v>
      </c>
      <c r="F590" s="4">
        <v>6491650</v>
      </c>
      <c r="G590" s="4">
        <v>5090240000</v>
      </c>
    </row>
    <row r="591" spans="1:7" ht="20.25">
      <c r="A591" s="2">
        <v>41981</v>
      </c>
      <c r="B591" s="5">
        <v>374.97</v>
      </c>
      <c r="C591" s="5">
        <v>376.03</v>
      </c>
      <c r="D591" s="5">
        <v>361.89</v>
      </c>
      <c r="E591" s="5">
        <v>361.91</v>
      </c>
      <c r="F591" s="4">
        <v>18898700</v>
      </c>
      <c r="G591" s="4">
        <v>5093180000</v>
      </c>
    </row>
    <row r="592" spans="1:7" ht="20.25">
      <c r="A592" s="2">
        <v>41982</v>
      </c>
      <c r="B592" s="5">
        <v>361.9</v>
      </c>
      <c r="C592" s="5">
        <v>363.07</v>
      </c>
      <c r="D592" s="5">
        <v>344.95</v>
      </c>
      <c r="E592" s="5">
        <v>352.22</v>
      </c>
      <c r="F592" s="4">
        <v>32915500</v>
      </c>
      <c r="G592" s="4">
        <v>4917110000</v>
      </c>
    </row>
    <row r="593" spans="1:7" ht="20.25">
      <c r="A593" s="2">
        <v>41983</v>
      </c>
      <c r="B593" s="5">
        <v>352.21</v>
      </c>
      <c r="C593" s="5">
        <v>352.38</v>
      </c>
      <c r="D593" s="5">
        <v>346.37</v>
      </c>
      <c r="E593" s="5">
        <v>346.37</v>
      </c>
      <c r="F593" s="4">
        <v>16427700</v>
      </c>
      <c r="G593" s="4">
        <v>4786700000</v>
      </c>
    </row>
    <row r="594" spans="1:7" ht="20.25">
      <c r="A594" s="2">
        <v>41984</v>
      </c>
      <c r="B594" s="5">
        <v>344.34</v>
      </c>
      <c r="C594" s="5">
        <v>361.36</v>
      </c>
      <c r="D594" s="5">
        <v>338.76</v>
      </c>
      <c r="E594" s="5">
        <v>350.51</v>
      </c>
      <c r="F594" s="4">
        <v>32431300</v>
      </c>
      <c r="G594" s="4">
        <v>4681040000</v>
      </c>
    </row>
    <row r="595" spans="1:7" ht="20.25">
      <c r="A595" s="2">
        <v>41985</v>
      </c>
      <c r="B595" s="5">
        <v>350.83</v>
      </c>
      <c r="C595" s="5">
        <v>352.98</v>
      </c>
      <c r="D595" s="5">
        <v>349.29</v>
      </c>
      <c r="E595" s="5">
        <v>352.54</v>
      </c>
      <c r="F595" s="4">
        <v>16989800</v>
      </c>
      <c r="G595" s="4">
        <v>4770620000</v>
      </c>
    </row>
    <row r="596" spans="1:7" ht="20.25">
      <c r="A596" s="2">
        <v>41986</v>
      </c>
      <c r="B596" s="5">
        <v>352.38</v>
      </c>
      <c r="C596" s="5">
        <v>352.38</v>
      </c>
      <c r="D596" s="5">
        <v>346.59</v>
      </c>
      <c r="E596" s="5">
        <v>347.38</v>
      </c>
      <c r="F596" s="4">
        <v>11675900</v>
      </c>
      <c r="G596" s="4">
        <v>4792870000</v>
      </c>
    </row>
    <row r="597" spans="1:7" ht="20.25">
      <c r="A597" s="2">
        <v>41987</v>
      </c>
      <c r="B597" s="5">
        <v>346.73</v>
      </c>
      <c r="C597" s="5">
        <v>353.32</v>
      </c>
      <c r="D597" s="5">
        <v>345.42</v>
      </c>
      <c r="E597" s="5">
        <v>351.63</v>
      </c>
      <c r="F597" s="4">
        <v>12415200</v>
      </c>
      <c r="G597" s="4">
        <v>4717270000</v>
      </c>
    </row>
    <row r="598" spans="1:7" ht="20.25">
      <c r="A598" s="2">
        <v>41988</v>
      </c>
      <c r="B598" s="5">
        <v>351.36</v>
      </c>
      <c r="C598" s="5">
        <v>351.82</v>
      </c>
      <c r="D598" s="5">
        <v>344.93</v>
      </c>
      <c r="E598" s="5">
        <v>345.35</v>
      </c>
      <c r="F598" s="4">
        <v>17264200</v>
      </c>
      <c r="G598" s="4">
        <v>4781560000</v>
      </c>
    </row>
    <row r="599" spans="1:7" ht="20.25">
      <c r="A599" s="2">
        <v>41989</v>
      </c>
      <c r="B599" s="5">
        <v>345.67</v>
      </c>
      <c r="C599" s="5">
        <v>345.86</v>
      </c>
      <c r="D599" s="5">
        <v>327.06</v>
      </c>
      <c r="E599" s="5">
        <v>327.06</v>
      </c>
      <c r="F599" s="4">
        <v>30864900</v>
      </c>
      <c r="G599" s="4">
        <v>4705370000</v>
      </c>
    </row>
    <row r="600" spans="1:7" ht="20.25">
      <c r="A600" s="2">
        <v>41990</v>
      </c>
      <c r="B600" s="5">
        <v>326.86</v>
      </c>
      <c r="C600" s="5">
        <v>333.95</v>
      </c>
      <c r="D600" s="5">
        <v>315.14999999999998</v>
      </c>
      <c r="E600" s="5">
        <v>319.77999999999997</v>
      </c>
      <c r="F600" s="4">
        <v>37567900</v>
      </c>
      <c r="G600" s="4">
        <v>4450380000</v>
      </c>
    </row>
    <row r="601" spans="1:7" ht="20.25">
      <c r="A601" s="2">
        <v>41991</v>
      </c>
      <c r="B601" s="5">
        <v>319.79000000000002</v>
      </c>
      <c r="C601" s="5">
        <v>323.70999999999998</v>
      </c>
      <c r="D601" s="5">
        <v>304.23</v>
      </c>
      <c r="E601" s="5">
        <v>311.39999999999998</v>
      </c>
      <c r="F601" s="4">
        <v>39173000</v>
      </c>
      <c r="G601" s="4">
        <v>4355140000</v>
      </c>
    </row>
    <row r="602" spans="1:7" ht="20.25">
      <c r="A602" s="2">
        <v>41992</v>
      </c>
      <c r="B602" s="5">
        <v>311.18</v>
      </c>
      <c r="C602" s="5">
        <v>318.52999999999997</v>
      </c>
      <c r="D602" s="5">
        <v>306.77</v>
      </c>
      <c r="E602" s="5">
        <v>317.83999999999997</v>
      </c>
      <c r="F602" s="4">
        <v>23823100</v>
      </c>
      <c r="G602" s="4">
        <v>4238930000</v>
      </c>
    </row>
    <row r="603" spans="1:7" ht="20.25">
      <c r="A603" s="2">
        <v>41993</v>
      </c>
      <c r="B603" s="5">
        <v>317.62</v>
      </c>
      <c r="C603" s="5">
        <v>330.33</v>
      </c>
      <c r="D603" s="5">
        <v>316.04000000000002</v>
      </c>
      <c r="E603" s="5">
        <v>329.96</v>
      </c>
      <c r="F603" s="4">
        <v>20856700</v>
      </c>
      <c r="G603" s="4">
        <v>4327750000</v>
      </c>
    </row>
    <row r="604" spans="1:7" ht="20.25">
      <c r="A604" s="2">
        <v>41994</v>
      </c>
      <c r="B604" s="5">
        <v>329.54</v>
      </c>
      <c r="C604" s="5">
        <v>329.63</v>
      </c>
      <c r="D604" s="5">
        <v>318.89999999999998</v>
      </c>
      <c r="E604" s="5">
        <v>320.83999999999997</v>
      </c>
      <c r="F604" s="4">
        <v>15207600</v>
      </c>
      <c r="G604" s="4">
        <v>4491320000</v>
      </c>
    </row>
    <row r="605" spans="1:7" ht="20.25">
      <c r="A605" s="2">
        <v>41995</v>
      </c>
      <c r="B605" s="5">
        <v>321.07</v>
      </c>
      <c r="C605" s="5">
        <v>334.12</v>
      </c>
      <c r="D605" s="5">
        <v>320.43</v>
      </c>
      <c r="E605" s="5">
        <v>331.89</v>
      </c>
      <c r="F605" s="4">
        <v>22315100</v>
      </c>
      <c r="G605" s="4">
        <v>4376890000</v>
      </c>
    </row>
    <row r="606" spans="1:7" ht="20.25">
      <c r="A606" s="2">
        <v>41996</v>
      </c>
      <c r="B606" s="5">
        <v>332.02</v>
      </c>
      <c r="C606" s="5">
        <v>336.29</v>
      </c>
      <c r="D606" s="5">
        <v>329.6</v>
      </c>
      <c r="E606" s="5">
        <v>334.57</v>
      </c>
      <c r="F606" s="4">
        <v>16574200</v>
      </c>
      <c r="G606" s="4">
        <v>4527490000</v>
      </c>
    </row>
    <row r="607" spans="1:7" ht="20.25">
      <c r="A607" s="2">
        <v>41997</v>
      </c>
      <c r="B607" s="5">
        <v>334.39</v>
      </c>
      <c r="C607" s="5">
        <v>334.74</v>
      </c>
      <c r="D607" s="5">
        <v>321.36</v>
      </c>
      <c r="E607" s="5">
        <v>322.52999999999997</v>
      </c>
      <c r="F607" s="4">
        <v>15092300</v>
      </c>
      <c r="G607" s="4">
        <v>4561040000</v>
      </c>
    </row>
    <row r="608" spans="1:7" ht="20.25">
      <c r="A608" s="2">
        <v>41998</v>
      </c>
      <c r="B608" s="5">
        <v>322.29000000000002</v>
      </c>
      <c r="C608" s="5">
        <v>322.67</v>
      </c>
      <c r="D608" s="5">
        <v>316.95999999999998</v>
      </c>
      <c r="E608" s="5">
        <v>319.01</v>
      </c>
      <c r="F608" s="4">
        <v>9883640</v>
      </c>
      <c r="G608" s="4">
        <v>4397250000</v>
      </c>
    </row>
    <row r="609" spans="1:7" ht="20.25">
      <c r="A609" s="2">
        <v>41999</v>
      </c>
      <c r="B609" s="5">
        <v>319.14999999999998</v>
      </c>
      <c r="C609" s="5">
        <v>331.42</v>
      </c>
      <c r="D609" s="5">
        <v>316.63</v>
      </c>
      <c r="E609" s="5">
        <v>327.92</v>
      </c>
      <c r="F609" s="4">
        <v>16410500</v>
      </c>
      <c r="G609" s="4">
        <v>4355750000</v>
      </c>
    </row>
    <row r="610" spans="1:7" ht="20.25">
      <c r="A610" s="2">
        <v>42000</v>
      </c>
      <c r="B610" s="5">
        <v>327.58</v>
      </c>
      <c r="C610" s="5">
        <v>328.91</v>
      </c>
      <c r="D610" s="5">
        <v>312.63</v>
      </c>
      <c r="E610" s="5">
        <v>315.86</v>
      </c>
      <c r="F610" s="4">
        <v>15185200</v>
      </c>
      <c r="G610" s="4">
        <v>4472050000</v>
      </c>
    </row>
    <row r="611" spans="1:7" ht="20.25">
      <c r="A611" s="2">
        <v>42001</v>
      </c>
      <c r="B611" s="5">
        <v>316.16000000000003</v>
      </c>
      <c r="C611" s="5">
        <v>320.02999999999997</v>
      </c>
      <c r="D611" s="5">
        <v>311.08</v>
      </c>
      <c r="E611" s="5">
        <v>317.24</v>
      </c>
      <c r="F611" s="4">
        <v>11676600</v>
      </c>
      <c r="G611" s="4">
        <v>4317320000</v>
      </c>
    </row>
    <row r="612" spans="1:7" ht="20.25">
      <c r="A612" s="2">
        <v>42002</v>
      </c>
      <c r="B612" s="5">
        <v>317.7</v>
      </c>
      <c r="C612" s="5">
        <v>320.27</v>
      </c>
      <c r="D612" s="5">
        <v>312.31</v>
      </c>
      <c r="E612" s="5">
        <v>312.67</v>
      </c>
      <c r="F612" s="4">
        <v>12302500</v>
      </c>
      <c r="G612" s="4">
        <v>4339700000</v>
      </c>
    </row>
    <row r="613" spans="1:7" ht="20.25">
      <c r="A613" s="2">
        <v>42003</v>
      </c>
      <c r="B613" s="5">
        <v>312.72000000000003</v>
      </c>
      <c r="C613" s="5">
        <v>314.81</v>
      </c>
      <c r="D613" s="5">
        <v>309.37</v>
      </c>
      <c r="E613" s="5">
        <v>310.74</v>
      </c>
      <c r="F613" s="4">
        <v>12528300</v>
      </c>
      <c r="G613" s="4">
        <v>4272940000</v>
      </c>
    </row>
    <row r="614" spans="1:7" ht="20.25">
      <c r="A614" s="2">
        <v>42004</v>
      </c>
      <c r="B614" s="5">
        <v>310.91000000000003</v>
      </c>
      <c r="C614" s="5">
        <v>320.19</v>
      </c>
      <c r="D614" s="5">
        <v>310.20999999999998</v>
      </c>
      <c r="E614" s="5">
        <v>320.19</v>
      </c>
      <c r="F614" s="4">
        <v>13942900</v>
      </c>
      <c r="G614" s="4">
        <v>4249480000</v>
      </c>
    </row>
    <row r="615" spans="1:7" ht="20.25">
      <c r="A615" s="2">
        <v>42005</v>
      </c>
      <c r="B615" s="5">
        <v>320.44</v>
      </c>
      <c r="C615" s="5">
        <v>320.44</v>
      </c>
      <c r="D615" s="5">
        <v>314</v>
      </c>
      <c r="E615" s="5">
        <v>314.25</v>
      </c>
      <c r="F615" s="4">
        <v>8036550</v>
      </c>
      <c r="G615" s="4">
        <v>4380820000</v>
      </c>
    </row>
    <row r="616" spans="1:7" ht="20.25">
      <c r="A616" s="2">
        <v>42006</v>
      </c>
      <c r="B616" s="5">
        <v>314.08</v>
      </c>
      <c r="C616" s="5">
        <v>315.83999999999997</v>
      </c>
      <c r="D616" s="5">
        <v>313.57</v>
      </c>
      <c r="E616" s="5">
        <v>315.02999999999997</v>
      </c>
      <c r="F616" s="4">
        <v>7860650</v>
      </c>
      <c r="G616" s="4">
        <v>4295210000</v>
      </c>
    </row>
    <row r="617" spans="1:7" ht="20.25">
      <c r="A617" s="2">
        <v>42007</v>
      </c>
      <c r="B617" s="5">
        <v>314.85000000000002</v>
      </c>
      <c r="C617" s="5">
        <v>315.14999999999998</v>
      </c>
      <c r="D617" s="5">
        <v>281.08</v>
      </c>
      <c r="E617" s="5">
        <v>281.08</v>
      </c>
      <c r="F617" s="4">
        <v>33054400</v>
      </c>
      <c r="G617" s="4">
        <v>4307010000</v>
      </c>
    </row>
    <row r="618" spans="1:7" ht="20.25">
      <c r="A618" s="2">
        <v>42008</v>
      </c>
      <c r="B618" s="5">
        <v>281.14999999999998</v>
      </c>
      <c r="C618" s="5">
        <v>287.23</v>
      </c>
      <c r="D618" s="5">
        <v>257.61</v>
      </c>
      <c r="E618" s="5">
        <v>264.2</v>
      </c>
      <c r="F618" s="4">
        <v>55629100</v>
      </c>
      <c r="G618" s="4">
        <v>3847150000</v>
      </c>
    </row>
    <row r="619" spans="1:7" ht="20.25">
      <c r="A619" s="2">
        <v>42009</v>
      </c>
      <c r="B619" s="5">
        <v>265.08</v>
      </c>
      <c r="C619" s="5">
        <v>278.33999999999997</v>
      </c>
      <c r="D619" s="5">
        <v>265.08</v>
      </c>
      <c r="E619" s="5">
        <v>274.47000000000003</v>
      </c>
      <c r="F619" s="4">
        <v>43962800</v>
      </c>
      <c r="G619" s="4">
        <v>3628490000</v>
      </c>
    </row>
    <row r="620" spans="1:7" ht="20.25">
      <c r="A620" s="2">
        <v>42010</v>
      </c>
      <c r="B620" s="5">
        <v>274.61</v>
      </c>
      <c r="C620" s="5">
        <v>287.55</v>
      </c>
      <c r="D620" s="5">
        <v>272.7</v>
      </c>
      <c r="E620" s="5">
        <v>286.19</v>
      </c>
      <c r="F620" s="4">
        <v>23245700</v>
      </c>
      <c r="G620" s="4">
        <v>3759970000</v>
      </c>
    </row>
    <row r="621" spans="1:7" ht="20.25">
      <c r="A621" s="2">
        <v>42011</v>
      </c>
      <c r="B621" s="5">
        <v>286.08</v>
      </c>
      <c r="C621" s="5">
        <v>298.75</v>
      </c>
      <c r="D621" s="5">
        <v>283.08</v>
      </c>
      <c r="E621" s="5">
        <v>294.33999999999997</v>
      </c>
      <c r="F621" s="4">
        <v>24866800</v>
      </c>
      <c r="G621" s="4">
        <v>3918090000</v>
      </c>
    </row>
    <row r="622" spans="1:7" ht="20.25">
      <c r="A622" s="2">
        <v>42012</v>
      </c>
      <c r="B622" s="5">
        <v>294.14</v>
      </c>
      <c r="C622" s="5">
        <v>294.14</v>
      </c>
      <c r="D622" s="5">
        <v>282.18</v>
      </c>
      <c r="E622" s="5">
        <v>283.35000000000002</v>
      </c>
      <c r="F622" s="4">
        <v>19982500</v>
      </c>
      <c r="G622" s="4">
        <v>4029490000</v>
      </c>
    </row>
    <row r="623" spans="1:7" ht="20.25">
      <c r="A623" s="2">
        <v>42013</v>
      </c>
      <c r="B623" s="5">
        <v>282.38</v>
      </c>
      <c r="C623" s="5">
        <v>291.11</v>
      </c>
      <c r="D623" s="5">
        <v>280.52999999999997</v>
      </c>
      <c r="E623" s="5">
        <v>290.41000000000003</v>
      </c>
      <c r="F623" s="4">
        <v>18718600</v>
      </c>
      <c r="G623" s="4">
        <v>3869530000</v>
      </c>
    </row>
    <row r="624" spans="1:7" ht="20.25">
      <c r="A624" s="2">
        <v>42014</v>
      </c>
      <c r="B624" s="5">
        <v>287.3</v>
      </c>
      <c r="C624" s="5">
        <v>288.13</v>
      </c>
      <c r="D624" s="5">
        <v>273.97000000000003</v>
      </c>
      <c r="E624" s="5">
        <v>274.8</v>
      </c>
      <c r="F624" s="4">
        <v>15264300</v>
      </c>
      <c r="G624" s="4">
        <v>3937990000</v>
      </c>
    </row>
    <row r="625" spans="1:7" ht="20.25">
      <c r="A625" s="2">
        <v>42015</v>
      </c>
      <c r="B625" s="5">
        <v>274.61</v>
      </c>
      <c r="C625" s="5">
        <v>279.64</v>
      </c>
      <c r="D625" s="5">
        <v>265.04000000000002</v>
      </c>
      <c r="E625" s="5">
        <v>265.66000000000003</v>
      </c>
      <c r="F625" s="4">
        <v>18200800</v>
      </c>
      <c r="G625" s="4">
        <v>3764960000</v>
      </c>
    </row>
    <row r="626" spans="1:7" ht="20.25">
      <c r="A626" s="2">
        <v>42016</v>
      </c>
      <c r="B626" s="5">
        <v>266.14999999999998</v>
      </c>
      <c r="C626" s="5">
        <v>272.2</v>
      </c>
      <c r="D626" s="5">
        <v>265.2</v>
      </c>
      <c r="E626" s="5">
        <v>267.8</v>
      </c>
      <c r="F626" s="4">
        <v>18880300</v>
      </c>
      <c r="G626" s="4">
        <v>3649970000</v>
      </c>
    </row>
    <row r="627" spans="1:7" ht="20.25">
      <c r="A627" s="2">
        <v>42017</v>
      </c>
      <c r="B627" s="5">
        <v>267.39</v>
      </c>
      <c r="C627" s="5">
        <v>268.27999999999997</v>
      </c>
      <c r="D627" s="5">
        <v>219.91</v>
      </c>
      <c r="E627" s="5">
        <v>225.86</v>
      </c>
      <c r="F627" s="4">
        <v>72843900</v>
      </c>
      <c r="G627" s="4">
        <v>3668040000</v>
      </c>
    </row>
    <row r="628" spans="1:7" ht="20.25">
      <c r="A628" s="2">
        <v>42018</v>
      </c>
      <c r="B628" s="5">
        <v>223.89</v>
      </c>
      <c r="C628" s="5">
        <v>223.89</v>
      </c>
      <c r="D628" s="5">
        <v>171.51</v>
      </c>
      <c r="E628" s="5">
        <v>178.1</v>
      </c>
      <c r="F628" s="4">
        <v>97638700</v>
      </c>
      <c r="G628" s="4">
        <v>3072020000</v>
      </c>
    </row>
    <row r="629" spans="1:7" ht="20.25">
      <c r="A629" s="2">
        <v>42019</v>
      </c>
      <c r="B629" s="5">
        <v>176.9</v>
      </c>
      <c r="C629" s="5">
        <v>229.07</v>
      </c>
      <c r="D629" s="5">
        <v>176.9</v>
      </c>
      <c r="E629" s="5">
        <v>209.84</v>
      </c>
      <c r="F629" s="4">
        <v>81773500</v>
      </c>
      <c r="G629" s="4">
        <v>2427830000</v>
      </c>
    </row>
    <row r="630" spans="1:7" ht="20.25">
      <c r="A630" s="2">
        <v>42020</v>
      </c>
      <c r="B630" s="5">
        <v>209.07</v>
      </c>
      <c r="C630" s="5">
        <v>221.59</v>
      </c>
      <c r="D630" s="5">
        <v>199.77</v>
      </c>
      <c r="E630" s="5">
        <v>208.1</v>
      </c>
      <c r="F630" s="4">
        <v>38421000</v>
      </c>
      <c r="G630" s="4">
        <v>2870180000</v>
      </c>
    </row>
    <row r="631" spans="1:7" ht="20.25">
      <c r="A631" s="2">
        <v>42021</v>
      </c>
      <c r="B631" s="5">
        <v>207.83</v>
      </c>
      <c r="C631" s="5">
        <v>211.73</v>
      </c>
      <c r="D631" s="5">
        <v>194.88</v>
      </c>
      <c r="E631" s="5">
        <v>199.26</v>
      </c>
      <c r="F631" s="4">
        <v>23469700</v>
      </c>
      <c r="G631" s="4">
        <v>2853930000</v>
      </c>
    </row>
    <row r="632" spans="1:7" ht="20.25">
      <c r="A632" s="2">
        <v>42022</v>
      </c>
      <c r="B632" s="5">
        <v>200.05</v>
      </c>
      <c r="C632" s="5">
        <v>218.7</v>
      </c>
      <c r="D632" s="5">
        <v>194.51</v>
      </c>
      <c r="E632" s="5">
        <v>210.34</v>
      </c>
      <c r="F632" s="4">
        <v>30085100</v>
      </c>
      <c r="G632" s="4">
        <v>2747730000</v>
      </c>
    </row>
    <row r="633" spans="1:7" ht="20.25">
      <c r="A633" s="2">
        <v>42023</v>
      </c>
      <c r="B633" s="5">
        <v>211.47</v>
      </c>
      <c r="C633" s="5">
        <v>216.73</v>
      </c>
      <c r="D633" s="5">
        <v>207.32</v>
      </c>
      <c r="E633" s="5">
        <v>214.86</v>
      </c>
      <c r="F633" s="4">
        <v>18658300</v>
      </c>
      <c r="G633" s="4">
        <v>2905410000</v>
      </c>
    </row>
    <row r="634" spans="1:7" ht="20.25">
      <c r="A634" s="2">
        <v>42024</v>
      </c>
      <c r="B634" s="5">
        <v>212.91</v>
      </c>
      <c r="C634" s="5">
        <v>215.24</v>
      </c>
      <c r="D634" s="5">
        <v>205.15</v>
      </c>
      <c r="E634" s="5">
        <v>211.32</v>
      </c>
      <c r="F634" s="4">
        <v>24051100</v>
      </c>
      <c r="G634" s="4">
        <v>2925910000</v>
      </c>
    </row>
    <row r="635" spans="1:7" ht="20.25">
      <c r="A635" s="2">
        <v>42025</v>
      </c>
      <c r="B635" s="5">
        <v>211.38</v>
      </c>
      <c r="C635" s="5">
        <v>227.79</v>
      </c>
      <c r="D635" s="5">
        <v>211.21</v>
      </c>
      <c r="E635" s="5">
        <v>226.9</v>
      </c>
      <c r="F635" s="4">
        <v>29924600</v>
      </c>
      <c r="G635" s="4">
        <v>2905520000</v>
      </c>
    </row>
    <row r="636" spans="1:7" ht="20.25">
      <c r="A636" s="2">
        <v>42026</v>
      </c>
      <c r="B636" s="5">
        <v>227.32</v>
      </c>
      <c r="C636" s="5">
        <v>237.02</v>
      </c>
      <c r="D636" s="5">
        <v>226.43</v>
      </c>
      <c r="E636" s="5">
        <v>233.41</v>
      </c>
      <c r="F636" s="4">
        <v>33544600</v>
      </c>
      <c r="G636" s="4">
        <v>3125520000</v>
      </c>
    </row>
    <row r="637" spans="1:7" ht="20.25">
      <c r="A637" s="2">
        <v>42027</v>
      </c>
      <c r="B637" s="5">
        <v>233.52</v>
      </c>
      <c r="C637" s="5">
        <v>234.85</v>
      </c>
      <c r="D637" s="5">
        <v>225.2</v>
      </c>
      <c r="E637" s="5">
        <v>232.88</v>
      </c>
      <c r="F637" s="4">
        <v>24621700</v>
      </c>
      <c r="G637" s="4">
        <v>3211490000</v>
      </c>
    </row>
    <row r="638" spans="1:7" ht="20.25">
      <c r="A638" s="2">
        <v>42028</v>
      </c>
      <c r="B638" s="5">
        <v>232.7</v>
      </c>
      <c r="C638" s="5">
        <v>248.21</v>
      </c>
      <c r="D638" s="5">
        <v>230.02</v>
      </c>
      <c r="E638" s="5">
        <v>247.85</v>
      </c>
      <c r="F638" s="4">
        <v>24782500</v>
      </c>
      <c r="G638" s="4">
        <v>3200970000</v>
      </c>
    </row>
    <row r="639" spans="1:7" ht="20.25">
      <c r="A639" s="2">
        <v>42029</v>
      </c>
      <c r="B639" s="5">
        <v>247.35</v>
      </c>
      <c r="C639" s="5">
        <v>255.07</v>
      </c>
      <c r="D639" s="5">
        <v>243.89</v>
      </c>
      <c r="E639" s="5">
        <v>253.72</v>
      </c>
      <c r="F639" s="4">
        <v>33582700</v>
      </c>
      <c r="G639" s="4">
        <v>3403300000</v>
      </c>
    </row>
    <row r="640" spans="1:7" ht="20.25">
      <c r="A640" s="2">
        <v>42030</v>
      </c>
      <c r="B640" s="5">
        <v>254.08</v>
      </c>
      <c r="C640" s="5">
        <v>309.38</v>
      </c>
      <c r="D640" s="5">
        <v>254.08</v>
      </c>
      <c r="E640" s="5">
        <v>273.47000000000003</v>
      </c>
      <c r="F640" s="4">
        <v>106794000</v>
      </c>
      <c r="G640" s="4">
        <v>3496650000</v>
      </c>
    </row>
    <row r="641" spans="1:7" ht="20.25">
      <c r="A641" s="2">
        <v>42031</v>
      </c>
      <c r="B641" s="5">
        <v>273.17</v>
      </c>
      <c r="C641" s="5">
        <v>275.48</v>
      </c>
      <c r="D641" s="5">
        <v>250.65</v>
      </c>
      <c r="E641" s="5">
        <v>263.48</v>
      </c>
      <c r="F641" s="4">
        <v>44399000</v>
      </c>
      <c r="G641" s="4">
        <v>3760210000</v>
      </c>
    </row>
    <row r="642" spans="1:7" ht="20.25">
      <c r="A642" s="2">
        <v>42032</v>
      </c>
      <c r="B642" s="5">
        <v>263.35000000000002</v>
      </c>
      <c r="C642" s="5">
        <v>266.54000000000002</v>
      </c>
      <c r="D642" s="5">
        <v>227.05</v>
      </c>
      <c r="E642" s="5">
        <v>233.92</v>
      </c>
      <c r="F642" s="4">
        <v>44352200</v>
      </c>
      <c r="G642" s="4">
        <v>3626050000</v>
      </c>
    </row>
    <row r="643" spans="1:7" ht="20.25">
      <c r="A643" s="2">
        <v>42033</v>
      </c>
      <c r="B643" s="5">
        <v>233.35</v>
      </c>
      <c r="C643" s="5">
        <v>238.71</v>
      </c>
      <c r="D643" s="5">
        <v>220.71</v>
      </c>
      <c r="E643" s="5">
        <v>233.51</v>
      </c>
      <c r="F643" s="4">
        <v>32213400</v>
      </c>
      <c r="G643" s="4">
        <v>3213920000</v>
      </c>
    </row>
    <row r="644" spans="1:7" ht="20.25">
      <c r="A644" s="2">
        <v>42034</v>
      </c>
      <c r="B644" s="5">
        <v>232.77</v>
      </c>
      <c r="C644" s="5">
        <v>242.85</v>
      </c>
      <c r="D644" s="5">
        <v>225.84</v>
      </c>
      <c r="E644" s="5">
        <v>226.43</v>
      </c>
      <c r="F644" s="4">
        <v>26605200</v>
      </c>
      <c r="G644" s="4">
        <v>3206940000</v>
      </c>
    </row>
    <row r="645" spans="1:7" ht="20.25">
      <c r="A645" s="2">
        <v>42035</v>
      </c>
      <c r="B645" s="5">
        <v>226.44</v>
      </c>
      <c r="C645" s="5">
        <v>233.5</v>
      </c>
      <c r="D645" s="5">
        <v>216.31</v>
      </c>
      <c r="E645" s="5">
        <v>217.46</v>
      </c>
      <c r="F645" s="4">
        <v>23348200</v>
      </c>
      <c r="G645" s="4">
        <v>3120490000</v>
      </c>
    </row>
    <row r="646" spans="1:7" ht="20.25">
      <c r="A646" s="2">
        <v>42036</v>
      </c>
      <c r="B646" s="5">
        <v>216.87</v>
      </c>
      <c r="C646" s="5">
        <v>231.57</v>
      </c>
      <c r="D646" s="5">
        <v>212.02</v>
      </c>
      <c r="E646" s="5">
        <v>226.97</v>
      </c>
      <c r="F646" s="4">
        <v>29128500</v>
      </c>
      <c r="G646" s="4">
        <v>2989460000</v>
      </c>
    </row>
    <row r="647" spans="1:7" ht="20.25">
      <c r="A647" s="2">
        <v>42037</v>
      </c>
      <c r="B647" s="5">
        <v>226.49</v>
      </c>
      <c r="C647" s="5">
        <v>242.18</v>
      </c>
      <c r="D647" s="5">
        <v>222.66</v>
      </c>
      <c r="E647" s="5">
        <v>238.23</v>
      </c>
      <c r="F647" s="4">
        <v>30612100</v>
      </c>
      <c r="G647" s="4">
        <v>3123010000</v>
      </c>
    </row>
    <row r="648" spans="1:7" ht="20.25">
      <c r="A648" s="2">
        <v>42038</v>
      </c>
      <c r="B648" s="5">
        <v>237.45</v>
      </c>
      <c r="C648" s="5">
        <v>245.96</v>
      </c>
      <c r="D648" s="5">
        <v>224.48</v>
      </c>
      <c r="E648" s="5">
        <v>227.27</v>
      </c>
      <c r="F648" s="4">
        <v>40783700</v>
      </c>
      <c r="G648" s="4">
        <v>3275110000</v>
      </c>
    </row>
    <row r="649" spans="1:7" ht="20.25">
      <c r="A649" s="2">
        <v>42039</v>
      </c>
      <c r="B649" s="5">
        <v>227.51</v>
      </c>
      <c r="C649" s="5">
        <v>230.06</v>
      </c>
      <c r="D649" s="5">
        <v>221.11</v>
      </c>
      <c r="E649" s="5">
        <v>226.85</v>
      </c>
      <c r="F649" s="4">
        <v>26594300</v>
      </c>
      <c r="G649" s="4">
        <v>3138700000</v>
      </c>
    </row>
    <row r="650" spans="1:7" ht="20.25">
      <c r="A650" s="2">
        <v>42040</v>
      </c>
      <c r="B650" s="5">
        <v>227.67</v>
      </c>
      <c r="C650" s="5">
        <v>239.41</v>
      </c>
      <c r="D650" s="5">
        <v>214.73</v>
      </c>
      <c r="E650" s="5">
        <v>217.11</v>
      </c>
      <c r="F650" s="4">
        <v>22516400</v>
      </c>
      <c r="G650" s="4">
        <v>3141730000</v>
      </c>
    </row>
    <row r="651" spans="1:7" ht="20.25">
      <c r="A651" s="2">
        <v>42041</v>
      </c>
      <c r="B651" s="5">
        <v>216.92</v>
      </c>
      <c r="C651" s="5">
        <v>230.51</v>
      </c>
      <c r="D651" s="5">
        <v>216.23</v>
      </c>
      <c r="E651" s="5">
        <v>222.27</v>
      </c>
      <c r="F651" s="4">
        <v>24435300</v>
      </c>
      <c r="G651" s="4">
        <v>2994350000</v>
      </c>
    </row>
    <row r="652" spans="1:7" ht="20.25">
      <c r="A652" s="2">
        <v>42042</v>
      </c>
      <c r="B652" s="5">
        <v>222.63</v>
      </c>
      <c r="C652" s="5">
        <v>230.3</v>
      </c>
      <c r="D652" s="5">
        <v>222.61</v>
      </c>
      <c r="E652" s="5">
        <v>227.75</v>
      </c>
      <c r="F652" s="4">
        <v>21604200</v>
      </c>
      <c r="G652" s="4">
        <v>3074140000</v>
      </c>
    </row>
    <row r="653" spans="1:7" ht="20.25">
      <c r="A653" s="2">
        <v>42043</v>
      </c>
      <c r="B653" s="5">
        <v>227.69</v>
      </c>
      <c r="C653" s="5">
        <v>229.44</v>
      </c>
      <c r="D653" s="5">
        <v>221.08</v>
      </c>
      <c r="E653" s="5">
        <v>223.41</v>
      </c>
      <c r="F653" s="4">
        <v>17145200</v>
      </c>
      <c r="G653" s="4">
        <v>3144920000</v>
      </c>
    </row>
    <row r="654" spans="1:7" ht="20.25">
      <c r="A654" s="2">
        <v>42044</v>
      </c>
      <c r="B654" s="5">
        <v>223.39</v>
      </c>
      <c r="C654" s="5">
        <v>223.98</v>
      </c>
      <c r="D654" s="5">
        <v>217.02</v>
      </c>
      <c r="E654" s="5">
        <v>220.11</v>
      </c>
      <c r="F654" s="4">
        <v>27791300</v>
      </c>
      <c r="G654" s="4">
        <v>3086220000</v>
      </c>
    </row>
    <row r="655" spans="1:7" ht="20.25">
      <c r="A655" s="2">
        <v>42045</v>
      </c>
      <c r="B655" s="5">
        <v>220.28</v>
      </c>
      <c r="C655" s="5">
        <v>221.81</v>
      </c>
      <c r="D655" s="5">
        <v>215.33</v>
      </c>
      <c r="E655" s="5">
        <v>219.84</v>
      </c>
      <c r="F655" s="4">
        <v>21115100</v>
      </c>
      <c r="G655" s="4">
        <v>3044180000</v>
      </c>
    </row>
    <row r="656" spans="1:7" ht="20.25">
      <c r="A656" s="2">
        <v>42046</v>
      </c>
      <c r="B656" s="5">
        <v>219.73</v>
      </c>
      <c r="C656" s="5">
        <v>223.41</v>
      </c>
      <c r="D656" s="5">
        <v>218.07</v>
      </c>
      <c r="E656" s="5">
        <v>219.19</v>
      </c>
      <c r="F656" s="4">
        <v>17201900</v>
      </c>
      <c r="G656" s="4">
        <v>3037370000</v>
      </c>
    </row>
    <row r="657" spans="1:7" ht="20.25">
      <c r="A657" s="2">
        <v>42047</v>
      </c>
      <c r="B657" s="5">
        <v>219.21</v>
      </c>
      <c r="C657" s="5">
        <v>222.2</v>
      </c>
      <c r="D657" s="5">
        <v>217.61</v>
      </c>
      <c r="E657" s="5">
        <v>221.76</v>
      </c>
      <c r="F657" s="4">
        <v>15206200</v>
      </c>
      <c r="G657" s="4">
        <v>3030990000</v>
      </c>
    </row>
    <row r="658" spans="1:7" ht="20.25">
      <c r="A658" s="2">
        <v>42048</v>
      </c>
      <c r="B658" s="5">
        <v>221.97</v>
      </c>
      <c r="C658" s="5">
        <v>240.26</v>
      </c>
      <c r="D658" s="5">
        <v>221.26</v>
      </c>
      <c r="E658" s="5">
        <v>235.43</v>
      </c>
      <c r="F658" s="4">
        <v>42744400</v>
      </c>
      <c r="G658" s="4">
        <v>3069830000</v>
      </c>
    </row>
    <row r="659" spans="1:7" ht="20.25">
      <c r="A659" s="2">
        <v>42049</v>
      </c>
      <c r="B659" s="5">
        <v>235.53</v>
      </c>
      <c r="C659" s="5">
        <v>259.81</v>
      </c>
      <c r="D659" s="5">
        <v>235.53</v>
      </c>
      <c r="E659" s="5">
        <v>257.32</v>
      </c>
      <c r="F659" s="4">
        <v>49732500</v>
      </c>
      <c r="G659" s="4">
        <v>3258210000</v>
      </c>
    </row>
    <row r="660" spans="1:7" ht="20.25">
      <c r="A660" s="2">
        <v>42050</v>
      </c>
      <c r="B660" s="5">
        <v>257.51</v>
      </c>
      <c r="C660" s="5">
        <v>265.61</v>
      </c>
      <c r="D660" s="5">
        <v>227.68</v>
      </c>
      <c r="E660" s="5">
        <v>234.83</v>
      </c>
      <c r="F660" s="4">
        <v>56552400</v>
      </c>
      <c r="G660" s="4">
        <v>3563290000</v>
      </c>
    </row>
    <row r="661" spans="1:7" ht="20.25">
      <c r="A661" s="2">
        <v>42051</v>
      </c>
      <c r="B661" s="5">
        <v>234.83</v>
      </c>
      <c r="C661" s="5">
        <v>239.52</v>
      </c>
      <c r="D661" s="5">
        <v>229.02</v>
      </c>
      <c r="E661" s="5">
        <v>233.84</v>
      </c>
      <c r="F661" s="4">
        <v>28153700</v>
      </c>
      <c r="G661" s="4">
        <v>3250240000</v>
      </c>
    </row>
    <row r="662" spans="1:7" ht="20.25">
      <c r="A662" s="2">
        <v>42052</v>
      </c>
      <c r="B662" s="5">
        <v>233.42</v>
      </c>
      <c r="C662" s="5">
        <v>245.78</v>
      </c>
      <c r="D662" s="5">
        <v>232.31</v>
      </c>
      <c r="E662" s="5">
        <v>243.61</v>
      </c>
      <c r="F662" s="4">
        <v>27363100</v>
      </c>
      <c r="G662" s="4">
        <v>3231750000</v>
      </c>
    </row>
    <row r="663" spans="1:7" ht="20.25">
      <c r="A663" s="2">
        <v>42053</v>
      </c>
      <c r="B663" s="5">
        <v>243.78</v>
      </c>
      <c r="C663" s="5">
        <v>244.25</v>
      </c>
      <c r="D663" s="5">
        <v>232.34</v>
      </c>
      <c r="E663" s="5">
        <v>236.33</v>
      </c>
      <c r="F663" s="4">
        <v>25200800</v>
      </c>
      <c r="G663" s="4">
        <v>3376060000</v>
      </c>
    </row>
    <row r="664" spans="1:7" ht="20.25">
      <c r="A664" s="2">
        <v>42054</v>
      </c>
      <c r="B664" s="5">
        <v>236.41</v>
      </c>
      <c r="C664" s="5">
        <v>242.67</v>
      </c>
      <c r="D664" s="5">
        <v>235.59</v>
      </c>
      <c r="E664" s="5">
        <v>240.28</v>
      </c>
      <c r="F664" s="4">
        <v>18270500</v>
      </c>
      <c r="G664" s="4">
        <v>3274980000</v>
      </c>
    </row>
    <row r="665" spans="1:7" ht="20.25">
      <c r="A665" s="2">
        <v>42055</v>
      </c>
      <c r="B665" s="5">
        <v>240.25</v>
      </c>
      <c r="C665" s="5">
        <v>247.1</v>
      </c>
      <c r="D665" s="5">
        <v>239.3</v>
      </c>
      <c r="E665" s="5">
        <v>243.78</v>
      </c>
      <c r="F665" s="4">
        <v>23876700</v>
      </c>
      <c r="G665" s="4">
        <v>3329190000</v>
      </c>
    </row>
    <row r="666" spans="1:7" ht="20.25">
      <c r="A666" s="2">
        <v>42056</v>
      </c>
      <c r="B666" s="5">
        <v>243.75</v>
      </c>
      <c r="C666" s="5">
        <v>255.32</v>
      </c>
      <c r="D666" s="5">
        <v>243.18</v>
      </c>
      <c r="E666" s="5">
        <v>244.53</v>
      </c>
      <c r="F666" s="4">
        <v>12284200</v>
      </c>
      <c r="G666" s="4">
        <v>3378660000</v>
      </c>
    </row>
    <row r="667" spans="1:7" ht="20.25">
      <c r="A667" s="2">
        <v>42057</v>
      </c>
      <c r="B667" s="5">
        <v>244.54</v>
      </c>
      <c r="C667" s="5">
        <v>246.39</v>
      </c>
      <c r="D667" s="5">
        <v>233.85</v>
      </c>
      <c r="E667" s="5">
        <v>235.98</v>
      </c>
      <c r="F667" s="4">
        <v>19527000</v>
      </c>
      <c r="G667" s="4">
        <v>3390510000</v>
      </c>
    </row>
    <row r="668" spans="1:7" ht="20.25">
      <c r="A668" s="2">
        <v>42058</v>
      </c>
      <c r="B668" s="5">
        <v>236</v>
      </c>
      <c r="C668" s="5">
        <v>240.11</v>
      </c>
      <c r="D668" s="5">
        <v>232.42</v>
      </c>
      <c r="E668" s="5">
        <v>238.89</v>
      </c>
      <c r="F668" s="4">
        <v>16400000</v>
      </c>
      <c r="G668" s="4">
        <v>3272880000</v>
      </c>
    </row>
    <row r="669" spans="1:7" ht="20.25">
      <c r="A669" s="2">
        <v>42059</v>
      </c>
      <c r="B669" s="5">
        <v>239</v>
      </c>
      <c r="C669" s="5">
        <v>239.9</v>
      </c>
      <c r="D669" s="5">
        <v>236.4</v>
      </c>
      <c r="E669" s="5">
        <v>238.74</v>
      </c>
      <c r="F669" s="4">
        <v>14200400</v>
      </c>
      <c r="G669" s="4">
        <v>3315370000</v>
      </c>
    </row>
    <row r="670" spans="1:7" ht="20.25">
      <c r="A670" s="2">
        <v>42060</v>
      </c>
      <c r="B670" s="5">
        <v>238.89</v>
      </c>
      <c r="C670" s="5">
        <v>239.34</v>
      </c>
      <c r="D670" s="5">
        <v>235.53</v>
      </c>
      <c r="E670" s="5">
        <v>237.47</v>
      </c>
      <c r="F670" s="4">
        <v>11496200</v>
      </c>
      <c r="G670" s="4">
        <v>3314640000</v>
      </c>
    </row>
    <row r="671" spans="1:7" ht="20.25">
      <c r="A671" s="2">
        <v>42061</v>
      </c>
      <c r="B671" s="5">
        <v>237.34</v>
      </c>
      <c r="C671" s="5">
        <v>237.71</v>
      </c>
      <c r="D671" s="5">
        <v>234.26</v>
      </c>
      <c r="E671" s="5">
        <v>236.43</v>
      </c>
      <c r="F671" s="4">
        <v>13619400</v>
      </c>
      <c r="G671" s="4">
        <v>3294030000</v>
      </c>
    </row>
    <row r="672" spans="1:7" ht="20.25">
      <c r="A672" s="2">
        <v>42062</v>
      </c>
      <c r="B672" s="5">
        <v>236.44</v>
      </c>
      <c r="C672" s="5">
        <v>256.64999999999998</v>
      </c>
      <c r="D672" s="5">
        <v>236.44</v>
      </c>
      <c r="E672" s="5">
        <v>253.83</v>
      </c>
      <c r="F672" s="4">
        <v>44013900</v>
      </c>
      <c r="G672" s="4">
        <v>3282410000</v>
      </c>
    </row>
    <row r="673" spans="1:7" ht="20.25">
      <c r="A673" s="2">
        <v>42063</v>
      </c>
      <c r="B673" s="5">
        <v>253.52</v>
      </c>
      <c r="C673" s="5">
        <v>254.69</v>
      </c>
      <c r="D673" s="5">
        <v>249.48</v>
      </c>
      <c r="E673" s="5">
        <v>254.26</v>
      </c>
      <c r="F673" s="4">
        <v>13949300</v>
      </c>
      <c r="G673" s="4">
        <v>3520560000</v>
      </c>
    </row>
    <row r="674" spans="1:7" ht="20.25">
      <c r="A674" s="2">
        <v>42064</v>
      </c>
      <c r="B674" s="5">
        <v>254.28</v>
      </c>
      <c r="C674" s="5">
        <v>261.66000000000003</v>
      </c>
      <c r="D674" s="5">
        <v>245.93</v>
      </c>
      <c r="E674" s="5">
        <v>260.2</v>
      </c>
      <c r="F674" s="4">
        <v>25213700</v>
      </c>
      <c r="G674" s="4">
        <v>3532050000</v>
      </c>
    </row>
    <row r="675" spans="1:7" ht="20.25">
      <c r="A675" s="2">
        <v>42065</v>
      </c>
      <c r="B675" s="5">
        <v>260.36</v>
      </c>
      <c r="C675" s="5">
        <v>276.3</v>
      </c>
      <c r="D675" s="5">
        <v>258.31</v>
      </c>
      <c r="E675" s="5">
        <v>275.67</v>
      </c>
      <c r="F675" s="4">
        <v>40465700</v>
      </c>
      <c r="G675" s="4">
        <v>3617340000</v>
      </c>
    </row>
    <row r="676" spans="1:7" ht="20.25">
      <c r="A676" s="2">
        <v>42066</v>
      </c>
      <c r="B676" s="5">
        <v>275.05</v>
      </c>
      <c r="C676" s="5">
        <v>285.8</v>
      </c>
      <c r="D676" s="5">
        <v>268.16000000000003</v>
      </c>
      <c r="E676" s="5">
        <v>281.7</v>
      </c>
      <c r="F676" s="4">
        <v>50461300</v>
      </c>
      <c r="G676" s="4">
        <v>3822510000</v>
      </c>
    </row>
    <row r="677" spans="1:7" ht="20.25">
      <c r="A677" s="2">
        <v>42067</v>
      </c>
      <c r="B677" s="5">
        <v>281.99</v>
      </c>
      <c r="C677" s="5">
        <v>284.23</v>
      </c>
      <c r="D677" s="5">
        <v>268.13</v>
      </c>
      <c r="E677" s="5">
        <v>273.08999999999997</v>
      </c>
      <c r="F677" s="4">
        <v>41383000</v>
      </c>
      <c r="G677" s="4">
        <v>3920130000</v>
      </c>
    </row>
    <row r="678" spans="1:7" ht="20.25">
      <c r="A678" s="2">
        <v>42068</v>
      </c>
      <c r="B678" s="5">
        <v>272.74</v>
      </c>
      <c r="C678" s="5">
        <v>281.67</v>
      </c>
      <c r="D678" s="5">
        <v>264.77</v>
      </c>
      <c r="E678" s="5">
        <v>276.18</v>
      </c>
      <c r="F678" s="4">
        <v>41302400</v>
      </c>
      <c r="G678" s="4">
        <v>3792480000</v>
      </c>
    </row>
    <row r="679" spans="1:7" ht="20.25">
      <c r="A679" s="2">
        <v>42069</v>
      </c>
      <c r="B679" s="5">
        <v>275.60000000000002</v>
      </c>
      <c r="C679" s="5">
        <v>277.61</v>
      </c>
      <c r="D679" s="5">
        <v>270.02</v>
      </c>
      <c r="E679" s="5">
        <v>272.72000000000003</v>
      </c>
      <c r="F679" s="4">
        <v>28918900</v>
      </c>
      <c r="G679" s="4">
        <v>3833160000</v>
      </c>
    </row>
    <row r="680" spans="1:7" ht="20.25">
      <c r="A680" s="2">
        <v>42070</v>
      </c>
      <c r="B680" s="5">
        <v>272.29000000000002</v>
      </c>
      <c r="C680" s="5">
        <v>277.85000000000002</v>
      </c>
      <c r="D680" s="5">
        <v>270.13</v>
      </c>
      <c r="E680" s="5">
        <v>276.26</v>
      </c>
      <c r="F680" s="4">
        <v>17825900</v>
      </c>
      <c r="G680" s="4">
        <v>3788190000</v>
      </c>
    </row>
    <row r="681" spans="1:7" ht="20.25">
      <c r="A681" s="2">
        <v>42071</v>
      </c>
      <c r="B681" s="5">
        <v>276.43</v>
      </c>
      <c r="C681" s="5">
        <v>277.86</v>
      </c>
      <c r="D681" s="5">
        <v>272.57</v>
      </c>
      <c r="E681" s="5">
        <v>274.35000000000002</v>
      </c>
      <c r="F681" s="4">
        <v>22067900</v>
      </c>
      <c r="G681" s="4">
        <v>3846750000</v>
      </c>
    </row>
    <row r="682" spans="1:7" ht="20.25">
      <c r="A682" s="2">
        <v>42072</v>
      </c>
      <c r="B682" s="5">
        <v>274.81</v>
      </c>
      <c r="C682" s="5">
        <v>292.7</v>
      </c>
      <c r="D682" s="5">
        <v>273.89</v>
      </c>
      <c r="E682" s="5">
        <v>289.61</v>
      </c>
      <c r="F682" s="4">
        <v>59178200</v>
      </c>
      <c r="G682" s="4">
        <v>3825250000</v>
      </c>
    </row>
    <row r="683" spans="1:7" ht="20.25">
      <c r="A683" s="2">
        <v>42073</v>
      </c>
      <c r="B683" s="5">
        <v>289.86</v>
      </c>
      <c r="C683" s="5">
        <v>300.04000000000002</v>
      </c>
      <c r="D683" s="5">
        <v>289.74</v>
      </c>
      <c r="E683" s="5">
        <v>291.76</v>
      </c>
      <c r="F683" s="4">
        <v>67770800</v>
      </c>
      <c r="G683" s="4">
        <v>4035790000</v>
      </c>
    </row>
    <row r="684" spans="1:7" ht="20.25">
      <c r="A684" s="2">
        <v>42074</v>
      </c>
      <c r="B684" s="5">
        <v>291.52999999999997</v>
      </c>
      <c r="C684" s="5">
        <v>297.39</v>
      </c>
      <c r="D684" s="5">
        <v>290.51</v>
      </c>
      <c r="E684" s="5">
        <v>296.38</v>
      </c>
      <c r="F684" s="4">
        <v>33963900</v>
      </c>
      <c r="G684" s="4">
        <v>4060030000</v>
      </c>
    </row>
    <row r="685" spans="1:7" ht="20.25">
      <c r="A685" s="2">
        <v>42075</v>
      </c>
      <c r="B685" s="5">
        <v>296.13</v>
      </c>
      <c r="C685" s="5">
        <v>297.08999999999997</v>
      </c>
      <c r="D685" s="5">
        <v>292.41000000000003</v>
      </c>
      <c r="E685" s="5">
        <v>294.35000000000002</v>
      </c>
      <c r="F685" s="4">
        <v>32585200</v>
      </c>
      <c r="G685" s="4">
        <v>4125290000</v>
      </c>
    </row>
    <row r="686" spans="1:7" ht="20.25">
      <c r="A686" s="2">
        <v>42076</v>
      </c>
      <c r="B686" s="5">
        <v>294.12</v>
      </c>
      <c r="C686" s="5">
        <v>294.5</v>
      </c>
      <c r="D686" s="5">
        <v>285.33999999999997</v>
      </c>
      <c r="E686" s="5">
        <v>285.33999999999997</v>
      </c>
      <c r="F686" s="4">
        <v>31421500</v>
      </c>
      <c r="G686" s="4">
        <v>4098250000</v>
      </c>
    </row>
    <row r="687" spans="1:7" ht="20.25">
      <c r="A687" s="2">
        <v>42077</v>
      </c>
      <c r="B687" s="5">
        <v>284.44</v>
      </c>
      <c r="C687" s="5">
        <v>286.33999999999997</v>
      </c>
      <c r="D687" s="5">
        <v>280.98</v>
      </c>
      <c r="E687" s="5">
        <v>281.89</v>
      </c>
      <c r="F687" s="4">
        <v>22612300</v>
      </c>
      <c r="G687" s="4">
        <v>3964470000</v>
      </c>
    </row>
    <row r="688" spans="1:7" ht="20.25">
      <c r="A688" s="2">
        <v>42078</v>
      </c>
      <c r="B688" s="5">
        <v>281.43</v>
      </c>
      <c r="C688" s="5">
        <v>286.52999999999997</v>
      </c>
      <c r="D688" s="5">
        <v>281</v>
      </c>
      <c r="E688" s="5">
        <v>286.39</v>
      </c>
      <c r="F688" s="4">
        <v>11970100</v>
      </c>
      <c r="G688" s="4">
        <v>3923350000</v>
      </c>
    </row>
    <row r="689" spans="1:7" ht="20.25">
      <c r="A689" s="2">
        <v>42079</v>
      </c>
      <c r="B689" s="5">
        <v>285.69</v>
      </c>
      <c r="C689" s="5">
        <v>294.11</v>
      </c>
      <c r="D689" s="5">
        <v>285.69</v>
      </c>
      <c r="E689" s="5">
        <v>290.58999999999997</v>
      </c>
      <c r="F689" s="4">
        <v>21516100</v>
      </c>
      <c r="G689" s="4">
        <v>3983760000</v>
      </c>
    </row>
    <row r="690" spans="1:7" ht="20.25">
      <c r="A690" s="2">
        <v>42080</v>
      </c>
      <c r="B690" s="5">
        <v>290.60000000000002</v>
      </c>
      <c r="C690" s="5">
        <v>292.37</v>
      </c>
      <c r="D690" s="5">
        <v>284.37</v>
      </c>
      <c r="E690" s="5">
        <v>285.51</v>
      </c>
      <c r="F690" s="4">
        <v>21497200</v>
      </c>
      <c r="G690" s="4">
        <v>4053230000</v>
      </c>
    </row>
    <row r="691" spans="1:7" ht="20.25">
      <c r="A691" s="2">
        <v>42081</v>
      </c>
      <c r="B691" s="5">
        <v>285.07</v>
      </c>
      <c r="C691" s="5">
        <v>285.33999999999997</v>
      </c>
      <c r="D691" s="5">
        <v>249.87</v>
      </c>
      <c r="E691" s="5">
        <v>256.3</v>
      </c>
      <c r="F691" s="4">
        <v>57008000</v>
      </c>
      <c r="G691" s="4">
        <v>3977030000</v>
      </c>
    </row>
    <row r="692" spans="1:7" ht="20.25">
      <c r="A692" s="2">
        <v>42082</v>
      </c>
      <c r="B692" s="5">
        <v>255.88</v>
      </c>
      <c r="C692" s="5">
        <v>264.24</v>
      </c>
      <c r="D692" s="5">
        <v>248.64</v>
      </c>
      <c r="E692" s="5">
        <v>260.93</v>
      </c>
      <c r="F692" s="4">
        <v>52732000</v>
      </c>
      <c r="G692" s="4">
        <v>3570820000</v>
      </c>
    </row>
    <row r="693" spans="1:7" ht="20.25">
      <c r="A693" s="2">
        <v>42083</v>
      </c>
      <c r="B693" s="5">
        <v>260.95999999999998</v>
      </c>
      <c r="C693" s="5">
        <v>264.85000000000002</v>
      </c>
      <c r="D693" s="5">
        <v>259.16000000000003</v>
      </c>
      <c r="E693" s="5">
        <v>261.75</v>
      </c>
      <c r="F693" s="4">
        <v>18456700</v>
      </c>
      <c r="G693" s="4">
        <v>3642550000</v>
      </c>
    </row>
    <row r="694" spans="1:7" ht="20.25">
      <c r="A694" s="2">
        <v>42084</v>
      </c>
      <c r="B694" s="5">
        <v>261.64</v>
      </c>
      <c r="C694" s="5">
        <v>262.2</v>
      </c>
      <c r="D694" s="5">
        <v>255.65</v>
      </c>
      <c r="E694" s="5">
        <v>260.02999999999997</v>
      </c>
      <c r="F694" s="4">
        <v>17130100</v>
      </c>
      <c r="G694" s="4">
        <v>3653040000</v>
      </c>
    </row>
    <row r="695" spans="1:7" ht="20.25">
      <c r="A695" s="2">
        <v>42085</v>
      </c>
      <c r="B695" s="5">
        <v>259.92</v>
      </c>
      <c r="C695" s="5">
        <v>269.75</v>
      </c>
      <c r="D695" s="5">
        <v>259.58999999999997</v>
      </c>
      <c r="E695" s="5">
        <v>267.95999999999998</v>
      </c>
      <c r="F695" s="4">
        <v>18438100</v>
      </c>
      <c r="G695" s="4">
        <v>3629920000</v>
      </c>
    </row>
    <row r="696" spans="1:7" ht="20.25">
      <c r="A696" s="2">
        <v>42086</v>
      </c>
      <c r="B696" s="5">
        <v>267.89999999999998</v>
      </c>
      <c r="C696" s="5">
        <v>277.3</v>
      </c>
      <c r="D696" s="5">
        <v>261.75</v>
      </c>
      <c r="E696" s="5">
        <v>266.74</v>
      </c>
      <c r="F696" s="4">
        <v>22811900</v>
      </c>
      <c r="G696" s="4">
        <v>3742290000</v>
      </c>
    </row>
    <row r="697" spans="1:7" ht="20.25">
      <c r="A697" s="2">
        <v>42087</v>
      </c>
      <c r="B697" s="5">
        <v>266.58</v>
      </c>
      <c r="C697" s="5">
        <v>267</v>
      </c>
      <c r="D697" s="5">
        <v>244.16</v>
      </c>
      <c r="E697" s="5">
        <v>245.6</v>
      </c>
      <c r="F697" s="4">
        <v>40073700</v>
      </c>
      <c r="G697" s="4">
        <v>3724830000</v>
      </c>
    </row>
    <row r="698" spans="1:7" ht="20.25">
      <c r="A698" s="2">
        <v>42088</v>
      </c>
      <c r="B698" s="5">
        <v>247.47</v>
      </c>
      <c r="C698" s="5">
        <v>249.19</v>
      </c>
      <c r="D698" s="5">
        <v>236.52</v>
      </c>
      <c r="E698" s="5">
        <v>246.2</v>
      </c>
      <c r="F698" s="4">
        <v>35866900</v>
      </c>
      <c r="G698" s="4">
        <v>3458950000</v>
      </c>
    </row>
    <row r="699" spans="1:7" ht="20.25">
      <c r="A699" s="2">
        <v>42089</v>
      </c>
      <c r="B699" s="5">
        <v>246.28</v>
      </c>
      <c r="C699" s="5">
        <v>254.35</v>
      </c>
      <c r="D699" s="5">
        <v>244.91</v>
      </c>
      <c r="E699" s="5">
        <v>248.53</v>
      </c>
      <c r="F699" s="4">
        <v>25730000</v>
      </c>
      <c r="G699" s="4">
        <v>3443230000</v>
      </c>
    </row>
    <row r="700" spans="1:7" ht="20.25">
      <c r="A700" s="2">
        <v>42090</v>
      </c>
      <c r="B700" s="5">
        <v>248.57</v>
      </c>
      <c r="C700" s="5">
        <v>256.81</v>
      </c>
      <c r="D700" s="5">
        <v>245.21</v>
      </c>
      <c r="E700" s="5">
        <v>247.03</v>
      </c>
      <c r="F700" s="4">
        <v>17274900</v>
      </c>
      <c r="G700" s="4">
        <v>3476180000</v>
      </c>
    </row>
    <row r="701" spans="1:7" ht="20.25">
      <c r="A701" s="2">
        <v>42091</v>
      </c>
      <c r="B701" s="5">
        <v>246.98</v>
      </c>
      <c r="C701" s="5">
        <v>254.21</v>
      </c>
      <c r="D701" s="5">
        <v>246.98</v>
      </c>
      <c r="E701" s="5">
        <v>252.8</v>
      </c>
      <c r="F701" s="4">
        <v>16040900</v>
      </c>
      <c r="G701" s="4">
        <v>3454980000</v>
      </c>
    </row>
    <row r="702" spans="1:7" ht="20.25">
      <c r="A702" s="2">
        <v>42092</v>
      </c>
      <c r="B702" s="5">
        <v>252.74</v>
      </c>
      <c r="C702" s="5">
        <v>253.14</v>
      </c>
      <c r="D702" s="5">
        <v>240.85</v>
      </c>
      <c r="E702" s="5">
        <v>242.71</v>
      </c>
      <c r="F702" s="4">
        <v>21699400</v>
      </c>
      <c r="G702" s="4">
        <v>3536570000</v>
      </c>
    </row>
    <row r="703" spans="1:7" ht="20.25">
      <c r="A703" s="2">
        <v>42093</v>
      </c>
      <c r="B703" s="5">
        <v>242.88</v>
      </c>
      <c r="C703" s="5">
        <v>249.24</v>
      </c>
      <c r="D703" s="5">
        <v>239.21</v>
      </c>
      <c r="E703" s="5">
        <v>247.53</v>
      </c>
      <c r="F703" s="4">
        <v>23009600</v>
      </c>
      <c r="G703" s="4">
        <v>3399510000</v>
      </c>
    </row>
    <row r="704" spans="1:7" ht="20.25">
      <c r="A704" s="2">
        <v>42094</v>
      </c>
      <c r="B704" s="5">
        <v>247.45</v>
      </c>
      <c r="C704" s="5">
        <v>248.73</v>
      </c>
      <c r="D704" s="5">
        <v>242.74</v>
      </c>
      <c r="E704" s="5">
        <v>244.22</v>
      </c>
      <c r="F704" s="4">
        <v>22672000</v>
      </c>
      <c r="G704" s="4">
        <v>3464410000</v>
      </c>
    </row>
    <row r="705" spans="1:7" ht="20.25">
      <c r="A705" s="2">
        <v>42095</v>
      </c>
      <c r="B705" s="5">
        <v>244.22</v>
      </c>
      <c r="C705" s="5">
        <v>247.54</v>
      </c>
      <c r="D705" s="5">
        <v>241.16</v>
      </c>
      <c r="E705" s="5">
        <v>247.27</v>
      </c>
      <c r="F705" s="4">
        <v>22877200</v>
      </c>
      <c r="G705" s="4">
        <v>3420100000</v>
      </c>
    </row>
    <row r="706" spans="1:7" ht="20.25">
      <c r="A706" s="2">
        <v>42096</v>
      </c>
      <c r="B706" s="5">
        <v>247.09</v>
      </c>
      <c r="C706" s="5">
        <v>254.46</v>
      </c>
      <c r="D706" s="5">
        <v>245.42</v>
      </c>
      <c r="E706" s="5">
        <v>253.01</v>
      </c>
      <c r="F706" s="4">
        <v>26272600</v>
      </c>
      <c r="G706" s="4">
        <v>3461060000</v>
      </c>
    </row>
    <row r="707" spans="1:7" ht="20.25">
      <c r="A707" s="2">
        <v>42097</v>
      </c>
      <c r="B707" s="5">
        <v>253.07</v>
      </c>
      <c r="C707" s="5">
        <v>256.04000000000002</v>
      </c>
      <c r="D707" s="5">
        <v>251.88</v>
      </c>
      <c r="E707" s="5">
        <v>254.32</v>
      </c>
      <c r="F707" s="4">
        <v>23146600</v>
      </c>
      <c r="G707" s="4">
        <v>3545940000</v>
      </c>
    </row>
    <row r="708" spans="1:7" ht="20.25">
      <c r="A708" s="2">
        <v>42098</v>
      </c>
      <c r="B708" s="5">
        <v>254.29</v>
      </c>
      <c r="C708" s="5">
        <v>255.26</v>
      </c>
      <c r="D708" s="5">
        <v>251.1</v>
      </c>
      <c r="E708" s="5">
        <v>253.7</v>
      </c>
      <c r="F708" s="4">
        <v>12493500</v>
      </c>
      <c r="G708" s="4">
        <v>3563920000</v>
      </c>
    </row>
    <row r="709" spans="1:7" ht="20.25">
      <c r="A709" s="2">
        <v>42099</v>
      </c>
      <c r="B709" s="5">
        <v>253.76</v>
      </c>
      <c r="C709" s="5">
        <v>260.68</v>
      </c>
      <c r="D709" s="5">
        <v>251.94</v>
      </c>
      <c r="E709" s="5">
        <v>260.60000000000002</v>
      </c>
      <c r="F709" s="4">
        <v>19649200</v>
      </c>
      <c r="G709" s="4">
        <v>3557460000</v>
      </c>
    </row>
    <row r="710" spans="1:7" ht="20.25">
      <c r="A710" s="2">
        <v>42100</v>
      </c>
      <c r="B710" s="5">
        <v>260.72000000000003</v>
      </c>
      <c r="C710" s="5">
        <v>261.8</v>
      </c>
      <c r="D710" s="5">
        <v>254.58</v>
      </c>
      <c r="E710" s="5">
        <v>255.49</v>
      </c>
      <c r="F710" s="4">
        <v>20034200</v>
      </c>
      <c r="G710" s="4">
        <v>3655990000</v>
      </c>
    </row>
    <row r="711" spans="1:7" ht="20.25">
      <c r="A711" s="2">
        <v>42101</v>
      </c>
      <c r="B711" s="5">
        <v>255.27</v>
      </c>
      <c r="C711" s="5">
        <v>255.81</v>
      </c>
      <c r="D711" s="5">
        <v>252.21</v>
      </c>
      <c r="E711" s="5">
        <v>253.18</v>
      </c>
      <c r="F711" s="4">
        <v>18467400</v>
      </c>
      <c r="G711" s="4">
        <v>3580410000</v>
      </c>
    </row>
    <row r="712" spans="1:7" ht="20.25">
      <c r="A712" s="2">
        <v>42102</v>
      </c>
      <c r="B712" s="5">
        <v>253.06</v>
      </c>
      <c r="C712" s="5">
        <v>253.85</v>
      </c>
      <c r="D712" s="5">
        <v>244.22</v>
      </c>
      <c r="E712" s="5">
        <v>245.02</v>
      </c>
      <c r="F712" s="4">
        <v>30086400</v>
      </c>
      <c r="G712" s="4">
        <v>3550390000</v>
      </c>
    </row>
    <row r="713" spans="1:7" ht="20.25">
      <c r="A713" s="2">
        <v>42103</v>
      </c>
      <c r="B713" s="5">
        <v>244.75</v>
      </c>
      <c r="C713" s="5">
        <v>246.12</v>
      </c>
      <c r="D713" s="5">
        <v>239.4</v>
      </c>
      <c r="E713" s="5">
        <v>243.68</v>
      </c>
      <c r="F713" s="4">
        <v>21643500</v>
      </c>
      <c r="G713" s="4">
        <v>3434520000</v>
      </c>
    </row>
    <row r="714" spans="1:7" ht="20.25">
      <c r="A714" s="2">
        <v>42104</v>
      </c>
      <c r="B714" s="5">
        <v>243.69</v>
      </c>
      <c r="C714" s="5">
        <v>243.69</v>
      </c>
      <c r="D714" s="5">
        <v>232.77</v>
      </c>
      <c r="E714" s="5">
        <v>236.07</v>
      </c>
      <c r="F714" s="4">
        <v>28882000</v>
      </c>
      <c r="G714" s="4">
        <v>3420500000</v>
      </c>
    </row>
    <row r="715" spans="1:7" ht="20.25">
      <c r="A715" s="2">
        <v>42105</v>
      </c>
      <c r="B715" s="5">
        <v>236.02</v>
      </c>
      <c r="C715" s="5">
        <v>239.54</v>
      </c>
      <c r="D715" s="5">
        <v>234.18</v>
      </c>
      <c r="E715" s="5">
        <v>236.55</v>
      </c>
      <c r="F715" s="4">
        <v>16365200</v>
      </c>
      <c r="G715" s="4">
        <v>3313620000</v>
      </c>
    </row>
    <row r="716" spans="1:7" ht="20.25">
      <c r="A716" s="2">
        <v>42106</v>
      </c>
      <c r="B716" s="5">
        <v>236.54</v>
      </c>
      <c r="C716" s="5">
        <v>237.73</v>
      </c>
      <c r="D716" s="5">
        <v>233.5</v>
      </c>
      <c r="E716" s="5">
        <v>236.15</v>
      </c>
      <c r="F716" s="4">
        <v>12387900</v>
      </c>
      <c r="G716" s="4">
        <v>3321740000</v>
      </c>
    </row>
    <row r="717" spans="1:7" ht="20.25">
      <c r="A717" s="2">
        <v>42107</v>
      </c>
      <c r="B717" s="5">
        <v>235.95</v>
      </c>
      <c r="C717" s="5">
        <v>236.94</v>
      </c>
      <c r="D717" s="5">
        <v>222</v>
      </c>
      <c r="E717" s="5">
        <v>224.59</v>
      </c>
      <c r="F717" s="4">
        <v>31181800</v>
      </c>
      <c r="G717" s="4">
        <v>3314280000</v>
      </c>
    </row>
    <row r="718" spans="1:7" ht="20.25">
      <c r="A718" s="2">
        <v>42108</v>
      </c>
      <c r="B718" s="5">
        <v>224.76</v>
      </c>
      <c r="C718" s="5">
        <v>224.98</v>
      </c>
      <c r="D718" s="5">
        <v>216.32</v>
      </c>
      <c r="E718" s="5">
        <v>219.16</v>
      </c>
      <c r="F718" s="4">
        <v>31719000</v>
      </c>
      <c r="G718" s="4">
        <v>3157970000</v>
      </c>
    </row>
    <row r="719" spans="1:7" ht="20.25">
      <c r="A719" s="2">
        <v>42109</v>
      </c>
      <c r="B719" s="5">
        <v>219.07</v>
      </c>
      <c r="C719" s="5">
        <v>223.83</v>
      </c>
      <c r="D719" s="5">
        <v>218.65</v>
      </c>
      <c r="E719" s="5">
        <v>223.83</v>
      </c>
      <c r="F719" s="4">
        <v>22562000</v>
      </c>
      <c r="G719" s="4">
        <v>3078890000</v>
      </c>
    </row>
    <row r="720" spans="1:7" ht="20.25">
      <c r="A720" s="2">
        <v>42110</v>
      </c>
      <c r="B720" s="5">
        <v>223.92</v>
      </c>
      <c r="C720" s="5">
        <v>229.67</v>
      </c>
      <c r="D720" s="5">
        <v>223.92</v>
      </c>
      <c r="E720" s="5">
        <v>228.57</v>
      </c>
      <c r="F720" s="4">
        <v>24805400</v>
      </c>
      <c r="G720" s="4">
        <v>3147650000</v>
      </c>
    </row>
    <row r="721" spans="1:7" ht="20.25">
      <c r="A721" s="2">
        <v>42111</v>
      </c>
      <c r="B721" s="5">
        <v>228.58</v>
      </c>
      <c r="C721" s="5">
        <v>228.91</v>
      </c>
      <c r="D721" s="5">
        <v>221.94</v>
      </c>
      <c r="E721" s="5">
        <v>222.88</v>
      </c>
      <c r="F721" s="4">
        <v>20429800</v>
      </c>
      <c r="G721" s="4">
        <v>3213910000</v>
      </c>
    </row>
    <row r="722" spans="1:7" ht="20.25">
      <c r="A722" s="2">
        <v>42112</v>
      </c>
      <c r="B722" s="5">
        <v>222.85</v>
      </c>
      <c r="C722" s="5">
        <v>224.32</v>
      </c>
      <c r="D722" s="5">
        <v>220.88</v>
      </c>
      <c r="E722" s="5">
        <v>223.36</v>
      </c>
      <c r="F722" s="4">
        <v>12939000</v>
      </c>
      <c r="G722" s="4">
        <v>3134170000</v>
      </c>
    </row>
    <row r="723" spans="1:7" ht="20.25">
      <c r="A723" s="2">
        <v>42113</v>
      </c>
      <c r="B723" s="5">
        <v>223.46</v>
      </c>
      <c r="C723" s="5">
        <v>226.35</v>
      </c>
      <c r="D723" s="5">
        <v>222.37</v>
      </c>
      <c r="E723" s="5">
        <v>222.6</v>
      </c>
      <c r="F723" s="4">
        <v>15021500</v>
      </c>
      <c r="G723" s="4">
        <v>3143460000</v>
      </c>
    </row>
    <row r="724" spans="1:7" ht="20.25">
      <c r="A724" s="2">
        <v>42114</v>
      </c>
      <c r="B724" s="5">
        <v>222.61</v>
      </c>
      <c r="C724" s="5">
        <v>226.35</v>
      </c>
      <c r="D724" s="5">
        <v>221.98</v>
      </c>
      <c r="E724" s="5">
        <v>224.63</v>
      </c>
      <c r="F724" s="4">
        <v>18364700</v>
      </c>
      <c r="G724" s="4">
        <v>3132400000</v>
      </c>
    </row>
    <row r="725" spans="1:7" ht="20.25">
      <c r="A725" s="2">
        <v>42115</v>
      </c>
      <c r="B725" s="5">
        <v>224.62</v>
      </c>
      <c r="C725" s="5">
        <v>235.27</v>
      </c>
      <c r="D725" s="5">
        <v>224.3</v>
      </c>
      <c r="E725" s="5">
        <v>235.27</v>
      </c>
      <c r="F725" s="4">
        <v>24978000</v>
      </c>
      <c r="G725" s="4">
        <v>3161520000</v>
      </c>
    </row>
    <row r="726" spans="1:7" ht="20.25">
      <c r="A726" s="2">
        <v>42116</v>
      </c>
      <c r="B726" s="5">
        <v>235.6</v>
      </c>
      <c r="C726" s="5">
        <v>237.91</v>
      </c>
      <c r="D726" s="5">
        <v>233.48</v>
      </c>
      <c r="E726" s="5">
        <v>234.18</v>
      </c>
      <c r="F726" s="4">
        <v>23847900</v>
      </c>
      <c r="G726" s="4">
        <v>3316990000</v>
      </c>
    </row>
    <row r="727" spans="1:7" ht="20.25">
      <c r="A727" s="2">
        <v>42117</v>
      </c>
      <c r="B727" s="5">
        <v>234.05</v>
      </c>
      <c r="C727" s="5">
        <v>236.48</v>
      </c>
      <c r="D727" s="5">
        <v>233.2</v>
      </c>
      <c r="E727" s="5">
        <v>236.46</v>
      </c>
      <c r="F727" s="4">
        <v>17036000</v>
      </c>
      <c r="G727" s="4">
        <v>3296060000</v>
      </c>
    </row>
    <row r="728" spans="1:7" ht="20.25">
      <c r="A728" s="2">
        <v>42118</v>
      </c>
      <c r="B728" s="5">
        <v>235.97</v>
      </c>
      <c r="C728" s="5">
        <v>236.31</v>
      </c>
      <c r="D728" s="5">
        <v>229.93</v>
      </c>
      <c r="E728" s="5">
        <v>231.27</v>
      </c>
      <c r="F728" s="4">
        <v>21448700</v>
      </c>
      <c r="G728" s="4">
        <v>3323830000</v>
      </c>
    </row>
    <row r="729" spans="1:7" ht="20.25">
      <c r="A729" s="2">
        <v>42119</v>
      </c>
      <c r="B729" s="5">
        <v>231.24</v>
      </c>
      <c r="C729" s="5">
        <v>232.56</v>
      </c>
      <c r="D729" s="5">
        <v>226.34</v>
      </c>
      <c r="E729" s="5">
        <v>226.39</v>
      </c>
      <c r="F729" s="4">
        <v>13957200</v>
      </c>
      <c r="G729" s="4">
        <v>3257850000</v>
      </c>
    </row>
    <row r="730" spans="1:7" ht="20.25">
      <c r="A730" s="2">
        <v>42120</v>
      </c>
      <c r="B730" s="5">
        <v>226.41</v>
      </c>
      <c r="C730" s="5">
        <v>226.94</v>
      </c>
      <c r="D730" s="5">
        <v>214.87</v>
      </c>
      <c r="E730" s="5">
        <v>219.43</v>
      </c>
      <c r="F730" s="4">
        <v>28943700</v>
      </c>
      <c r="G730" s="4">
        <v>3190790000</v>
      </c>
    </row>
    <row r="731" spans="1:7" ht="20.25">
      <c r="A731" s="2">
        <v>42121</v>
      </c>
      <c r="B731" s="5">
        <v>219.43</v>
      </c>
      <c r="C731" s="5">
        <v>233.31</v>
      </c>
      <c r="D731" s="5">
        <v>218.02</v>
      </c>
      <c r="E731" s="5">
        <v>229.29</v>
      </c>
      <c r="F731" s="4">
        <v>38574000</v>
      </c>
      <c r="G731" s="4">
        <v>3093200000</v>
      </c>
    </row>
    <row r="732" spans="1:7" ht="20.25">
      <c r="A732" s="2">
        <v>42122</v>
      </c>
      <c r="B732" s="5">
        <v>228.97</v>
      </c>
      <c r="C732" s="5">
        <v>229.5</v>
      </c>
      <c r="D732" s="5">
        <v>223.07</v>
      </c>
      <c r="E732" s="5">
        <v>225.86</v>
      </c>
      <c r="F732" s="4">
        <v>21469200</v>
      </c>
      <c r="G732" s="4">
        <v>3228470000</v>
      </c>
    </row>
    <row r="733" spans="1:7" ht="20.25">
      <c r="A733" s="2">
        <v>42123</v>
      </c>
      <c r="B733" s="5">
        <v>225.59</v>
      </c>
      <c r="C733" s="5">
        <v>227.04</v>
      </c>
      <c r="D733" s="5">
        <v>223.43</v>
      </c>
      <c r="E733" s="5">
        <v>225.81</v>
      </c>
      <c r="F733" s="4">
        <v>18936500</v>
      </c>
      <c r="G733" s="4">
        <v>3181700000</v>
      </c>
    </row>
    <row r="734" spans="1:7" ht="20.25">
      <c r="A734" s="2">
        <v>42124</v>
      </c>
      <c r="B734" s="5">
        <v>225.69</v>
      </c>
      <c r="C734" s="5">
        <v>239.56</v>
      </c>
      <c r="D734" s="5">
        <v>224.99</v>
      </c>
      <c r="E734" s="5">
        <v>236.15</v>
      </c>
      <c r="F734" s="4">
        <v>33818600</v>
      </c>
      <c r="G734" s="4">
        <v>3183860000</v>
      </c>
    </row>
    <row r="735" spans="1:7" ht="20.25">
      <c r="A735" s="2">
        <v>42125</v>
      </c>
      <c r="B735" s="5">
        <v>235.94</v>
      </c>
      <c r="C735" s="5">
        <v>238.97</v>
      </c>
      <c r="D735" s="5">
        <v>232.08</v>
      </c>
      <c r="E735" s="5">
        <v>232.08</v>
      </c>
      <c r="F735" s="4">
        <v>18815300</v>
      </c>
      <c r="G735" s="4">
        <v>3329190000</v>
      </c>
    </row>
    <row r="736" spans="1:7" ht="20.25">
      <c r="A736" s="2">
        <v>42126</v>
      </c>
      <c r="B736" s="5">
        <v>232.34</v>
      </c>
      <c r="C736" s="5">
        <v>235.73</v>
      </c>
      <c r="D736" s="5">
        <v>232.34</v>
      </c>
      <c r="E736" s="5">
        <v>234.93</v>
      </c>
      <c r="F736" s="4">
        <v>12535500</v>
      </c>
      <c r="G736" s="4">
        <v>3279270000</v>
      </c>
    </row>
    <row r="737" spans="1:7" ht="20.25">
      <c r="A737" s="2">
        <v>42127</v>
      </c>
      <c r="B737" s="5">
        <v>234.88</v>
      </c>
      <c r="C737" s="5">
        <v>243.24</v>
      </c>
      <c r="D737" s="5">
        <v>234.08</v>
      </c>
      <c r="E737" s="5">
        <v>240.36</v>
      </c>
      <c r="F737" s="4">
        <v>18494100</v>
      </c>
      <c r="G737" s="4">
        <v>3315980000</v>
      </c>
    </row>
    <row r="738" spans="1:7" ht="20.25">
      <c r="A738" s="2">
        <v>42128</v>
      </c>
      <c r="B738" s="5">
        <v>240.36</v>
      </c>
      <c r="C738" s="5">
        <v>242.64</v>
      </c>
      <c r="D738" s="5">
        <v>237.81</v>
      </c>
      <c r="E738" s="5">
        <v>239.02</v>
      </c>
      <c r="F738" s="4">
        <v>21223400</v>
      </c>
      <c r="G738" s="4">
        <v>3394130000</v>
      </c>
    </row>
    <row r="739" spans="1:7" ht="20.25">
      <c r="A739" s="2">
        <v>42129</v>
      </c>
      <c r="B739" s="5">
        <v>238.85</v>
      </c>
      <c r="C739" s="5">
        <v>239.2</v>
      </c>
      <c r="D739" s="5">
        <v>232.05</v>
      </c>
      <c r="E739" s="5">
        <v>236.12</v>
      </c>
      <c r="F739" s="4">
        <v>23929100</v>
      </c>
      <c r="G739" s="4">
        <v>3373650000</v>
      </c>
    </row>
    <row r="740" spans="1:7" ht="20.25">
      <c r="A740" s="2">
        <v>42130</v>
      </c>
      <c r="B740" s="5">
        <v>236.25</v>
      </c>
      <c r="C740" s="5">
        <v>236.45</v>
      </c>
      <c r="D740" s="5">
        <v>229.23</v>
      </c>
      <c r="E740" s="5">
        <v>229.78</v>
      </c>
      <c r="F740" s="4">
        <v>29587200</v>
      </c>
      <c r="G740" s="4">
        <v>3337790000</v>
      </c>
    </row>
    <row r="741" spans="1:7" ht="20.25">
      <c r="A741" s="2">
        <v>42131</v>
      </c>
      <c r="B741" s="5">
        <v>229.66</v>
      </c>
      <c r="C741" s="5">
        <v>239.11</v>
      </c>
      <c r="D741" s="5">
        <v>228.57</v>
      </c>
      <c r="E741" s="5">
        <v>237.33</v>
      </c>
      <c r="F741" s="4">
        <v>29064400</v>
      </c>
      <c r="G741" s="4">
        <v>3245660000</v>
      </c>
    </row>
    <row r="742" spans="1:7" ht="20.25">
      <c r="A742" s="2">
        <v>42132</v>
      </c>
      <c r="B742" s="5">
        <v>237.2</v>
      </c>
      <c r="C742" s="5">
        <v>246.28</v>
      </c>
      <c r="D742" s="5">
        <v>236.27</v>
      </c>
      <c r="E742" s="5">
        <v>243.86</v>
      </c>
      <c r="F742" s="4">
        <v>27445500</v>
      </c>
      <c r="G742" s="4">
        <v>3353090000</v>
      </c>
    </row>
    <row r="743" spans="1:7" ht="20.25">
      <c r="A743" s="2">
        <v>42133</v>
      </c>
      <c r="B743" s="5">
        <v>243.77</v>
      </c>
      <c r="C743" s="5">
        <v>247.8</v>
      </c>
      <c r="D743" s="5">
        <v>239.64</v>
      </c>
      <c r="E743" s="5">
        <v>241.83</v>
      </c>
      <c r="F743" s="4">
        <v>19790500</v>
      </c>
      <c r="G743" s="4">
        <v>3446790000</v>
      </c>
    </row>
    <row r="744" spans="1:7" ht="20.25">
      <c r="A744" s="2">
        <v>42134</v>
      </c>
      <c r="B744" s="5">
        <v>241.73</v>
      </c>
      <c r="C744" s="5">
        <v>244.07</v>
      </c>
      <c r="D744" s="5">
        <v>238.85</v>
      </c>
      <c r="E744" s="5">
        <v>240.3</v>
      </c>
      <c r="F744" s="4">
        <v>15019100</v>
      </c>
      <c r="G744" s="4">
        <v>3418740000</v>
      </c>
    </row>
    <row r="745" spans="1:7" ht="20.25">
      <c r="A745" s="2">
        <v>42135</v>
      </c>
      <c r="B745" s="5">
        <v>240.3</v>
      </c>
      <c r="C745" s="5">
        <v>244.27</v>
      </c>
      <c r="D745" s="5">
        <v>239.38</v>
      </c>
      <c r="E745" s="5">
        <v>242.16</v>
      </c>
      <c r="F745" s="4">
        <v>20892300</v>
      </c>
      <c r="G745" s="4">
        <v>3399290000</v>
      </c>
    </row>
    <row r="746" spans="1:7" ht="20.25">
      <c r="A746" s="2">
        <v>42136</v>
      </c>
      <c r="B746" s="5">
        <v>242.15</v>
      </c>
      <c r="C746" s="5">
        <v>242.88</v>
      </c>
      <c r="D746" s="5">
        <v>240.1</v>
      </c>
      <c r="E746" s="5">
        <v>241.11</v>
      </c>
      <c r="F746" s="4">
        <v>19282600</v>
      </c>
      <c r="G746" s="4">
        <v>3426350000</v>
      </c>
    </row>
    <row r="747" spans="1:7" ht="20.25">
      <c r="A747" s="2">
        <v>42137</v>
      </c>
      <c r="B747" s="5">
        <v>241.4</v>
      </c>
      <c r="C747" s="5">
        <v>243.7</v>
      </c>
      <c r="D747" s="5">
        <v>235.05</v>
      </c>
      <c r="E747" s="5">
        <v>236.38</v>
      </c>
      <c r="F747" s="4">
        <v>27180100</v>
      </c>
      <c r="G747" s="4">
        <v>3416690000</v>
      </c>
    </row>
    <row r="748" spans="1:7" ht="20.25">
      <c r="A748" s="2">
        <v>42138</v>
      </c>
      <c r="B748" s="5">
        <v>236.21</v>
      </c>
      <c r="C748" s="5">
        <v>237.8</v>
      </c>
      <c r="D748" s="5">
        <v>234.06</v>
      </c>
      <c r="E748" s="5">
        <v>236.93</v>
      </c>
      <c r="F748" s="4">
        <v>24413700</v>
      </c>
      <c r="G748" s="4">
        <v>3344280000</v>
      </c>
    </row>
    <row r="749" spans="1:7" ht="20.25">
      <c r="A749" s="2">
        <v>42139</v>
      </c>
      <c r="B749" s="5">
        <v>236.96</v>
      </c>
      <c r="C749" s="5">
        <v>238.75</v>
      </c>
      <c r="D749" s="5">
        <v>236.8</v>
      </c>
      <c r="E749" s="5">
        <v>237.61</v>
      </c>
      <c r="F749" s="4">
        <v>16329400</v>
      </c>
      <c r="G749" s="4">
        <v>3355680000</v>
      </c>
    </row>
    <row r="750" spans="1:7" ht="20.25">
      <c r="A750" s="2">
        <v>42140</v>
      </c>
      <c r="B750" s="5">
        <v>237.64</v>
      </c>
      <c r="C750" s="5">
        <v>237.7</v>
      </c>
      <c r="D750" s="5">
        <v>235.3</v>
      </c>
      <c r="E750" s="5">
        <v>236.15</v>
      </c>
      <c r="F750" s="4">
        <v>11089700</v>
      </c>
      <c r="G750" s="4">
        <v>3366300000</v>
      </c>
    </row>
    <row r="751" spans="1:7" ht="20.25">
      <c r="A751" s="2">
        <v>42141</v>
      </c>
      <c r="B751" s="5">
        <v>236.01</v>
      </c>
      <c r="C751" s="5">
        <v>238.03</v>
      </c>
      <c r="D751" s="5">
        <v>236.01</v>
      </c>
      <c r="E751" s="5">
        <v>236.8</v>
      </c>
      <c r="F751" s="4">
        <v>11134300</v>
      </c>
      <c r="G751" s="4">
        <v>3343940000</v>
      </c>
    </row>
    <row r="752" spans="1:7" ht="20.25">
      <c r="A752" s="2">
        <v>42142</v>
      </c>
      <c r="B752" s="5">
        <v>236.89</v>
      </c>
      <c r="C752" s="5">
        <v>237.21</v>
      </c>
      <c r="D752" s="5">
        <v>232.46</v>
      </c>
      <c r="E752" s="5">
        <v>233.13</v>
      </c>
      <c r="F752" s="4">
        <v>16780300</v>
      </c>
      <c r="G752" s="4">
        <v>3357380000</v>
      </c>
    </row>
    <row r="753" spans="1:7" ht="20.25">
      <c r="A753" s="2">
        <v>42143</v>
      </c>
      <c r="B753" s="5">
        <v>233.04</v>
      </c>
      <c r="C753" s="5">
        <v>234.15</v>
      </c>
      <c r="D753" s="5">
        <v>231.82</v>
      </c>
      <c r="E753" s="5">
        <v>231.95</v>
      </c>
      <c r="F753" s="4">
        <v>14241900</v>
      </c>
      <c r="G753" s="4">
        <v>3303650000</v>
      </c>
    </row>
    <row r="754" spans="1:7" ht="20.25">
      <c r="A754" s="2">
        <v>42144</v>
      </c>
      <c r="B754" s="5">
        <v>231.89</v>
      </c>
      <c r="C754" s="5">
        <v>234.68</v>
      </c>
      <c r="D754" s="5">
        <v>231.84</v>
      </c>
      <c r="E754" s="5">
        <v>234.02</v>
      </c>
      <c r="F754" s="4">
        <v>15499400</v>
      </c>
      <c r="G754" s="4">
        <v>3288140000</v>
      </c>
    </row>
    <row r="755" spans="1:7" ht="20.25">
      <c r="A755" s="2">
        <v>42145</v>
      </c>
      <c r="B755" s="5">
        <v>234.02</v>
      </c>
      <c r="C755" s="5">
        <v>236.24</v>
      </c>
      <c r="D755" s="5">
        <v>233.84</v>
      </c>
      <c r="E755" s="5">
        <v>235.34</v>
      </c>
      <c r="F755" s="4">
        <v>15108900</v>
      </c>
      <c r="G755" s="4">
        <v>3319140000</v>
      </c>
    </row>
    <row r="756" spans="1:7" ht="20.25">
      <c r="A756" s="2">
        <v>42146</v>
      </c>
      <c r="B756" s="5">
        <v>235.32</v>
      </c>
      <c r="C756" s="5">
        <v>240.97</v>
      </c>
      <c r="D756" s="5">
        <v>235.06</v>
      </c>
      <c r="E756" s="5">
        <v>240.35</v>
      </c>
      <c r="F756" s="4">
        <v>27003000</v>
      </c>
      <c r="G756" s="4">
        <v>3338560000</v>
      </c>
    </row>
    <row r="757" spans="1:7" ht="20.25">
      <c r="A757" s="2">
        <v>42147</v>
      </c>
      <c r="B757" s="5">
        <v>240.29</v>
      </c>
      <c r="C757" s="5">
        <v>241.03</v>
      </c>
      <c r="D757" s="5">
        <v>238.69</v>
      </c>
      <c r="E757" s="5">
        <v>238.87</v>
      </c>
      <c r="F757" s="4">
        <v>14605000</v>
      </c>
      <c r="G757" s="4">
        <v>3409830000</v>
      </c>
    </row>
    <row r="758" spans="1:7" ht="20.25">
      <c r="A758" s="2">
        <v>42148</v>
      </c>
      <c r="B758" s="5">
        <v>238.98</v>
      </c>
      <c r="C758" s="5">
        <v>241.98</v>
      </c>
      <c r="D758" s="5">
        <v>238.81</v>
      </c>
      <c r="E758" s="5">
        <v>240.95</v>
      </c>
      <c r="F758" s="4">
        <v>11508000</v>
      </c>
      <c r="G758" s="4">
        <v>3391910000</v>
      </c>
    </row>
    <row r="759" spans="1:7" ht="20.25">
      <c r="A759" s="2">
        <v>42149</v>
      </c>
      <c r="B759" s="5">
        <v>240.93</v>
      </c>
      <c r="C759" s="5">
        <v>241.02</v>
      </c>
      <c r="D759" s="5">
        <v>236.64</v>
      </c>
      <c r="E759" s="5">
        <v>237.11</v>
      </c>
      <c r="F759" s="4">
        <v>14423900</v>
      </c>
      <c r="G759" s="4">
        <v>3420480000</v>
      </c>
    </row>
    <row r="760" spans="1:7" ht="20.25">
      <c r="A760" s="2">
        <v>42150</v>
      </c>
      <c r="B760" s="5">
        <v>237.1</v>
      </c>
      <c r="C760" s="5">
        <v>238.24</v>
      </c>
      <c r="D760" s="5">
        <v>235.69</v>
      </c>
      <c r="E760" s="5">
        <v>237.12</v>
      </c>
      <c r="F760" s="4">
        <v>16425000</v>
      </c>
      <c r="G760" s="4">
        <v>3367040000</v>
      </c>
    </row>
    <row r="761" spans="1:7" ht="20.25">
      <c r="A761" s="2">
        <v>42151</v>
      </c>
      <c r="B761" s="5">
        <v>237.07</v>
      </c>
      <c r="C761" s="5">
        <v>238.64</v>
      </c>
      <c r="D761" s="5">
        <v>236.7</v>
      </c>
      <c r="E761" s="5">
        <v>237.28</v>
      </c>
      <c r="F761" s="4">
        <v>18837000</v>
      </c>
      <c r="G761" s="4">
        <v>3367340000</v>
      </c>
    </row>
    <row r="762" spans="1:7" ht="20.25">
      <c r="A762" s="2">
        <v>42152</v>
      </c>
      <c r="B762" s="5">
        <v>237.26</v>
      </c>
      <c r="C762" s="5">
        <v>237.82</v>
      </c>
      <c r="D762" s="5">
        <v>236.65</v>
      </c>
      <c r="E762" s="5">
        <v>237.41</v>
      </c>
      <c r="F762" s="4">
        <v>13829600</v>
      </c>
      <c r="G762" s="4">
        <v>3370890000</v>
      </c>
    </row>
    <row r="763" spans="1:7" ht="20.25">
      <c r="A763" s="2">
        <v>42153</v>
      </c>
      <c r="B763" s="5">
        <v>237.38</v>
      </c>
      <c r="C763" s="5">
        <v>237.52</v>
      </c>
      <c r="D763" s="5">
        <v>235.73</v>
      </c>
      <c r="E763" s="5">
        <v>237.1</v>
      </c>
      <c r="F763" s="4">
        <v>14805000</v>
      </c>
      <c r="G763" s="4">
        <v>3373380000</v>
      </c>
    </row>
    <row r="764" spans="1:7" ht="20.25">
      <c r="A764" s="2">
        <v>42154</v>
      </c>
      <c r="B764" s="5">
        <v>237.09</v>
      </c>
      <c r="C764" s="5">
        <v>237.09</v>
      </c>
      <c r="D764" s="5">
        <v>232.05</v>
      </c>
      <c r="E764" s="5">
        <v>233.35</v>
      </c>
      <c r="F764" s="4">
        <v>14098600</v>
      </c>
      <c r="G764" s="4">
        <v>3370240000</v>
      </c>
    </row>
    <row r="765" spans="1:7" ht="20.25">
      <c r="A765" s="2">
        <v>42155</v>
      </c>
      <c r="B765" s="5">
        <v>233.14</v>
      </c>
      <c r="C765" s="5">
        <v>233.25</v>
      </c>
      <c r="D765" s="5">
        <v>229.54</v>
      </c>
      <c r="E765" s="5">
        <v>230.19</v>
      </c>
      <c r="F765" s="4">
        <v>14730800</v>
      </c>
      <c r="G765" s="4">
        <v>3314780000</v>
      </c>
    </row>
    <row r="766" spans="1:7" ht="20.25">
      <c r="A766" s="2">
        <v>42156</v>
      </c>
      <c r="B766" s="5">
        <v>230.23</v>
      </c>
      <c r="C766" s="5">
        <v>231.71</v>
      </c>
      <c r="D766" s="5">
        <v>221.3</v>
      </c>
      <c r="E766" s="5">
        <v>222.93</v>
      </c>
      <c r="F766" s="4">
        <v>26090500</v>
      </c>
      <c r="G766" s="4">
        <v>3274370000</v>
      </c>
    </row>
    <row r="767" spans="1:7" ht="20.25">
      <c r="A767" s="2">
        <v>42157</v>
      </c>
      <c r="B767" s="5">
        <v>222.89</v>
      </c>
      <c r="C767" s="5">
        <v>226.42</v>
      </c>
      <c r="D767" s="5">
        <v>222.42</v>
      </c>
      <c r="E767" s="5">
        <v>225.8</v>
      </c>
      <c r="F767" s="4">
        <v>20459000</v>
      </c>
      <c r="G767" s="4">
        <v>3170730000</v>
      </c>
    </row>
    <row r="768" spans="1:7" ht="20.25">
      <c r="A768" s="2">
        <v>42158</v>
      </c>
      <c r="B768" s="5">
        <v>225.74</v>
      </c>
      <c r="C768" s="5">
        <v>227.4</v>
      </c>
      <c r="D768" s="5">
        <v>223.93</v>
      </c>
      <c r="E768" s="5">
        <v>225.87</v>
      </c>
      <c r="F768" s="4">
        <v>17752400</v>
      </c>
      <c r="G768" s="4">
        <v>3212010000</v>
      </c>
    </row>
    <row r="769" spans="1:7" ht="20.25">
      <c r="A769" s="2">
        <v>42159</v>
      </c>
      <c r="B769" s="5">
        <v>225.77</v>
      </c>
      <c r="C769" s="5">
        <v>226.58</v>
      </c>
      <c r="D769" s="5">
        <v>224.05</v>
      </c>
      <c r="E769" s="5">
        <v>224.32</v>
      </c>
      <c r="F769" s="4">
        <v>14728100</v>
      </c>
      <c r="G769" s="4">
        <v>3213320000</v>
      </c>
    </row>
    <row r="770" spans="1:7" ht="20.25">
      <c r="A770" s="2">
        <v>42160</v>
      </c>
      <c r="B770" s="5">
        <v>224.15</v>
      </c>
      <c r="C770" s="5">
        <v>225.97</v>
      </c>
      <c r="D770" s="5">
        <v>223.18</v>
      </c>
      <c r="E770" s="5">
        <v>224.95</v>
      </c>
      <c r="F770" s="4">
        <v>18056500</v>
      </c>
      <c r="G770" s="4">
        <v>3191080000</v>
      </c>
    </row>
    <row r="771" spans="1:7" ht="20.25">
      <c r="A771" s="2">
        <v>42161</v>
      </c>
      <c r="B771" s="5">
        <v>225.01</v>
      </c>
      <c r="C771" s="5">
        <v>225.72</v>
      </c>
      <c r="D771" s="5">
        <v>224.38</v>
      </c>
      <c r="E771" s="5">
        <v>225.62</v>
      </c>
      <c r="F771" s="4">
        <v>11131500</v>
      </c>
      <c r="G771" s="4">
        <v>3203980000</v>
      </c>
    </row>
    <row r="772" spans="1:7" ht="20.25">
      <c r="A772" s="2">
        <v>42162</v>
      </c>
      <c r="B772" s="5">
        <v>225.6</v>
      </c>
      <c r="C772" s="5">
        <v>226.19</v>
      </c>
      <c r="D772" s="5">
        <v>222.65</v>
      </c>
      <c r="E772" s="5">
        <v>222.88</v>
      </c>
      <c r="F772" s="4">
        <v>13318400</v>
      </c>
      <c r="G772" s="4">
        <v>3213390000</v>
      </c>
    </row>
    <row r="773" spans="1:7" ht="20.25">
      <c r="A773" s="2">
        <v>42163</v>
      </c>
      <c r="B773" s="5">
        <v>222.88</v>
      </c>
      <c r="C773" s="5">
        <v>229.46</v>
      </c>
      <c r="D773" s="5">
        <v>222.84</v>
      </c>
      <c r="E773" s="5">
        <v>228.49</v>
      </c>
      <c r="F773" s="4">
        <v>23378400</v>
      </c>
      <c r="G773" s="4">
        <v>3175520000</v>
      </c>
    </row>
    <row r="774" spans="1:7" ht="20.25">
      <c r="A774" s="2">
        <v>42164</v>
      </c>
      <c r="B774" s="5">
        <v>228.54</v>
      </c>
      <c r="C774" s="5">
        <v>230.95</v>
      </c>
      <c r="D774" s="5">
        <v>227.93</v>
      </c>
      <c r="E774" s="5">
        <v>229.05</v>
      </c>
      <c r="F774" s="4">
        <v>28353100</v>
      </c>
      <c r="G774" s="4">
        <v>3257050000</v>
      </c>
    </row>
    <row r="775" spans="1:7" ht="20.25">
      <c r="A775" s="2">
        <v>42165</v>
      </c>
      <c r="B775" s="5">
        <v>229</v>
      </c>
      <c r="C775" s="5">
        <v>229.78</v>
      </c>
      <c r="D775" s="5">
        <v>228.01</v>
      </c>
      <c r="E775" s="5">
        <v>228.8</v>
      </c>
      <c r="F775" s="4">
        <v>15904800</v>
      </c>
      <c r="G775" s="4">
        <v>3264420000</v>
      </c>
    </row>
    <row r="776" spans="1:7" ht="20.25">
      <c r="A776" s="2">
        <v>42166</v>
      </c>
      <c r="B776" s="5">
        <v>228.86</v>
      </c>
      <c r="C776" s="5">
        <v>230.29</v>
      </c>
      <c r="D776" s="5">
        <v>228.77</v>
      </c>
      <c r="E776" s="5">
        <v>229.71</v>
      </c>
      <c r="F776" s="4">
        <v>14416000</v>
      </c>
      <c r="G776" s="4">
        <v>3263390000</v>
      </c>
    </row>
    <row r="777" spans="1:7" ht="20.25">
      <c r="A777" s="2">
        <v>42167</v>
      </c>
      <c r="B777" s="5">
        <v>229.71</v>
      </c>
      <c r="C777" s="5">
        <v>231.06</v>
      </c>
      <c r="D777" s="5">
        <v>229.31</v>
      </c>
      <c r="E777" s="5">
        <v>229.98</v>
      </c>
      <c r="F777" s="4">
        <v>14017700</v>
      </c>
      <c r="G777" s="4">
        <v>3276290000</v>
      </c>
    </row>
    <row r="778" spans="1:7" ht="20.25">
      <c r="A778" s="2">
        <v>42168</v>
      </c>
      <c r="B778" s="5">
        <v>229.92</v>
      </c>
      <c r="C778" s="5">
        <v>232.65</v>
      </c>
      <c r="D778" s="5">
        <v>229.21</v>
      </c>
      <c r="E778" s="5">
        <v>232.4</v>
      </c>
      <c r="F778" s="4">
        <v>13305300</v>
      </c>
      <c r="G778" s="4">
        <v>3280180000</v>
      </c>
    </row>
    <row r="779" spans="1:7" ht="20.25">
      <c r="A779" s="2">
        <v>42169</v>
      </c>
      <c r="B779" s="5">
        <v>232.44</v>
      </c>
      <c r="C779" s="5">
        <v>234.86</v>
      </c>
      <c r="D779" s="5">
        <v>232</v>
      </c>
      <c r="E779" s="5">
        <v>233.54</v>
      </c>
      <c r="F779" s="4">
        <v>12165900</v>
      </c>
      <c r="G779" s="4">
        <v>3317080000</v>
      </c>
    </row>
    <row r="780" spans="1:7" ht="20.25">
      <c r="A780" s="2">
        <v>42170</v>
      </c>
      <c r="B780" s="5">
        <v>233.42</v>
      </c>
      <c r="C780" s="5">
        <v>237.84</v>
      </c>
      <c r="D780" s="5">
        <v>233.42</v>
      </c>
      <c r="E780" s="5">
        <v>236.82</v>
      </c>
      <c r="F780" s="4">
        <v>19912100</v>
      </c>
      <c r="G780" s="4">
        <v>3331930000</v>
      </c>
    </row>
    <row r="781" spans="1:7" ht="20.25">
      <c r="A781" s="2">
        <v>42171</v>
      </c>
      <c r="B781" s="5">
        <v>236.77</v>
      </c>
      <c r="C781" s="5">
        <v>251.74</v>
      </c>
      <c r="D781" s="5">
        <v>236.12</v>
      </c>
      <c r="E781" s="5">
        <v>250.9</v>
      </c>
      <c r="F781" s="4">
        <v>41612000</v>
      </c>
      <c r="G781" s="4">
        <v>3380500000</v>
      </c>
    </row>
    <row r="782" spans="1:7" ht="20.25">
      <c r="A782" s="2">
        <v>42172</v>
      </c>
      <c r="B782" s="5">
        <v>250.82</v>
      </c>
      <c r="C782" s="5">
        <v>256.85000000000002</v>
      </c>
      <c r="D782" s="5">
        <v>246.48</v>
      </c>
      <c r="E782" s="5">
        <v>249.28</v>
      </c>
      <c r="F782" s="4">
        <v>43858400</v>
      </c>
      <c r="G782" s="4">
        <v>3581960000</v>
      </c>
    </row>
    <row r="783" spans="1:7" ht="20.25">
      <c r="A783" s="2">
        <v>42173</v>
      </c>
      <c r="B783" s="5">
        <v>249.43</v>
      </c>
      <c r="C783" s="5">
        <v>252.11</v>
      </c>
      <c r="D783" s="5">
        <v>244.13</v>
      </c>
      <c r="E783" s="5">
        <v>249.01</v>
      </c>
      <c r="F783" s="4">
        <v>30980200</v>
      </c>
      <c r="G783" s="4">
        <v>3563010000</v>
      </c>
    </row>
    <row r="784" spans="1:7" ht="20.25">
      <c r="A784" s="2">
        <v>42174</v>
      </c>
      <c r="B784" s="5">
        <v>249.04</v>
      </c>
      <c r="C784" s="5">
        <v>250.98</v>
      </c>
      <c r="D784" s="5">
        <v>243.79</v>
      </c>
      <c r="E784" s="5">
        <v>244.61</v>
      </c>
      <c r="F784" s="4">
        <v>23965300</v>
      </c>
      <c r="G784" s="4">
        <v>3558500000</v>
      </c>
    </row>
    <row r="785" spans="1:7" ht="20.25">
      <c r="A785" s="2">
        <v>42175</v>
      </c>
      <c r="B785" s="5">
        <v>244.53</v>
      </c>
      <c r="C785" s="5">
        <v>245.83</v>
      </c>
      <c r="D785" s="5">
        <v>240.63</v>
      </c>
      <c r="E785" s="5">
        <v>245.21</v>
      </c>
      <c r="F785" s="4">
        <v>20608100</v>
      </c>
      <c r="G785" s="4">
        <v>3494910000</v>
      </c>
    </row>
    <row r="786" spans="1:7" ht="20.25">
      <c r="A786" s="2">
        <v>42176</v>
      </c>
      <c r="B786" s="5">
        <v>245.1</v>
      </c>
      <c r="C786" s="5">
        <v>245.22</v>
      </c>
      <c r="D786" s="5">
        <v>241.88</v>
      </c>
      <c r="E786" s="5">
        <v>243.94</v>
      </c>
      <c r="F786" s="4">
        <v>10600900</v>
      </c>
      <c r="G786" s="4">
        <v>3503880000</v>
      </c>
    </row>
    <row r="787" spans="1:7" ht="20.25">
      <c r="A787" s="2">
        <v>42177</v>
      </c>
      <c r="B787" s="5">
        <v>243.97</v>
      </c>
      <c r="C787" s="5">
        <v>247.92</v>
      </c>
      <c r="D787" s="5">
        <v>243.78</v>
      </c>
      <c r="E787" s="5">
        <v>246.99</v>
      </c>
      <c r="F787" s="4">
        <v>17692500</v>
      </c>
      <c r="G787" s="4">
        <v>3488460000</v>
      </c>
    </row>
    <row r="788" spans="1:7" ht="20.25">
      <c r="A788" s="2">
        <v>42178</v>
      </c>
      <c r="B788" s="5">
        <v>246.93</v>
      </c>
      <c r="C788" s="5">
        <v>247.3</v>
      </c>
      <c r="D788" s="5">
        <v>243.13</v>
      </c>
      <c r="E788" s="5">
        <v>244.3</v>
      </c>
      <c r="F788" s="4">
        <v>15108700</v>
      </c>
      <c r="G788" s="4">
        <v>3531700000</v>
      </c>
    </row>
    <row r="789" spans="1:7" ht="20.25">
      <c r="A789" s="2">
        <v>42179</v>
      </c>
      <c r="B789" s="5">
        <v>244.28</v>
      </c>
      <c r="C789" s="5">
        <v>244.34</v>
      </c>
      <c r="D789" s="5">
        <v>240.52</v>
      </c>
      <c r="E789" s="5">
        <v>240.52</v>
      </c>
      <c r="F789" s="4">
        <v>17344900</v>
      </c>
      <c r="G789" s="4">
        <v>3494730000</v>
      </c>
    </row>
    <row r="790" spans="1:7" ht="20.25">
      <c r="A790" s="2">
        <v>42180</v>
      </c>
      <c r="B790" s="5">
        <v>240.37</v>
      </c>
      <c r="C790" s="5">
        <v>243.33</v>
      </c>
      <c r="D790" s="5">
        <v>240.37</v>
      </c>
      <c r="E790" s="5">
        <v>242.8</v>
      </c>
      <c r="F790" s="4">
        <v>16133100</v>
      </c>
      <c r="G790" s="4">
        <v>3439620000</v>
      </c>
    </row>
    <row r="791" spans="1:7" ht="20.25">
      <c r="A791" s="2">
        <v>42181</v>
      </c>
      <c r="B791" s="5">
        <v>242.6</v>
      </c>
      <c r="C791" s="5">
        <v>243.75</v>
      </c>
      <c r="D791" s="5">
        <v>241.55</v>
      </c>
      <c r="E791" s="5">
        <v>243.59</v>
      </c>
      <c r="F791" s="4">
        <v>13983500</v>
      </c>
      <c r="G791" s="4">
        <v>3472580000</v>
      </c>
    </row>
    <row r="792" spans="1:7" ht="20.25">
      <c r="A792" s="2">
        <v>42182</v>
      </c>
      <c r="B792" s="5">
        <v>243.55</v>
      </c>
      <c r="C792" s="5">
        <v>251.34</v>
      </c>
      <c r="D792" s="5">
        <v>243.12</v>
      </c>
      <c r="E792" s="5">
        <v>250.99</v>
      </c>
      <c r="F792" s="4">
        <v>20488600</v>
      </c>
      <c r="G792" s="4">
        <v>3487060000</v>
      </c>
    </row>
    <row r="793" spans="1:7" ht="20.25">
      <c r="A793" s="2">
        <v>42183</v>
      </c>
      <c r="B793" s="5">
        <v>250.96</v>
      </c>
      <c r="C793" s="5">
        <v>251.17</v>
      </c>
      <c r="D793" s="5">
        <v>247.43</v>
      </c>
      <c r="E793" s="5">
        <v>249.01</v>
      </c>
      <c r="F793" s="4">
        <v>15137600</v>
      </c>
      <c r="G793" s="4">
        <v>3593900000</v>
      </c>
    </row>
    <row r="794" spans="1:7" ht="20.25">
      <c r="A794" s="2">
        <v>42184</v>
      </c>
      <c r="B794" s="5">
        <v>248.72</v>
      </c>
      <c r="C794" s="5">
        <v>257.17</v>
      </c>
      <c r="D794" s="5">
        <v>248.58</v>
      </c>
      <c r="E794" s="5">
        <v>257.06</v>
      </c>
      <c r="F794" s="4">
        <v>34742900</v>
      </c>
      <c r="G794" s="4">
        <v>3562790000</v>
      </c>
    </row>
    <row r="795" spans="1:7" ht="20.25">
      <c r="A795" s="2">
        <v>42185</v>
      </c>
      <c r="B795" s="5">
        <v>257.04000000000002</v>
      </c>
      <c r="C795" s="5">
        <v>267.87</v>
      </c>
      <c r="D795" s="5">
        <v>255.95</v>
      </c>
      <c r="E795" s="5">
        <v>263.07</v>
      </c>
      <c r="F795" s="4">
        <v>44533800</v>
      </c>
      <c r="G795" s="4">
        <v>3682790000</v>
      </c>
    </row>
    <row r="796" spans="1:7" ht="20.25">
      <c r="A796" s="2">
        <v>42186</v>
      </c>
      <c r="B796" s="5">
        <v>263.35000000000002</v>
      </c>
      <c r="C796" s="5">
        <v>265.17</v>
      </c>
      <c r="D796" s="5">
        <v>255.77</v>
      </c>
      <c r="E796" s="5">
        <v>258.62</v>
      </c>
      <c r="F796" s="4">
        <v>27029800</v>
      </c>
      <c r="G796" s="4">
        <v>3774140000</v>
      </c>
    </row>
    <row r="797" spans="1:7" ht="20.25">
      <c r="A797" s="2">
        <v>42187</v>
      </c>
      <c r="B797" s="5">
        <v>258.55</v>
      </c>
      <c r="C797" s="5">
        <v>261.63</v>
      </c>
      <c r="D797" s="5">
        <v>254.12</v>
      </c>
      <c r="E797" s="5">
        <v>255.41</v>
      </c>
      <c r="F797" s="4">
        <v>21551900</v>
      </c>
      <c r="G797" s="4">
        <v>3706320000</v>
      </c>
    </row>
    <row r="798" spans="1:7" ht="20.25">
      <c r="A798" s="2">
        <v>42188</v>
      </c>
      <c r="B798" s="5">
        <v>255.46</v>
      </c>
      <c r="C798" s="5">
        <v>257.08</v>
      </c>
      <c r="D798" s="5">
        <v>253.51</v>
      </c>
      <c r="E798" s="5">
        <v>256.33999999999997</v>
      </c>
      <c r="F798" s="4">
        <v>19033800</v>
      </c>
      <c r="G798" s="4">
        <v>3662970000</v>
      </c>
    </row>
    <row r="799" spans="1:7" ht="20.25">
      <c r="A799" s="2">
        <v>42189</v>
      </c>
      <c r="B799" s="5">
        <v>256.49</v>
      </c>
      <c r="C799" s="5">
        <v>261.45999999999998</v>
      </c>
      <c r="D799" s="5">
        <v>254.2</v>
      </c>
      <c r="E799" s="5">
        <v>260.89</v>
      </c>
      <c r="F799" s="4">
        <v>15620400</v>
      </c>
      <c r="G799" s="4">
        <v>3678800000</v>
      </c>
    </row>
    <row r="800" spans="1:7" ht="20.25">
      <c r="A800" s="2">
        <v>42190</v>
      </c>
      <c r="B800" s="5">
        <v>260.81</v>
      </c>
      <c r="C800" s="5">
        <v>274.51</v>
      </c>
      <c r="D800" s="5">
        <v>258.7</v>
      </c>
      <c r="E800" s="5">
        <v>271.91000000000003</v>
      </c>
      <c r="F800" s="4">
        <v>44156100</v>
      </c>
      <c r="G800" s="4">
        <v>3741670000</v>
      </c>
    </row>
    <row r="801" spans="1:7" ht="20.25">
      <c r="A801" s="2">
        <v>42191</v>
      </c>
      <c r="B801" s="5">
        <v>271.11</v>
      </c>
      <c r="C801" s="5">
        <v>277.42</v>
      </c>
      <c r="D801" s="5">
        <v>267.60000000000002</v>
      </c>
      <c r="E801" s="5">
        <v>269.02999999999997</v>
      </c>
      <c r="F801" s="4">
        <v>49154800</v>
      </c>
      <c r="G801" s="4">
        <v>3890430000</v>
      </c>
    </row>
    <row r="802" spans="1:7" ht="20.25">
      <c r="A802" s="2">
        <v>42192</v>
      </c>
      <c r="B802" s="5">
        <v>269.95999999999998</v>
      </c>
      <c r="C802" s="5">
        <v>271.33999999999997</v>
      </c>
      <c r="D802" s="5">
        <v>264.83</v>
      </c>
      <c r="E802" s="5">
        <v>266.20999999999998</v>
      </c>
      <c r="F802" s="4">
        <v>28857600</v>
      </c>
      <c r="G802" s="4">
        <v>3875220000</v>
      </c>
    </row>
    <row r="803" spans="1:7" ht="20.25">
      <c r="A803" s="2">
        <v>42193</v>
      </c>
      <c r="B803" s="5">
        <v>265.98</v>
      </c>
      <c r="C803" s="5">
        <v>272.97000000000003</v>
      </c>
      <c r="D803" s="5">
        <v>264.39</v>
      </c>
      <c r="E803" s="5">
        <v>270.79000000000002</v>
      </c>
      <c r="F803" s="4">
        <v>36980200</v>
      </c>
      <c r="G803" s="4">
        <v>3818970000</v>
      </c>
    </row>
    <row r="804" spans="1:7" ht="20.25">
      <c r="A804" s="2">
        <v>42194</v>
      </c>
      <c r="B804" s="5">
        <v>270.83</v>
      </c>
      <c r="C804" s="5">
        <v>272.33999999999997</v>
      </c>
      <c r="D804" s="5">
        <v>267.08999999999997</v>
      </c>
      <c r="E804" s="5">
        <v>269.23</v>
      </c>
      <c r="F804" s="4">
        <v>40301200</v>
      </c>
      <c r="G804" s="4">
        <v>3889620000</v>
      </c>
    </row>
    <row r="805" spans="1:7" ht="20.25">
      <c r="A805" s="2">
        <v>42195</v>
      </c>
      <c r="B805" s="5">
        <v>269.16000000000003</v>
      </c>
      <c r="C805" s="5">
        <v>294.58999999999997</v>
      </c>
      <c r="D805" s="5">
        <v>268.8</v>
      </c>
      <c r="E805" s="5">
        <v>284.89</v>
      </c>
      <c r="F805" s="4">
        <v>100390000</v>
      </c>
      <c r="G805" s="4">
        <v>3866510000</v>
      </c>
    </row>
    <row r="806" spans="1:7" ht="20.25">
      <c r="A806" s="2">
        <v>42196</v>
      </c>
      <c r="B806" s="5">
        <v>284.88</v>
      </c>
      <c r="C806" s="5">
        <v>298.51</v>
      </c>
      <c r="D806" s="5">
        <v>283.52999999999997</v>
      </c>
      <c r="E806" s="5">
        <v>293.12</v>
      </c>
      <c r="F806" s="4">
        <v>41109900</v>
      </c>
      <c r="G806" s="4">
        <v>4093500000</v>
      </c>
    </row>
    <row r="807" spans="1:7" ht="20.25">
      <c r="A807" s="2">
        <v>42197</v>
      </c>
      <c r="B807" s="5">
        <v>293.14</v>
      </c>
      <c r="C807" s="5">
        <v>314.39</v>
      </c>
      <c r="D807" s="5">
        <v>292.51</v>
      </c>
      <c r="E807" s="5">
        <v>310.87</v>
      </c>
      <c r="F807" s="4">
        <v>56405000</v>
      </c>
      <c r="G807" s="4">
        <v>4213280000</v>
      </c>
    </row>
    <row r="808" spans="1:7" ht="20.25">
      <c r="A808" s="2">
        <v>42198</v>
      </c>
      <c r="B808" s="5">
        <v>310.83</v>
      </c>
      <c r="C808" s="5">
        <v>310.95</v>
      </c>
      <c r="D808" s="5">
        <v>281.01</v>
      </c>
      <c r="E808" s="5">
        <v>292.05</v>
      </c>
      <c r="F808" s="4">
        <v>62053900</v>
      </c>
      <c r="G808" s="4">
        <v>4468540000</v>
      </c>
    </row>
    <row r="809" spans="1:7" ht="20.25">
      <c r="A809" s="2">
        <v>42199</v>
      </c>
      <c r="B809" s="5">
        <v>292.02999999999997</v>
      </c>
      <c r="C809" s="5">
        <v>296.14999999999998</v>
      </c>
      <c r="D809" s="5">
        <v>286.64</v>
      </c>
      <c r="E809" s="5">
        <v>287.45999999999998</v>
      </c>
      <c r="F809" s="4">
        <v>28727200</v>
      </c>
      <c r="G809" s="4">
        <v>4199450000</v>
      </c>
    </row>
    <row r="810" spans="1:7" ht="20.25">
      <c r="A810" s="2">
        <v>42200</v>
      </c>
      <c r="B810" s="5">
        <v>288.05</v>
      </c>
      <c r="C810" s="5">
        <v>293.25</v>
      </c>
      <c r="D810" s="5">
        <v>285.37</v>
      </c>
      <c r="E810" s="5">
        <v>285.83</v>
      </c>
      <c r="F810" s="4">
        <v>27486600</v>
      </c>
      <c r="G810" s="4">
        <v>4143120000</v>
      </c>
    </row>
    <row r="811" spans="1:7" ht="20.25">
      <c r="A811" s="2">
        <v>42201</v>
      </c>
      <c r="B811" s="5">
        <v>286.04000000000002</v>
      </c>
      <c r="C811" s="5">
        <v>291.18</v>
      </c>
      <c r="D811" s="5">
        <v>275.24</v>
      </c>
      <c r="E811" s="5">
        <v>278.08999999999997</v>
      </c>
      <c r="F811" s="4">
        <v>49482600</v>
      </c>
      <c r="G811" s="4">
        <v>4115410000</v>
      </c>
    </row>
    <row r="812" spans="1:7" ht="20.25">
      <c r="A812" s="2">
        <v>42202</v>
      </c>
      <c r="B812" s="5">
        <v>278.08999999999997</v>
      </c>
      <c r="C812" s="5">
        <v>280.27999999999997</v>
      </c>
      <c r="D812" s="5">
        <v>272.04000000000002</v>
      </c>
      <c r="E812" s="5">
        <v>279.47000000000003</v>
      </c>
      <c r="F812" s="4">
        <v>27591400</v>
      </c>
      <c r="G812" s="4">
        <v>4001950000</v>
      </c>
    </row>
    <row r="813" spans="1:7" ht="20.25">
      <c r="A813" s="2">
        <v>42203</v>
      </c>
      <c r="B813" s="5">
        <v>279.33</v>
      </c>
      <c r="C813" s="5">
        <v>282.52999999999997</v>
      </c>
      <c r="D813" s="5">
        <v>274.08</v>
      </c>
      <c r="E813" s="5">
        <v>274.89999999999998</v>
      </c>
      <c r="F813" s="4">
        <v>25187100</v>
      </c>
      <c r="G813" s="4">
        <v>4020820000</v>
      </c>
    </row>
    <row r="814" spans="1:7" ht="20.25">
      <c r="A814" s="2">
        <v>42204</v>
      </c>
      <c r="B814" s="5">
        <v>274.77</v>
      </c>
      <c r="C814" s="5">
        <v>275.67</v>
      </c>
      <c r="D814" s="5">
        <v>272.51</v>
      </c>
      <c r="E814" s="5">
        <v>273.61</v>
      </c>
      <c r="F814" s="4">
        <v>15332500</v>
      </c>
      <c r="G814" s="4">
        <v>3956140000</v>
      </c>
    </row>
    <row r="815" spans="1:7" ht="20.25">
      <c r="A815" s="2">
        <v>42205</v>
      </c>
      <c r="B815" s="5">
        <v>273.5</v>
      </c>
      <c r="C815" s="5">
        <v>278.98</v>
      </c>
      <c r="D815" s="5">
        <v>272.95999999999998</v>
      </c>
      <c r="E815" s="5">
        <v>278.98</v>
      </c>
      <c r="F815" s="4">
        <v>22711400</v>
      </c>
      <c r="G815" s="4">
        <v>3938930000</v>
      </c>
    </row>
    <row r="816" spans="1:7" ht="20.25">
      <c r="A816" s="2">
        <v>42206</v>
      </c>
      <c r="B816" s="5">
        <v>278.88</v>
      </c>
      <c r="C816" s="5">
        <v>280.55</v>
      </c>
      <c r="D816" s="5">
        <v>275.42</v>
      </c>
      <c r="E816" s="5">
        <v>275.83</v>
      </c>
      <c r="F816" s="4">
        <v>22930700</v>
      </c>
      <c r="G816" s="4">
        <v>4017540000</v>
      </c>
    </row>
    <row r="817" spans="1:7" ht="20.25">
      <c r="A817" s="2">
        <v>42207</v>
      </c>
      <c r="B817" s="5">
        <v>275.66000000000003</v>
      </c>
      <c r="C817" s="5">
        <v>277.67</v>
      </c>
      <c r="D817" s="5">
        <v>274.38</v>
      </c>
      <c r="E817" s="5">
        <v>277.22000000000003</v>
      </c>
      <c r="F817" s="4">
        <v>19389800</v>
      </c>
      <c r="G817" s="4">
        <v>3971960000</v>
      </c>
    </row>
    <row r="818" spans="1:7" ht="20.25">
      <c r="A818" s="2">
        <v>42208</v>
      </c>
      <c r="B818" s="5">
        <v>277.33999999999997</v>
      </c>
      <c r="C818" s="5">
        <v>278.11</v>
      </c>
      <c r="D818" s="5">
        <v>275.72000000000003</v>
      </c>
      <c r="E818" s="5">
        <v>276.05</v>
      </c>
      <c r="F818" s="4">
        <v>18531300</v>
      </c>
      <c r="G818" s="4">
        <v>3997290000</v>
      </c>
    </row>
    <row r="819" spans="1:7" ht="20.25">
      <c r="A819" s="2">
        <v>42209</v>
      </c>
      <c r="B819" s="5">
        <v>276.01</v>
      </c>
      <c r="C819" s="5">
        <v>289.25</v>
      </c>
      <c r="D819" s="5">
        <v>275.25</v>
      </c>
      <c r="E819" s="5">
        <v>288.27999999999997</v>
      </c>
      <c r="F819" s="4">
        <v>37199400</v>
      </c>
      <c r="G819" s="4">
        <v>3978990000</v>
      </c>
    </row>
    <row r="820" spans="1:7" ht="20.25">
      <c r="A820" s="2">
        <v>42210</v>
      </c>
      <c r="B820" s="5">
        <v>288.16000000000003</v>
      </c>
      <c r="C820" s="5">
        <v>290.73</v>
      </c>
      <c r="D820" s="5">
        <v>286</v>
      </c>
      <c r="E820" s="5">
        <v>288.7</v>
      </c>
      <c r="F820" s="4">
        <v>20662200</v>
      </c>
      <c r="G820" s="4">
        <v>4155500000</v>
      </c>
    </row>
    <row r="821" spans="1:7" ht="20.25">
      <c r="A821" s="2">
        <v>42211</v>
      </c>
      <c r="B821" s="5">
        <v>288.64</v>
      </c>
      <c r="C821" s="5">
        <v>293.05</v>
      </c>
      <c r="D821" s="5">
        <v>287.70999999999998</v>
      </c>
      <c r="E821" s="5">
        <v>292.69</v>
      </c>
      <c r="F821" s="4">
        <v>16032300</v>
      </c>
      <c r="G821" s="4">
        <v>4163470000</v>
      </c>
    </row>
    <row r="822" spans="1:7" ht="20.25">
      <c r="A822" s="2">
        <v>42212</v>
      </c>
      <c r="B822" s="5">
        <v>292.64</v>
      </c>
      <c r="C822" s="5">
        <v>297.77</v>
      </c>
      <c r="D822" s="5">
        <v>287.45</v>
      </c>
      <c r="E822" s="5">
        <v>293.62</v>
      </c>
      <c r="F822" s="4">
        <v>30592000</v>
      </c>
      <c r="G822" s="4">
        <v>4222210000</v>
      </c>
    </row>
    <row r="823" spans="1:7" ht="20.25">
      <c r="A823" s="2">
        <v>42213</v>
      </c>
      <c r="B823" s="5">
        <v>293.63</v>
      </c>
      <c r="C823" s="5">
        <v>296.64999999999998</v>
      </c>
      <c r="D823" s="5">
        <v>293.42</v>
      </c>
      <c r="E823" s="5">
        <v>294.43</v>
      </c>
      <c r="F823" s="4">
        <v>25453600</v>
      </c>
      <c r="G823" s="4">
        <v>4237650000</v>
      </c>
    </row>
    <row r="824" spans="1:7" ht="20.25">
      <c r="A824" s="2">
        <v>42214</v>
      </c>
      <c r="B824" s="5">
        <v>294.48</v>
      </c>
      <c r="C824" s="5">
        <v>294.54000000000002</v>
      </c>
      <c r="D824" s="5">
        <v>288.77999999999997</v>
      </c>
      <c r="E824" s="5">
        <v>289.58999999999997</v>
      </c>
      <c r="F824" s="4">
        <v>24672600</v>
      </c>
      <c r="G824" s="4">
        <v>4250940000</v>
      </c>
    </row>
    <row r="825" spans="1:7" ht="20.25">
      <c r="A825" s="2">
        <v>42215</v>
      </c>
      <c r="B825" s="5">
        <v>289.10000000000002</v>
      </c>
      <c r="C825" s="5">
        <v>290.13</v>
      </c>
      <c r="D825" s="5">
        <v>286.57</v>
      </c>
      <c r="E825" s="5">
        <v>287.72000000000003</v>
      </c>
      <c r="F825" s="4">
        <v>21635800</v>
      </c>
      <c r="G825" s="4">
        <v>4174360000</v>
      </c>
    </row>
    <row r="826" spans="1:7" ht="20.25">
      <c r="A826" s="2">
        <v>42216</v>
      </c>
      <c r="B826" s="5">
        <v>287.7</v>
      </c>
      <c r="C826" s="5">
        <v>288.95999999999998</v>
      </c>
      <c r="D826" s="5">
        <v>282.33999999999997</v>
      </c>
      <c r="E826" s="5">
        <v>284.64999999999998</v>
      </c>
      <c r="F826" s="4">
        <v>23629100</v>
      </c>
      <c r="G826" s="4">
        <v>4155010000</v>
      </c>
    </row>
    <row r="827" spans="1:7" ht="20.25">
      <c r="A827" s="2">
        <v>42217</v>
      </c>
      <c r="B827" s="5">
        <v>284.69</v>
      </c>
      <c r="C827" s="5">
        <v>284.93</v>
      </c>
      <c r="D827" s="5">
        <v>278.11</v>
      </c>
      <c r="E827" s="5">
        <v>281.60000000000002</v>
      </c>
      <c r="F827" s="4">
        <v>18995000</v>
      </c>
      <c r="G827" s="4">
        <v>4112610000</v>
      </c>
    </row>
    <row r="828" spans="1:7" ht="20.25">
      <c r="A828" s="2">
        <v>42218</v>
      </c>
      <c r="B828" s="5">
        <v>280.45</v>
      </c>
      <c r="C828" s="5">
        <v>283.02999999999997</v>
      </c>
      <c r="D828" s="5">
        <v>277.52999999999997</v>
      </c>
      <c r="E828" s="5">
        <v>282.61</v>
      </c>
      <c r="F828" s="4">
        <v>17722200</v>
      </c>
      <c r="G828" s="4">
        <v>4052470000</v>
      </c>
    </row>
    <row r="829" spans="1:7" ht="20.25">
      <c r="A829" s="2">
        <v>42219</v>
      </c>
      <c r="B829" s="5">
        <v>282.81</v>
      </c>
      <c r="C829" s="5">
        <v>285.47000000000003</v>
      </c>
      <c r="D829" s="5">
        <v>280.23</v>
      </c>
      <c r="E829" s="5">
        <v>281.23</v>
      </c>
      <c r="F829" s="4">
        <v>21474100</v>
      </c>
      <c r="G829" s="4">
        <v>4087610000</v>
      </c>
    </row>
    <row r="830" spans="1:7" ht="20.25">
      <c r="A830" s="2">
        <v>42220</v>
      </c>
      <c r="B830" s="5">
        <v>281.23</v>
      </c>
      <c r="C830" s="5">
        <v>285.72000000000003</v>
      </c>
      <c r="D830" s="5">
        <v>281.23</v>
      </c>
      <c r="E830" s="5">
        <v>285.22000000000003</v>
      </c>
      <c r="F830" s="4">
        <v>21908700</v>
      </c>
      <c r="G830" s="4">
        <v>4065870000</v>
      </c>
    </row>
    <row r="831" spans="1:7" ht="20.25">
      <c r="A831" s="2">
        <v>42221</v>
      </c>
      <c r="B831" s="5">
        <v>284.85000000000002</v>
      </c>
      <c r="C831" s="5">
        <v>285.5</v>
      </c>
      <c r="D831" s="5">
        <v>281.49</v>
      </c>
      <c r="E831" s="5">
        <v>281.88</v>
      </c>
      <c r="F831" s="4">
        <v>20128000</v>
      </c>
      <c r="G831" s="4">
        <v>4119190000</v>
      </c>
    </row>
    <row r="832" spans="1:7" ht="20.25">
      <c r="A832" s="2">
        <v>42222</v>
      </c>
      <c r="B832" s="5">
        <v>281.91000000000003</v>
      </c>
      <c r="C832" s="5">
        <v>281.91000000000003</v>
      </c>
      <c r="D832" s="5">
        <v>278.39999999999998</v>
      </c>
      <c r="E832" s="5">
        <v>278.58</v>
      </c>
      <c r="F832" s="4">
        <v>18792100</v>
      </c>
      <c r="G832" s="4">
        <v>4077600000</v>
      </c>
    </row>
    <row r="833" spans="1:7" ht="20.25">
      <c r="A833" s="2">
        <v>42223</v>
      </c>
      <c r="B833" s="5">
        <v>278.74</v>
      </c>
      <c r="C833" s="5">
        <v>280.39</v>
      </c>
      <c r="D833" s="5">
        <v>276.37</v>
      </c>
      <c r="E833" s="5">
        <v>279.58999999999997</v>
      </c>
      <c r="F833" s="4">
        <v>42484800</v>
      </c>
      <c r="G833" s="4">
        <v>4032820000</v>
      </c>
    </row>
    <row r="834" spans="1:7" ht="20.25">
      <c r="A834" s="2">
        <v>42224</v>
      </c>
      <c r="B834" s="5">
        <v>279.74</v>
      </c>
      <c r="C834" s="5">
        <v>279.93</v>
      </c>
      <c r="D834" s="5">
        <v>260.70999999999998</v>
      </c>
      <c r="E834" s="5">
        <v>261</v>
      </c>
      <c r="F834" s="4">
        <v>58533000</v>
      </c>
      <c r="G834" s="4">
        <v>4048270000</v>
      </c>
    </row>
    <row r="835" spans="1:7" ht="20.25">
      <c r="A835" s="2">
        <v>42225</v>
      </c>
      <c r="B835" s="5">
        <v>261.12</v>
      </c>
      <c r="C835" s="5">
        <v>267</v>
      </c>
      <c r="D835" s="5">
        <v>260.47000000000003</v>
      </c>
      <c r="E835" s="5">
        <v>265.08</v>
      </c>
      <c r="F835" s="4">
        <v>23789600</v>
      </c>
      <c r="G835" s="4">
        <v>3779770000</v>
      </c>
    </row>
    <row r="836" spans="1:7" ht="20.25">
      <c r="A836" s="2">
        <v>42226</v>
      </c>
      <c r="B836" s="5">
        <v>265.48</v>
      </c>
      <c r="C836" s="5">
        <v>267.02999999999997</v>
      </c>
      <c r="D836" s="5">
        <v>262.60000000000002</v>
      </c>
      <c r="E836" s="5">
        <v>264.47000000000003</v>
      </c>
      <c r="F836" s="4">
        <v>20979400</v>
      </c>
      <c r="G836" s="4">
        <v>3843850000</v>
      </c>
    </row>
    <row r="837" spans="1:7" ht="20.25">
      <c r="A837" s="2">
        <v>42227</v>
      </c>
      <c r="B837" s="5">
        <v>264.33999999999997</v>
      </c>
      <c r="C837" s="5">
        <v>270.39</v>
      </c>
      <c r="D837" s="5">
        <v>264.08999999999997</v>
      </c>
      <c r="E837" s="5">
        <v>270.39</v>
      </c>
      <c r="F837" s="4">
        <v>25433900</v>
      </c>
      <c r="G837" s="4">
        <v>3828500000</v>
      </c>
    </row>
    <row r="838" spans="1:7" ht="20.25">
      <c r="A838" s="2">
        <v>42228</v>
      </c>
      <c r="B838" s="5">
        <v>270.60000000000002</v>
      </c>
      <c r="C838" s="5">
        <v>270.67</v>
      </c>
      <c r="D838" s="5">
        <v>265.47000000000003</v>
      </c>
      <c r="E838" s="5">
        <v>266.38</v>
      </c>
      <c r="F838" s="4">
        <v>26815400</v>
      </c>
      <c r="G838" s="4">
        <v>3920210000</v>
      </c>
    </row>
    <row r="839" spans="1:7" ht="20.25">
      <c r="A839" s="2">
        <v>42229</v>
      </c>
      <c r="B839" s="5">
        <v>266.18</v>
      </c>
      <c r="C839" s="5">
        <v>266.23</v>
      </c>
      <c r="D839" s="5">
        <v>262.83999999999997</v>
      </c>
      <c r="E839" s="5">
        <v>264.08</v>
      </c>
      <c r="F839" s="4">
        <v>27685500</v>
      </c>
      <c r="G839" s="4">
        <v>3857090000</v>
      </c>
    </row>
    <row r="840" spans="1:7" ht="20.25">
      <c r="A840" s="2">
        <v>42230</v>
      </c>
      <c r="B840" s="5">
        <v>264.13</v>
      </c>
      <c r="C840" s="5">
        <v>267.47000000000003</v>
      </c>
      <c r="D840" s="5">
        <v>261.48</v>
      </c>
      <c r="E840" s="5">
        <v>265.68</v>
      </c>
      <c r="F840" s="4">
        <v>27091200</v>
      </c>
      <c r="G840" s="4">
        <v>3828340000</v>
      </c>
    </row>
    <row r="841" spans="1:7" ht="20.25">
      <c r="A841" s="2">
        <v>42231</v>
      </c>
      <c r="B841" s="5">
        <v>265.52999999999997</v>
      </c>
      <c r="C841" s="5">
        <v>266.67</v>
      </c>
      <c r="D841" s="5">
        <v>261.3</v>
      </c>
      <c r="E841" s="5">
        <v>261.55</v>
      </c>
      <c r="F841" s="4">
        <v>19321100</v>
      </c>
      <c r="G841" s="4">
        <v>3849530000</v>
      </c>
    </row>
    <row r="842" spans="1:7" ht="20.25">
      <c r="A842" s="2">
        <v>42232</v>
      </c>
      <c r="B842" s="5">
        <v>261.87</v>
      </c>
      <c r="C842" s="5">
        <v>262.44</v>
      </c>
      <c r="D842" s="5">
        <v>257.04000000000002</v>
      </c>
      <c r="E842" s="5">
        <v>258.51</v>
      </c>
      <c r="F842" s="4">
        <v>29717000</v>
      </c>
      <c r="G842" s="4">
        <v>3797330000</v>
      </c>
    </row>
    <row r="843" spans="1:7" ht="20.25">
      <c r="A843" s="2">
        <v>42233</v>
      </c>
      <c r="B843" s="5">
        <v>258.49</v>
      </c>
      <c r="C843" s="5">
        <v>260.51</v>
      </c>
      <c r="D843" s="5">
        <v>257.12</v>
      </c>
      <c r="E843" s="5">
        <v>257.98</v>
      </c>
      <c r="F843" s="4">
        <v>21617900</v>
      </c>
      <c r="G843" s="4">
        <v>3749260000</v>
      </c>
    </row>
    <row r="844" spans="1:7" ht="20.25">
      <c r="A844" s="2">
        <v>42234</v>
      </c>
      <c r="B844" s="5">
        <v>257.93</v>
      </c>
      <c r="C844" s="5">
        <v>257.99</v>
      </c>
      <c r="D844" s="5">
        <v>211.08</v>
      </c>
      <c r="E844" s="5">
        <v>211.08</v>
      </c>
      <c r="F844" s="4">
        <v>42147200</v>
      </c>
      <c r="G844" s="4">
        <v>3742020000</v>
      </c>
    </row>
    <row r="845" spans="1:7" ht="20.25">
      <c r="A845" s="2">
        <v>42235</v>
      </c>
      <c r="B845" s="5">
        <v>225.67</v>
      </c>
      <c r="C845" s="5">
        <v>237.41</v>
      </c>
      <c r="D845" s="5">
        <v>222.77</v>
      </c>
      <c r="E845" s="5">
        <v>226.68</v>
      </c>
      <c r="F845" s="4">
        <v>60869200</v>
      </c>
      <c r="G845" s="4">
        <v>3274860000</v>
      </c>
    </row>
    <row r="846" spans="1:7" ht="20.25">
      <c r="A846" s="2">
        <v>42236</v>
      </c>
      <c r="B846" s="5">
        <v>226.9</v>
      </c>
      <c r="C846" s="5">
        <v>237.37</v>
      </c>
      <c r="D846" s="5">
        <v>226.9</v>
      </c>
      <c r="E846" s="5">
        <v>235.35</v>
      </c>
      <c r="F846" s="4">
        <v>32275000</v>
      </c>
      <c r="G846" s="4">
        <v>3293570000</v>
      </c>
    </row>
    <row r="847" spans="1:7" ht="20.25">
      <c r="A847" s="2">
        <v>42237</v>
      </c>
      <c r="B847" s="5">
        <v>235.36</v>
      </c>
      <c r="C847" s="5">
        <v>236.43</v>
      </c>
      <c r="D847" s="5">
        <v>231.72</v>
      </c>
      <c r="E847" s="5">
        <v>232.57</v>
      </c>
      <c r="F847" s="4">
        <v>23173800</v>
      </c>
      <c r="G847" s="4">
        <v>3417200000</v>
      </c>
    </row>
    <row r="848" spans="1:7" ht="20.25">
      <c r="A848" s="2">
        <v>42238</v>
      </c>
      <c r="B848" s="5">
        <v>232.66</v>
      </c>
      <c r="C848" s="5">
        <v>234.96</v>
      </c>
      <c r="D848" s="5">
        <v>222.7</v>
      </c>
      <c r="E848" s="5">
        <v>230.39</v>
      </c>
      <c r="F848" s="4">
        <v>23205900</v>
      </c>
      <c r="G848" s="4">
        <v>3379050000</v>
      </c>
    </row>
    <row r="849" spans="1:7" ht="20.25">
      <c r="A849" s="2">
        <v>42239</v>
      </c>
      <c r="B849" s="5">
        <v>230.38</v>
      </c>
      <c r="C849" s="5">
        <v>232.71</v>
      </c>
      <c r="D849" s="5">
        <v>225.58</v>
      </c>
      <c r="E849" s="5">
        <v>228.17</v>
      </c>
      <c r="F849" s="4">
        <v>18406600</v>
      </c>
      <c r="G849" s="4">
        <v>3346760000</v>
      </c>
    </row>
    <row r="850" spans="1:7" ht="20.25">
      <c r="A850" s="2">
        <v>42240</v>
      </c>
      <c r="B850" s="5">
        <v>228.11</v>
      </c>
      <c r="C850" s="5">
        <v>228.14</v>
      </c>
      <c r="D850" s="5">
        <v>210.44</v>
      </c>
      <c r="E850" s="5">
        <v>210.5</v>
      </c>
      <c r="F850" s="4">
        <v>59220700</v>
      </c>
      <c r="G850" s="4">
        <v>3314640000</v>
      </c>
    </row>
    <row r="851" spans="1:7" ht="20.25">
      <c r="A851" s="2">
        <v>42241</v>
      </c>
      <c r="B851" s="5">
        <v>210.07</v>
      </c>
      <c r="C851" s="5">
        <v>226.32</v>
      </c>
      <c r="D851" s="5">
        <v>199.57</v>
      </c>
      <c r="E851" s="5">
        <v>221.61</v>
      </c>
      <c r="F851" s="4">
        <v>61089200</v>
      </c>
      <c r="G851" s="4">
        <v>3053250000</v>
      </c>
    </row>
    <row r="852" spans="1:7" ht="20.25">
      <c r="A852" s="2">
        <v>42242</v>
      </c>
      <c r="B852" s="5">
        <v>222.08</v>
      </c>
      <c r="C852" s="5">
        <v>231.18</v>
      </c>
      <c r="D852" s="5">
        <v>220.2</v>
      </c>
      <c r="E852" s="5">
        <v>225.83</v>
      </c>
      <c r="F852" s="4">
        <v>31808000</v>
      </c>
      <c r="G852" s="4">
        <v>3228540000</v>
      </c>
    </row>
    <row r="853" spans="1:7" ht="20.25">
      <c r="A853" s="2">
        <v>42243</v>
      </c>
      <c r="B853" s="5">
        <v>226.05</v>
      </c>
      <c r="C853" s="5">
        <v>228.64</v>
      </c>
      <c r="D853" s="5">
        <v>223.68</v>
      </c>
      <c r="E853" s="5">
        <v>224.77</v>
      </c>
      <c r="F853" s="4">
        <v>21905400</v>
      </c>
      <c r="G853" s="4">
        <v>3287220000</v>
      </c>
    </row>
    <row r="854" spans="1:7" ht="20.25">
      <c r="A854" s="2">
        <v>42244</v>
      </c>
      <c r="B854" s="5">
        <v>224.7</v>
      </c>
      <c r="C854" s="5">
        <v>235.22</v>
      </c>
      <c r="D854" s="5">
        <v>220.93</v>
      </c>
      <c r="E854" s="5">
        <v>231.4</v>
      </c>
      <c r="F854" s="4">
        <v>31336600</v>
      </c>
      <c r="G854" s="4">
        <v>3268370000</v>
      </c>
    </row>
    <row r="855" spans="1:7" ht="20.25">
      <c r="A855" s="2">
        <v>42245</v>
      </c>
      <c r="B855" s="5">
        <v>231.55</v>
      </c>
      <c r="C855" s="5">
        <v>233.22</v>
      </c>
      <c r="D855" s="5">
        <v>227.33</v>
      </c>
      <c r="E855" s="5">
        <v>229.78</v>
      </c>
      <c r="F855" s="4">
        <v>17142500</v>
      </c>
      <c r="G855" s="4">
        <v>3368880000</v>
      </c>
    </row>
    <row r="856" spans="1:7" ht="20.25">
      <c r="A856" s="2">
        <v>42246</v>
      </c>
      <c r="B856" s="5">
        <v>229.9</v>
      </c>
      <c r="C856" s="5">
        <v>232.07</v>
      </c>
      <c r="D856" s="5">
        <v>226.25</v>
      </c>
      <c r="E856" s="5">
        <v>228.76</v>
      </c>
      <c r="F856" s="4">
        <v>19412600</v>
      </c>
      <c r="G856" s="4">
        <v>3345740000</v>
      </c>
    </row>
    <row r="857" spans="1:7" ht="20.25">
      <c r="A857" s="2">
        <v>42247</v>
      </c>
      <c r="B857" s="5">
        <v>229.11</v>
      </c>
      <c r="C857" s="5">
        <v>231.96</v>
      </c>
      <c r="D857" s="5">
        <v>225.92</v>
      </c>
      <c r="E857" s="5">
        <v>230.06</v>
      </c>
      <c r="F857" s="4">
        <v>20710700</v>
      </c>
      <c r="G857" s="4">
        <v>3335220000</v>
      </c>
    </row>
    <row r="858" spans="1:7" ht="20.25">
      <c r="A858" s="2">
        <v>42248</v>
      </c>
      <c r="B858" s="5">
        <v>230.26</v>
      </c>
      <c r="C858" s="5">
        <v>231.22</v>
      </c>
      <c r="D858" s="5">
        <v>226.86</v>
      </c>
      <c r="E858" s="5">
        <v>228.12</v>
      </c>
      <c r="F858" s="4">
        <v>20575200</v>
      </c>
      <c r="G858" s="4">
        <v>3352760000</v>
      </c>
    </row>
    <row r="859" spans="1:7" ht="20.25">
      <c r="A859" s="2">
        <v>42249</v>
      </c>
      <c r="B859" s="5">
        <v>228.03</v>
      </c>
      <c r="C859" s="5">
        <v>230.58</v>
      </c>
      <c r="D859" s="5">
        <v>226.48</v>
      </c>
      <c r="E859" s="5">
        <v>229.28</v>
      </c>
      <c r="F859" s="4">
        <v>18760400</v>
      </c>
      <c r="G859" s="4">
        <v>3321180000</v>
      </c>
    </row>
    <row r="860" spans="1:7" ht="20.25">
      <c r="A860" s="2">
        <v>42250</v>
      </c>
      <c r="B860" s="5">
        <v>229.32</v>
      </c>
      <c r="C860" s="5">
        <v>229.61</v>
      </c>
      <c r="D860" s="5">
        <v>226.67</v>
      </c>
      <c r="E860" s="5">
        <v>227.18</v>
      </c>
      <c r="F860" s="4">
        <v>17482000</v>
      </c>
      <c r="G860" s="4">
        <v>3340990000</v>
      </c>
    </row>
    <row r="861" spans="1:7" ht="20.25">
      <c r="A861" s="2">
        <v>42251</v>
      </c>
      <c r="B861" s="5">
        <v>227.22</v>
      </c>
      <c r="C861" s="5">
        <v>230.9</v>
      </c>
      <c r="D861" s="5">
        <v>227.05</v>
      </c>
      <c r="E861" s="5">
        <v>230.3</v>
      </c>
      <c r="F861" s="4">
        <v>20962400</v>
      </c>
      <c r="G861" s="4">
        <v>3311080000</v>
      </c>
    </row>
    <row r="862" spans="1:7" ht="20.25">
      <c r="A862" s="2">
        <v>42252</v>
      </c>
      <c r="B862" s="5">
        <v>230.2</v>
      </c>
      <c r="C862" s="5">
        <v>236.14</v>
      </c>
      <c r="D862" s="5">
        <v>229.44</v>
      </c>
      <c r="E862" s="5">
        <v>235.02</v>
      </c>
      <c r="F862" s="4">
        <v>20671400</v>
      </c>
      <c r="G862" s="4">
        <v>3355470000</v>
      </c>
    </row>
    <row r="863" spans="1:7" ht="20.25">
      <c r="A863" s="2">
        <v>42253</v>
      </c>
      <c r="B863" s="5">
        <v>234.87</v>
      </c>
      <c r="C863" s="5">
        <v>242.91</v>
      </c>
      <c r="D863" s="5">
        <v>234.68</v>
      </c>
      <c r="E863" s="5">
        <v>239.84</v>
      </c>
      <c r="F863" s="4">
        <v>25473700</v>
      </c>
      <c r="G863" s="4">
        <v>3424420000</v>
      </c>
    </row>
    <row r="864" spans="1:7" ht="20.25">
      <c r="A864" s="2">
        <v>42254</v>
      </c>
      <c r="B864" s="5">
        <v>239.93</v>
      </c>
      <c r="C864" s="5">
        <v>242.11</v>
      </c>
      <c r="D864" s="5">
        <v>238.72</v>
      </c>
      <c r="E864" s="5">
        <v>239.85</v>
      </c>
      <c r="F864" s="4">
        <v>21192200</v>
      </c>
      <c r="G864" s="4">
        <v>3499120000</v>
      </c>
    </row>
    <row r="865" spans="1:7" ht="20.25">
      <c r="A865" s="2">
        <v>42255</v>
      </c>
      <c r="B865" s="5">
        <v>239.85</v>
      </c>
      <c r="C865" s="5">
        <v>245.78</v>
      </c>
      <c r="D865" s="5">
        <v>239.68</v>
      </c>
      <c r="E865" s="5">
        <v>243.61</v>
      </c>
      <c r="F865" s="4">
        <v>26879200</v>
      </c>
      <c r="G865" s="4">
        <v>3498750000</v>
      </c>
    </row>
    <row r="866" spans="1:7" ht="20.25">
      <c r="A866" s="2">
        <v>42256</v>
      </c>
      <c r="B866" s="5">
        <v>243.42</v>
      </c>
      <c r="C866" s="5">
        <v>244.42</v>
      </c>
      <c r="D866" s="5">
        <v>237.82</v>
      </c>
      <c r="E866" s="5">
        <v>238.17</v>
      </c>
      <c r="F866" s="4">
        <v>23635700</v>
      </c>
      <c r="G866" s="4">
        <v>3551640000</v>
      </c>
    </row>
    <row r="867" spans="1:7" ht="20.25">
      <c r="A867" s="2">
        <v>42257</v>
      </c>
      <c r="B867" s="5">
        <v>238.34</v>
      </c>
      <c r="C867" s="5">
        <v>241.29</v>
      </c>
      <c r="D867" s="5">
        <v>235.79</v>
      </c>
      <c r="E867" s="5">
        <v>238.48</v>
      </c>
      <c r="F867" s="4">
        <v>21215500</v>
      </c>
      <c r="G867" s="4">
        <v>3478410000</v>
      </c>
    </row>
    <row r="868" spans="1:7" ht="20.25">
      <c r="A868" s="2">
        <v>42258</v>
      </c>
      <c r="B868" s="5">
        <v>238.33</v>
      </c>
      <c r="C868" s="5">
        <v>241.17</v>
      </c>
      <c r="D868" s="5">
        <v>238.33</v>
      </c>
      <c r="E868" s="5">
        <v>240.11</v>
      </c>
      <c r="F868" s="4">
        <v>19224700</v>
      </c>
      <c r="G868" s="4">
        <v>3479310000</v>
      </c>
    </row>
    <row r="869" spans="1:7" ht="20.25">
      <c r="A869" s="2">
        <v>42259</v>
      </c>
      <c r="B869" s="5">
        <v>239.86</v>
      </c>
      <c r="C869" s="5">
        <v>240.12</v>
      </c>
      <c r="D869" s="5">
        <v>234.75</v>
      </c>
      <c r="E869" s="5">
        <v>235.23</v>
      </c>
      <c r="F869" s="4">
        <v>17962600</v>
      </c>
      <c r="G869" s="4">
        <v>3502520000</v>
      </c>
    </row>
    <row r="870" spans="1:7" ht="20.25">
      <c r="A870" s="2">
        <v>42260</v>
      </c>
      <c r="B870" s="5">
        <v>235.24</v>
      </c>
      <c r="C870" s="5">
        <v>235.94</v>
      </c>
      <c r="D870" s="5">
        <v>229.33</v>
      </c>
      <c r="E870" s="5">
        <v>230.51</v>
      </c>
      <c r="F870" s="4">
        <v>18478800</v>
      </c>
      <c r="G870" s="4">
        <v>3435990000</v>
      </c>
    </row>
    <row r="871" spans="1:7" ht="20.25">
      <c r="A871" s="2">
        <v>42261</v>
      </c>
      <c r="B871" s="5">
        <v>230.61</v>
      </c>
      <c r="C871" s="5">
        <v>232.44</v>
      </c>
      <c r="D871" s="5">
        <v>227.96</v>
      </c>
      <c r="E871" s="5">
        <v>230.64</v>
      </c>
      <c r="F871" s="4">
        <v>20997800</v>
      </c>
      <c r="G871" s="4">
        <v>3369190000</v>
      </c>
    </row>
    <row r="872" spans="1:7" ht="20.25">
      <c r="A872" s="2">
        <v>42262</v>
      </c>
      <c r="B872" s="5">
        <v>230.49</v>
      </c>
      <c r="C872" s="5">
        <v>259.18</v>
      </c>
      <c r="D872" s="5">
        <v>229.82</v>
      </c>
      <c r="E872" s="5">
        <v>230.3</v>
      </c>
      <c r="F872" s="4">
        <v>19177800</v>
      </c>
      <c r="G872" s="4">
        <v>3368360000</v>
      </c>
    </row>
    <row r="873" spans="1:7" ht="20.25">
      <c r="A873" s="2">
        <v>42263</v>
      </c>
      <c r="B873" s="5">
        <v>230.25</v>
      </c>
      <c r="C873" s="5">
        <v>231.22</v>
      </c>
      <c r="D873" s="5">
        <v>227.4</v>
      </c>
      <c r="E873" s="5">
        <v>229.09</v>
      </c>
      <c r="F873" s="4">
        <v>20144200</v>
      </c>
      <c r="G873" s="4">
        <v>3365740000</v>
      </c>
    </row>
    <row r="874" spans="1:7" ht="20.25">
      <c r="A874" s="2">
        <v>42264</v>
      </c>
      <c r="B874" s="5">
        <v>229.08</v>
      </c>
      <c r="C874" s="5">
        <v>230.29</v>
      </c>
      <c r="D874" s="5">
        <v>228.93</v>
      </c>
      <c r="E874" s="5">
        <v>229.81</v>
      </c>
      <c r="F874" s="4">
        <v>18935400</v>
      </c>
      <c r="G874" s="4">
        <v>3349390000</v>
      </c>
    </row>
    <row r="875" spans="1:7" ht="20.25">
      <c r="A875" s="2">
        <v>42265</v>
      </c>
      <c r="B875" s="5">
        <v>233.52</v>
      </c>
      <c r="C875" s="5">
        <v>234.35</v>
      </c>
      <c r="D875" s="5">
        <v>232.19</v>
      </c>
      <c r="E875" s="5">
        <v>232.98</v>
      </c>
      <c r="F875" s="4">
        <v>20242200</v>
      </c>
      <c r="G875" s="4">
        <v>3415440000</v>
      </c>
    </row>
    <row r="876" spans="1:7" ht="20.25">
      <c r="A876" s="2">
        <v>42266</v>
      </c>
      <c r="B876" s="5">
        <v>232.86</v>
      </c>
      <c r="C876" s="5">
        <v>233.21</v>
      </c>
      <c r="D876" s="5">
        <v>231.09</v>
      </c>
      <c r="E876" s="5">
        <v>231.49</v>
      </c>
      <c r="F876" s="4">
        <v>12712600</v>
      </c>
      <c r="G876" s="4">
        <v>3406390000</v>
      </c>
    </row>
    <row r="877" spans="1:7" ht="20.25">
      <c r="A877" s="2">
        <v>42267</v>
      </c>
      <c r="B877" s="5">
        <v>231.4</v>
      </c>
      <c r="C877" s="5">
        <v>232.37</v>
      </c>
      <c r="D877" s="5">
        <v>230.91</v>
      </c>
      <c r="E877" s="5">
        <v>231.21</v>
      </c>
      <c r="F877" s="4">
        <v>14444700</v>
      </c>
      <c r="G877" s="4">
        <v>3385770000</v>
      </c>
    </row>
    <row r="878" spans="1:7" ht="20.25">
      <c r="A878" s="2">
        <v>42268</v>
      </c>
      <c r="B878" s="5">
        <v>231.22</v>
      </c>
      <c r="C878" s="5">
        <v>231.22</v>
      </c>
      <c r="D878" s="5">
        <v>226.52</v>
      </c>
      <c r="E878" s="5">
        <v>227.09</v>
      </c>
      <c r="F878" s="4">
        <v>19678800</v>
      </c>
      <c r="G878" s="4">
        <v>3383840000</v>
      </c>
    </row>
    <row r="879" spans="1:7" ht="20.25">
      <c r="A879" s="2">
        <v>42269</v>
      </c>
      <c r="B879" s="5">
        <v>226.97</v>
      </c>
      <c r="C879" s="5">
        <v>232.39</v>
      </c>
      <c r="D879" s="5">
        <v>225.12</v>
      </c>
      <c r="E879" s="5">
        <v>230.62</v>
      </c>
      <c r="F879" s="4">
        <v>25009300</v>
      </c>
      <c r="G879" s="4">
        <v>3322420000</v>
      </c>
    </row>
    <row r="880" spans="1:7" ht="20.25">
      <c r="A880" s="2">
        <v>42270</v>
      </c>
      <c r="B880" s="5">
        <v>230.94</v>
      </c>
      <c r="C880" s="5">
        <v>231.84</v>
      </c>
      <c r="D880" s="5">
        <v>229.59</v>
      </c>
      <c r="E880" s="5">
        <v>230.28</v>
      </c>
      <c r="F880" s="4">
        <v>17254100</v>
      </c>
      <c r="G880" s="4">
        <v>3381390000</v>
      </c>
    </row>
    <row r="881" spans="1:7" ht="20.25">
      <c r="A881" s="2">
        <v>42271</v>
      </c>
      <c r="B881" s="5">
        <v>230.36</v>
      </c>
      <c r="C881" s="5">
        <v>235.65</v>
      </c>
      <c r="D881" s="5">
        <v>230.3</v>
      </c>
      <c r="E881" s="5">
        <v>234.53</v>
      </c>
      <c r="F881" s="4">
        <v>25097800</v>
      </c>
      <c r="G881" s="4">
        <v>3373850000</v>
      </c>
    </row>
    <row r="882" spans="1:7" ht="20.25">
      <c r="A882" s="2">
        <v>42272</v>
      </c>
      <c r="B882" s="5">
        <v>234.36</v>
      </c>
      <c r="C882" s="5">
        <v>237.43</v>
      </c>
      <c r="D882" s="5">
        <v>233.68</v>
      </c>
      <c r="E882" s="5">
        <v>235.14</v>
      </c>
      <c r="F882" s="4">
        <v>22363600</v>
      </c>
      <c r="G882" s="4">
        <v>3433300000</v>
      </c>
    </row>
    <row r="883" spans="1:7" ht="20.25">
      <c r="A883" s="2">
        <v>42273</v>
      </c>
      <c r="B883" s="5">
        <v>235.08</v>
      </c>
      <c r="C883" s="5">
        <v>235.4</v>
      </c>
      <c r="D883" s="5">
        <v>233.36</v>
      </c>
      <c r="E883" s="5">
        <v>234.34</v>
      </c>
      <c r="F883" s="4">
        <v>13724100</v>
      </c>
      <c r="G883" s="4">
        <v>3444730000</v>
      </c>
    </row>
    <row r="884" spans="1:7" ht="20.25">
      <c r="A884" s="2">
        <v>42274</v>
      </c>
      <c r="B884" s="5">
        <v>234.14</v>
      </c>
      <c r="C884" s="5">
        <v>234.53</v>
      </c>
      <c r="D884" s="5">
        <v>232.48</v>
      </c>
      <c r="E884" s="5">
        <v>232.76</v>
      </c>
      <c r="F884" s="4">
        <v>14179900</v>
      </c>
      <c r="G884" s="4">
        <v>3431860000</v>
      </c>
    </row>
    <row r="885" spans="1:7" ht="20.25">
      <c r="A885" s="2">
        <v>42275</v>
      </c>
      <c r="B885" s="5">
        <v>232.84</v>
      </c>
      <c r="C885" s="5">
        <v>239.34</v>
      </c>
      <c r="D885" s="5">
        <v>232.47</v>
      </c>
      <c r="E885" s="5">
        <v>239.14</v>
      </c>
      <c r="F885" s="4">
        <v>24713000</v>
      </c>
      <c r="G885" s="4">
        <v>3413630000</v>
      </c>
    </row>
    <row r="886" spans="1:7" ht="20.25">
      <c r="A886" s="2">
        <v>42276</v>
      </c>
      <c r="B886" s="5">
        <v>239.02</v>
      </c>
      <c r="C886" s="5">
        <v>239.8</v>
      </c>
      <c r="D886" s="5">
        <v>235.93</v>
      </c>
      <c r="E886" s="5">
        <v>236.69</v>
      </c>
      <c r="F886" s="4">
        <v>22691300</v>
      </c>
      <c r="G886" s="4">
        <v>3505090000</v>
      </c>
    </row>
    <row r="887" spans="1:7" ht="20.25">
      <c r="A887" s="2">
        <v>42277</v>
      </c>
      <c r="B887" s="5">
        <v>236.64</v>
      </c>
      <c r="C887" s="5">
        <v>237.73</v>
      </c>
      <c r="D887" s="5">
        <v>235.63</v>
      </c>
      <c r="E887" s="5">
        <v>236.06</v>
      </c>
      <c r="F887" s="4">
        <v>19743500</v>
      </c>
      <c r="G887" s="4">
        <v>3471280000</v>
      </c>
    </row>
    <row r="888" spans="1:7" ht="20.25">
      <c r="A888" s="2">
        <v>42278</v>
      </c>
      <c r="B888" s="5">
        <v>236</v>
      </c>
      <c r="C888" s="5">
        <v>238.45</v>
      </c>
      <c r="D888" s="5">
        <v>235.62</v>
      </c>
      <c r="E888" s="5">
        <v>237.55</v>
      </c>
      <c r="F888" s="4">
        <v>20488800</v>
      </c>
      <c r="G888" s="4">
        <v>3462800000</v>
      </c>
    </row>
    <row r="889" spans="1:7" ht="20.25">
      <c r="A889" s="2">
        <v>42279</v>
      </c>
      <c r="B889" s="5">
        <v>237.26</v>
      </c>
      <c r="C889" s="5">
        <v>238.54</v>
      </c>
      <c r="D889" s="5">
        <v>236.6</v>
      </c>
      <c r="E889" s="5">
        <v>237.29</v>
      </c>
      <c r="F889" s="4">
        <v>19677900</v>
      </c>
      <c r="G889" s="4">
        <v>3482190000</v>
      </c>
    </row>
    <row r="890" spans="1:7" ht="20.25">
      <c r="A890" s="2">
        <v>42280</v>
      </c>
      <c r="B890" s="5">
        <v>237.2</v>
      </c>
      <c r="C890" s="5">
        <v>239.32</v>
      </c>
      <c r="D890" s="5">
        <v>236.94</v>
      </c>
      <c r="E890" s="5">
        <v>238.73</v>
      </c>
      <c r="F890" s="4">
        <v>16482700</v>
      </c>
      <c r="G890" s="4">
        <v>3482100000</v>
      </c>
    </row>
    <row r="891" spans="1:7" ht="20.25">
      <c r="A891" s="2">
        <v>42281</v>
      </c>
      <c r="B891" s="5">
        <v>238.53</v>
      </c>
      <c r="C891" s="5">
        <v>238.97</v>
      </c>
      <c r="D891" s="5">
        <v>237.94</v>
      </c>
      <c r="E891" s="5">
        <v>238.26</v>
      </c>
      <c r="F891" s="4">
        <v>12999000</v>
      </c>
      <c r="G891" s="4">
        <v>3502460000</v>
      </c>
    </row>
    <row r="892" spans="1:7" ht="20.25">
      <c r="A892" s="2">
        <v>42282</v>
      </c>
      <c r="B892" s="5">
        <v>238.15</v>
      </c>
      <c r="C892" s="5">
        <v>240.38</v>
      </c>
      <c r="D892" s="5">
        <v>237.04</v>
      </c>
      <c r="E892" s="5">
        <v>240.38</v>
      </c>
      <c r="F892" s="4">
        <v>23335900</v>
      </c>
      <c r="G892" s="4">
        <v>3497740000</v>
      </c>
    </row>
    <row r="893" spans="1:7" ht="20.25">
      <c r="A893" s="2">
        <v>42283</v>
      </c>
      <c r="B893" s="5">
        <v>240.36</v>
      </c>
      <c r="C893" s="5">
        <v>246.94</v>
      </c>
      <c r="D893" s="5">
        <v>240.14</v>
      </c>
      <c r="E893" s="5">
        <v>246.06</v>
      </c>
      <c r="F893" s="4">
        <v>27535100</v>
      </c>
      <c r="G893" s="4">
        <v>3531230000</v>
      </c>
    </row>
    <row r="894" spans="1:7" ht="20.25">
      <c r="A894" s="2">
        <v>42284</v>
      </c>
      <c r="B894" s="5">
        <v>246.17</v>
      </c>
      <c r="C894" s="5">
        <v>246.68</v>
      </c>
      <c r="D894" s="5">
        <v>242.59</v>
      </c>
      <c r="E894" s="5">
        <v>242.97</v>
      </c>
      <c r="F894" s="4">
        <v>22999200</v>
      </c>
      <c r="G894" s="4">
        <v>3617400000</v>
      </c>
    </row>
    <row r="895" spans="1:7" ht="20.25">
      <c r="A895" s="2">
        <v>42285</v>
      </c>
      <c r="B895" s="5">
        <v>243.08</v>
      </c>
      <c r="C895" s="5">
        <v>244.25</v>
      </c>
      <c r="D895" s="5">
        <v>242.18</v>
      </c>
      <c r="E895" s="5">
        <v>242.3</v>
      </c>
      <c r="F895" s="4">
        <v>18515300</v>
      </c>
      <c r="G895" s="4">
        <v>3572730000</v>
      </c>
    </row>
    <row r="896" spans="1:7" ht="20.25">
      <c r="A896" s="2">
        <v>42286</v>
      </c>
      <c r="B896" s="5">
        <v>242.5</v>
      </c>
      <c r="C896" s="5">
        <v>244.23</v>
      </c>
      <c r="D896" s="5">
        <v>242.12</v>
      </c>
      <c r="E896" s="5">
        <v>243.93</v>
      </c>
      <c r="F896" s="4">
        <v>17353100</v>
      </c>
      <c r="G896" s="4">
        <v>3565090000</v>
      </c>
    </row>
    <row r="897" spans="1:7" ht="20.25">
      <c r="A897" s="2">
        <v>42287</v>
      </c>
      <c r="B897" s="5">
        <v>243.74</v>
      </c>
      <c r="C897" s="5">
        <v>245.32</v>
      </c>
      <c r="D897" s="5">
        <v>243.07</v>
      </c>
      <c r="E897" s="5">
        <v>244.94</v>
      </c>
      <c r="F897" s="4">
        <v>15912700</v>
      </c>
      <c r="G897" s="4">
        <v>3584120000</v>
      </c>
    </row>
    <row r="898" spans="1:7" ht="20.25">
      <c r="A898" s="2">
        <v>42288</v>
      </c>
      <c r="B898" s="5">
        <v>244.74</v>
      </c>
      <c r="C898" s="5">
        <v>247.24</v>
      </c>
      <c r="D898" s="5">
        <v>244.15</v>
      </c>
      <c r="E898" s="5">
        <v>247.05</v>
      </c>
      <c r="F898" s="4">
        <v>16827300</v>
      </c>
      <c r="G898" s="4">
        <v>3599840000</v>
      </c>
    </row>
    <row r="899" spans="1:7" ht="20.25">
      <c r="A899" s="2">
        <v>42289</v>
      </c>
      <c r="B899" s="5">
        <v>246.88</v>
      </c>
      <c r="C899" s="5">
        <v>247.45</v>
      </c>
      <c r="D899" s="5">
        <v>245.18</v>
      </c>
      <c r="E899" s="5">
        <v>245.31</v>
      </c>
      <c r="F899" s="4">
        <v>17388300</v>
      </c>
      <c r="G899" s="4">
        <v>3632110000</v>
      </c>
    </row>
    <row r="900" spans="1:7" ht="20.25">
      <c r="A900" s="2">
        <v>42290</v>
      </c>
      <c r="B900" s="5">
        <v>245.2</v>
      </c>
      <c r="C900" s="5">
        <v>250.24</v>
      </c>
      <c r="D900" s="5">
        <v>243.76</v>
      </c>
      <c r="E900" s="5">
        <v>249.51</v>
      </c>
      <c r="F900" s="4">
        <v>28198500</v>
      </c>
      <c r="G900" s="4">
        <v>3608340000</v>
      </c>
    </row>
    <row r="901" spans="1:7" ht="20.25">
      <c r="A901" s="2">
        <v>42291</v>
      </c>
      <c r="B901" s="5">
        <v>249.49</v>
      </c>
      <c r="C901" s="5">
        <v>254.28</v>
      </c>
      <c r="D901" s="5">
        <v>248.9</v>
      </c>
      <c r="E901" s="5">
        <v>251.99</v>
      </c>
      <c r="F901" s="4">
        <v>27462600</v>
      </c>
      <c r="G901" s="4">
        <v>3672370000</v>
      </c>
    </row>
    <row r="902" spans="1:7" ht="20.25">
      <c r="A902" s="2">
        <v>42292</v>
      </c>
      <c r="B902" s="5">
        <v>252.11</v>
      </c>
      <c r="C902" s="5">
        <v>255.96</v>
      </c>
      <c r="D902" s="5">
        <v>252.05</v>
      </c>
      <c r="E902" s="5">
        <v>254.32</v>
      </c>
      <c r="F902" s="4">
        <v>25223500</v>
      </c>
      <c r="G902" s="4">
        <v>3711800000</v>
      </c>
    </row>
    <row r="903" spans="1:7" ht="20.25">
      <c r="A903" s="2">
        <v>42293</v>
      </c>
      <c r="B903" s="5">
        <v>254.3</v>
      </c>
      <c r="C903" s="5">
        <v>266.14</v>
      </c>
      <c r="D903" s="5">
        <v>253.93</v>
      </c>
      <c r="E903" s="5">
        <v>262.87</v>
      </c>
      <c r="F903" s="4">
        <v>35901500</v>
      </c>
      <c r="G903" s="4">
        <v>3745090000</v>
      </c>
    </row>
    <row r="904" spans="1:7" ht="20.25">
      <c r="A904" s="2">
        <v>42294</v>
      </c>
      <c r="B904" s="5">
        <v>262.75</v>
      </c>
      <c r="C904" s="5">
        <v>273.58</v>
      </c>
      <c r="D904" s="5">
        <v>262.37</v>
      </c>
      <c r="E904" s="5">
        <v>270.64</v>
      </c>
      <c r="F904" s="4">
        <v>43199600</v>
      </c>
      <c r="G904" s="4">
        <v>3870490000</v>
      </c>
    </row>
    <row r="905" spans="1:7" ht="20.25">
      <c r="A905" s="2">
        <v>42295</v>
      </c>
      <c r="B905" s="5">
        <v>270.91000000000003</v>
      </c>
      <c r="C905" s="5">
        <v>271.67</v>
      </c>
      <c r="D905" s="5">
        <v>260.77999999999997</v>
      </c>
      <c r="E905" s="5">
        <v>261.64</v>
      </c>
      <c r="F905" s="4">
        <v>22434300</v>
      </c>
      <c r="G905" s="4">
        <v>3991620000</v>
      </c>
    </row>
    <row r="906" spans="1:7" ht="20.25">
      <c r="A906" s="2">
        <v>42296</v>
      </c>
      <c r="B906" s="5">
        <v>261.86</v>
      </c>
      <c r="C906" s="5">
        <v>264.82</v>
      </c>
      <c r="D906" s="5">
        <v>260.95</v>
      </c>
      <c r="E906" s="5">
        <v>263.44</v>
      </c>
      <c r="F906" s="4">
        <v>25258800</v>
      </c>
      <c r="G906" s="4">
        <v>3859270000</v>
      </c>
    </row>
    <row r="907" spans="1:7" ht="20.25">
      <c r="A907" s="2">
        <v>42297</v>
      </c>
      <c r="B907" s="5">
        <v>263.57</v>
      </c>
      <c r="C907" s="5">
        <v>270.83999999999997</v>
      </c>
      <c r="D907" s="5">
        <v>263.23</v>
      </c>
      <c r="E907" s="5">
        <v>269.45999999999998</v>
      </c>
      <c r="F907" s="4">
        <v>30889800</v>
      </c>
      <c r="G907" s="4">
        <v>3885570000</v>
      </c>
    </row>
    <row r="908" spans="1:7" ht="20.25">
      <c r="A908" s="2">
        <v>42298</v>
      </c>
      <c r="B908" s="5">
        <v>269.31</v>
      </c>
      <c r="C908" s="5">
        <v>270.77</v>
      </c>
      <c r="D908" s="5">
        <v>263.83999999999997</v>
      </c>
      <c r="E908" s="5">
        <v>266.27</v>
      </c>
      <c r="F908" s="4">
        <v>25637300</v>
      </c>
      <c r="G908" s="4">
        <v>3970980000</v>
      </c>
    </row>
    <row r="909" spans="1:7" ht="20.25">
      <c r="A909" s="2">
        <v>42299</v>
      </c>
      <c r="B909" s="5">
        <v>266.5</v>
      </c>
      <c r="C909" s="5">
        <v>276.51</v>
      </c>
      <c r="D909" s="5">
        <v>266.14</v>
      </c>
      <c r="E909" s="5">
        <v>274.02</v>
      </c>
      <c r="F909" s="4">
        <v>37808600</v>
      </c>
      <c r="G909" s="4">
        <v>3930500000</v>
      </c>
    </row>
    <row r="910" spans="1:7" ht="20.25">
      <c r="A910" s="2">
        <v>42300</v>
      </c>
      <c r="B910" s="5">
        <v>273.64999999999998</v>
      </c>
      <c r="C910" s="5">
        <v>278.68</v>
      </c>
      <c r="D910" s="5">
        <v>273.54000000000002</v>
      </c>
      <c r="E910" s="5">
        <v>276.5</v>
      </c>
      <c r="F910" s="4">
        <v>29442500</v>
      </c>
      <c r="G910" s="4">
        <v>4037010000</v>
      </c>
    </row>
    <row r="911" spans="1:7" ht="20.25">
      <c r="A911" s="2">
        <v>42301</v>
      </c>
      <c r="B911" s="5">
        <v>276.5</v>
      </c>
      <c r="C911" s="5">
        <v>281.70999999999998</v>
      </c>
      <c r="D911" s="5">
        <v>276.5</v>
      </c>
      <c r="E911" s="5">
        <v>281.64999999999998</v>
      </c>
      <c r="F911" s="4">
        <v>25942400</v>
      </c>
      <c r="G911" s="4">
        <v>4080140000</v>
      </c>
    </row>
    <row r="912" spans="1:7" ht="20.25">
      <c r="A912" s="2">
        <v>42302</v>
      </c>
      <c r="B912" s="5">
        <v>281.45</v>
      </c>
      <c r="C912" s="5">
        <v>294.06</v>
      </c>
      <c r="D912" s="5">
        <v>281.45</v>
      </c>
      <c r="E912" s="5">
        <v>283.68</v>
      </c>
      <c r="F912" s="4">
        <v>45717100</v>
      </c>
      <c r="G912" s="4">
        <v>4154100000</v>
      </c>
    </row>
    <row r="913" spans="1:7" ht="20.25">
      <c r="A913" s="2">
        <v>42303</v>
      </c>
      <c r="B913" s="5">
        <v>283.63</v>
      </c>
      <c r="C913" s="5">
        <v>285.3</v>
      </c>
      <c r="D913" s="5">
        <v>280.51</v>
      </c>
      <c r="E913" s="5">
        <v>285.3</v>
      </c>
      <c r="F913" s="4">
        <v>32108800</v>
      </c>
      <c r="G913" s="4">
        <v>4187410000</v>
      </c>
    </row>
    <row r="914" spans="1:7" ht="20.25">
      <c r="A914" s="2">
        <v>42304</v>
      </c>
      <c r="B914" s="5">
        <v>285.18</v>
      </c>
      <c r="C914" s="5">
        <v>296.20999999999998</v>
      </c>
      <c r="D914" s="5">
        <v>285.01</v>
      </c>
      <c r="E914" s="5">
        <v>293.79000000000002</v>
      </c>
      <c r="F914" s="4">
        <v>46331800</v>
      </c>
      <c r="G914" s="4">
        <v>4211500000</v>
      </c>
    </row>
    <row r="915" spans="1:7" ht="20.25">
      <c r="A915" s="2">
        <v>42305</v>
      </c>
      <c r="B915" s="5">
        <v>293.7</v>
      </c>
      <c r="C915" s="5">
        <v>306.33</v>
      </c>
      <c r="D915" s="5">
        <v>293.7</v>
      </c>
      <c r="E915" s="5">
        <v>304.62</v>
      </c>
      <c r="F915" s="4">
        <v>50808100</v>
      </c>
      <c r="G915" s="4">
        <v>4338430000</v>
      </c>
    </row>
    <row r="916" spans="1:7" ht="20.25">
      <c r="A916" s="2">
        <v>42306</v>
      </c>
      <c r="B916" s="5">
        <v>304.32</v>
      </c>
      <c r="C916" s="5">
        <v>318.17</v>
      </c>
      <c r="D916" s="5">
        <v>301.82</v>
      </c>
      <c r="E916" s="5">
        <v>313.86</v>
      </c>
      <c r="F916" s="4">
        <v>64495900</v>
      </c>
      <c r="G916" s="4">
        <v>4496390000</v>
      </c>
    </row>
    <row r="917" spans="1:7" ht="20.25">
      <c r="A917" s="2">
        <v>42307</v>
      </c>
      <c r="B917" s="5">
        <v>313.94</v>
      </c>
      <c r="C917" s="5">
        <v>334.17</v>
      </c>
      <c r="D917" s="5">
        <v>313.94</v>
      </c>
      <c r="E917" s="5">
        <v>328.02</v>
      </c>
      <c r="F917" s="4">
        <v>78305000</v>
      </c>
      <c r="G917" s="4">
        <v>4639690000</v>
      </c>
    </row>
    <row r="918" spans="1:7" ht="20.25">
      <c r="A918" s="2">
        <v>42308</v>
      </c>
      <c r="B918" s="5">
        <v>328.51</v>
      </c>
      <c r="C918" s="5">
        <v>332.78</v>
      </c>
      <c r="D918" s="5">
        <v>309.25</v>
      </c>
      <c r="E918" s="5">
        <v>314.17</v>
      </c>
      <c r="F918" s="4">
        <v>48598100</v>
      </c>
      <c r="G918" s="4">
        <v>4856410000</v>
      </c>
    </row>
    <row r="919" spans="1:7" ht="20.25">
      <c r="A919" s="2">
        <v>42309</v>
      </c>
      <c r="B919" s="5">
        <v>315.01</v>
      </c>
      <c r="C919" s="5">
        <v>327.47000000000003</v>
      </c>
      <c r="D919" s="5">
        <v>311.88</v>
      </c>
      <c r="E919" s="5">
        <v>325.43</v>
      </c>
      <c r="F919" s="4">
        <v>37001100</v>
      </c>
      <c r="G919" s="4">
        <v>4657890000</v>
      </c>
    </row>
    <row r="920" spans="1:7" ht="20.25">
      <c r="A920" s="2">
        <v>42310</v>
      </c>
      <c r="B920" s="5">
        <v>325.94</v>
      </c>
      <c r="C920" s="5">
        <v>365.36</v>
      </c>
      <c r="D920" s="5">
        <v>323.20999999999998</v>
      </c>
      <c r="E920" s="5">
        <v>361.19</v>
      </c>
      <c r="F920" s="4">
        <v>101918000</v>
      </c>
      <c r="G920" s="4">
        <v>4820850000</v>
      </c>
    </row>
    <row r="921" spans="1:7" ht="20.25">
      <c r="A921" s="2">
        <v>42311</v>
      </c>
      <c r="B921" s="5">
        <v>361.87</v>
      </c>
      <c r="C921" s="5">
        <v>417.9</v>
      </c>
      <c r="D921" s="5">
        <v>357.65</v>
      </c>
      <c r="E921" s="5">
        <v>403.42</v>
      </c>
      <c r="F921" s="4">
        <v>206162000</v>
      </c>
      <c r="G921" s="4">
        <v>5353680000</v>
      </c>
    </row>
    <row r="922" spans="1:7" ht="20.25">
      <c r="A922" s="2">
        <v>42312</v>
      </c>
      <c r="B922" s="5">
        <v>403.66</v>
      </c>
      <c r="C922" s="5">
        <v>495.56</v>
      </c>
      <c r="D922" s="5">
        <v>380.55</v>
      </c>
      <c r="E922" s="5">
        <v>411.56</v>
      </c>
      <c r="F922" s="4">
        <v>263900000</v>
      </c>
      <c r="G922" s="4">
        <v>5973510000</v>
      </c>
    </row>
    <row r="923" spans="1:7" ht="20.25">
      <c r="A923" s="2">
        <v>42313</v>
      </c>
      <c r="B923" s="5">
        <v>408.08</v>
      </c>
      <c r="C923" s="5">
        <v>447.56</v>
      </c>
      <c r="D923" s="5">
        <v>374.58</v>
      </c>
      <c r="E923" s="5">
        <v>386.35</v>
      </c>
      <c r="F923" s="4">
        <v>151825000</v>
      </c>
      <c r="G923" s="4">
        <v>6040410000</v>
      </c>
    </row>
    <row r="924" spans="1:7" ht="20.25">
      <c r="A924" s="2">
        <v>42314</v>
      </c>
      <c r="B924" s="5">
        <v>388.05</v>
      </c>
      <c r="C924" s="5">
        <v>395.84</v>
      </c>
      <c r="D924" s="5">
        <v>354.03</v>
      </c>
      <c r="E924" s="5">
        <v>374.47</v>
      </c>
      <c r="F924" s="4">
        <v>122687000</v>
      </c>
      <c r="G924" s="4">
        <v>5745320000</v>
      </c>
    </row>
    <row r="925" spans="1:7" ht="20.25">
      <c r="A925" s="2">
        <v>42315</v>
      </c>
      <c r="B925" s="5">
        <v>374.27</v>
      </c>
      <c r="C925" s="5">
        <v>390.59</v>
      </c>
      <c r="D925" s="5">
        <v>372.43</v>
      </c>
      <c r="E925" s="5">
        <v>386.48</v>
      </c>
      <c r="F925" s="4">
        <v>56625100</v>
      </c>
      <c r="G925" s="4">
        <v>5542680000</v>
      </c>
    </row>
    <row r="926" spans="1:7" ht="20.25">
      <c r="A926" s="2">
        <v>42316</v>
      </c>
      <c r="B926" s="5">
        <v>384.28</v>
      </c>
      <c r="C926" s="5">
        <v>389.9</v>
      </c>
      <c r="D926" s="5">
        <v>368.7</v>
      </c>
      <c r="E926" s="5">
        <v>373.37</v>
      </c>
      <c r="F926" s="4">
        <v>51817600</v>
      </c>
      <c r="G926" s="4">
        <v>5692390000</v>
      </c>
    </row>
    <row r="927" spans="1:7" ht="20.25">
      <c r="A927" s="2">
        <v>42317</v>
      </c>
      <c r="B927" s="5">
        <v>374.32</v>
      </c>
      <c r="C927" s="5">
        <v>385.28</v>
      </c>
      <c r="D927" s="5">
        <v>362.9</v>
      </c>
      <c r="E927" s="5">
        <v>380.26</v>
      </c>
      <c r="F927" s="4">
        <v>68224400</v>
      </c>
      <c r="G927" s="4">
        <v>5546240000</v>
      </c>
    </row>
    <row r="928" spans="1:7" ht="20.25">
      <c r="A928" s="2">
        <v>42318</v>
      </c>
      <c r="B928" s="5">
        <v>379.98</v>
      </c>
      <c r="C928" s="5">
        <v>381.39</v>
      </c>
      <c r="D928" s="5">
        <v>329.11</v>
      </c>
      <c r="E928" s="5">
        <v>336.82</v>
      </c>
      <c r="F928" s="4">
        <v>95797900</v>
      </c>
      <c r="G928" s="4">
        <v>5631520000</v>
      </c>
    </row>
    <row r="929" spans="1:7" ht="20.25">
      <c r="A929" s="2">
        <v>42319</v>
      </c>
      <c r="B929" s="5">
        <v>339.82</v>
      </c>
      <c r="C929" s="5">
        <v>340.59</v>
      </c>
      <c r="D929" s="5">
        <v>301</v>
      </c>
      <c r="E929" s="5">
        <v>311.08</v>
      </c>
      <c r="F929" s="4">
        <v>107070000</v>
      </c>
      <c r="G929" s="4">
        <v>5037510000</v>
      </c>
    </row>
    <row r="930" spans="1:7" ht="20.25">
      <c r="A930" s="2">
        <v>42320</v>
      </c>
      <c r="B930" s="5">
        <v>314.08</v>
      </c>
      <c r="C930" s="5">
        <v>345.08</v>
      </c>
      <c r="D930" s="5">
        <v>313.36</v>
      </c>
      <c r="E930" s="5">
        <v>338.15</v>
      </c>
      <c r="F930" s="4">
        <v>78477800</v>
      </c>
      <c r="G930" s="4">
        <v>4657240000</v>
      </c>
    </row>
    <row r="931" spans="1:7" ht="20.25">
      <c r="A931" s="2">
        <v>42321</v>
      </c>
      <c r="B931" s="5">
        <v>338.5</v>
      </c>
      <c r="C931" s="5">
        <v>340.91</v>
      </c>
      <c r="D931" s="5">
        <v>326.08</v>
      </c>
      <c r="E931" s="5">
        <v>336.75</v>
      </c>
      <c r="F931" s="4">
        <v>52003000</v>
      </c>
      <c r="G931" s="4">
        <v>5020700000</v>
      </c>
    </row>
    <row r="932" spans="1:7" ht="20.25">
      <c r="A932" s="2">
        <v>42322</v>
      </c>
      <c r="B932" s="5">
        <v>336.62</v>
      </c>
      <c r="C932" s="5">
        <v>338.18</v>
      </c>
      <c r="D932" s="5">
        <v>329.97</v>
      </c>
      <c r="E932" s="5">
        <v>332.91</v>
      </c>
      <c r="F932" s="4">
        <v>38612000</v>
      </c>
      <c r="G932" s="4">
        <v>4994250000</v>
      </c>
    </row>
    <row r="933" spans="1:7" ht="20.25">
      <c r="A933" s="2">
        <v>42323</v>
      </c>
      <c r="B933" s="5">
        <v>333.05</v>
      </c>
      <c r="C933" s="5">
        <v>334.66</v>
      </c>
      <c r="D933" s="5">
        <v>317.49</v>
      </c>
      <c r="E933" s="5">
        <v>320.17</v>
      </c>
      <c r="F933" s="4">
        <v>44213100</v>
      </c>
      <c r="G933" s="4">
        <v>4942420000</v>
      </c>
    </row>
    <row r="934" spans="1:7" ht="20.25">
      <c r="A934" s="2">
        <v>42324</v>
      </c>
      <c r="B934" s="5">
        <v>319.74</v>
      </c>
      <c r="C934" s="5">
        <v>331.63</v>
      </c>
      <c r="D934" s="5">
        <v>315.91000000000003</v>
      </c>
      <c r="E934" s="5">
        <v>330.75</v>
      </c>
      <c r="F934" s="4">
        <v>47980100</v>
      </c>
      <c r="G934" s="4">
        <v>4746070000</v>
      </c>
    </row>
    <row r="935" spans="1:7" ht="20.25">
      <c r="A935" s="2">
        <v>42325</v>
      </c>
      <c r="B935" s="5">
        <v>330.36</v>
      </c>
      <c r="C935" s="5">
        <v>338.35</v>
      </c>
      <c r="D935" s="5">
        <v>329.61</v>
      </c>
      <c r="E935" s="5">
        <v>335.09</v>
      </c>
      <c r="F935" s="4">
        <v>51001600</v>
      </c>
      <c r="G935" s="4">
        <v>4905260000</v>
      </c>
    </row>
    <row r="936" spans="1:7" ht="20.25">
      <c r="A936" s="2">
        <v>42326</v>
      </c>
      <c r="B936" s="5">
        <v>334.59</v>
      </c>
      <c r="C936" s="5">
        <v>336.53</v>
      </c>
      <c r="D936" s="5">
        <v>330.64</v>
      </c>
      <c r="E936" s="5">
        <v>334.59</v>
      </c>
      <c r="F936" s="4">
        <v>43783800</v>
      </c>
      <c r="G936" s="4">
        <v>4969330000</v>
      </c>
    </row>
    <row r="937" spans="1:7" ht="20.25">
      <c r="A937" s="2">
        <v>42327</v>
      </c>
      <c r="B937" s="5">
        <v>334.68</v>
      </c>
      <c r="C937" s="5">
        <v>335.33</v>
      </c>
      <c r="D937" s="5">
        <v>325.27</v>
      </c>
      <c r="E937" s="5">
        <v>326.14999999999998</v>
      </c>
      <c r="F937" s="4">
        <v>45011100</v>
      </c>
      <c r="G937" s="4">
        <v>4971880000</v>
      </c>
    </row>
    <row r="938" spans="1:7" ht="20.25">
      <c r="A938" s="2">
        <v>42328</v>
      </c>
      <c r="B938" s="5">
        <v>326.41000000000003</v>
      </c>
      <c r="C938" s="5">
        <v>326.47000000000003</v>
      </c>
      <c r="D938" s="5">
        <v>312.22000000000003</v>
      </c>
      <c r="E938" s="5">
        <v>322.02</v>
      </c>
      <c r="F938" s="4">
        <v>53152900</v>
      </c>
      <c r="G938" s="4">
        <v>4850170000</v>
      </c>
    </row>
    <row r="939" spans="1:7" ht="20.25">
      <c r="A939" s="2">
        <v>42329</v>
      </c>
      <c r="B939" s="5">
        <v>322.08999999999997</v>
      </c>
      <c r="C939" s="5">
        <v>328.16</v>
      </c>
      <c r="D939" s="5">
        <v>319.60000000000002</v>
      </c>
      <c r="E939" s="5">
        <v>326.93</v>
      </c>
      <c r="F939" s="4">
        <v>28200500</v>
      </c>
      <c r="G939" s="4">
        <v>4787340000</v>
      </c>
    </row>
    <row r="940" spans="1:7" ht="20.25">
      <c r="A940" s="2">
        <v>42330</v>
      </c>
      <c r="B940" s="5">
        <v>326.98</v>
      </c>
      <c r="C940" s="5">
        <v>327.01</v>
      </c>
      <c r="D940" s="5">
        <v>321.26</v>
      </c>
      <c r="E940" s="5">
        <v>324.54000000000002</v>
      </c>
      <c r="F940" s="4">
        <v>23439400</v>
      </c>
      <c r="G940" s="4">
        <v>4861340000</v>
      </c>
    </row>
    <row r="941" spans="1:7" ht="20.25">
      <c r="A941" s="2">
        <v>42331</v>
      </c>
      <c r="B941" s="5">
        <v>324.35000000000002</v>
      </c>
      <c r="C941" s="5">
        <v>325.12</v>
      </c>
      <c r="D941" s="5">
        <v>321.29000000000002</v>
      </c>
      <c r="E941" s="5">
        <v>323.05</v>
      </c>
      <c r="F941" s="4">
        <v>27478900</v>
      </c>
      <c r="G941" s="4">
        <v>4823700000</v>
      </c>
    </row>
    <row r="942" spans="1:7" ht="20.25">
      <c r="A942" s="2">
        <v>42332</v>
      </c>
      <c r="B942" s="5">
        <v>323.01</v>
      </c>
      <c r="C942" s="5">
        <v>323.06</v>
      </c>
      <c r="D942" s="5">
        <v>318.12</v>
      </c>
      <c r="E942" s="5">
        <v>320.05</v>
      </c>
      <c r="F942" s="4">
        <v>29362600</v>
      </c>
      <c r="G942" s="4">
        <v>4805160000</v>
      </c>
    </row>
    <row r="943" spans="1:7" ht="20.25">
      <c r="A943" s="2">
        <v>42333</v>
      </c>
      <c r="B943" s="5">
        <v>320.05</v>
      </c>
      <c r="C943" s="5">
        <v>329.13</v>
      </c>
      <c r="D943" s="5">
        <v>316.77</v>
      </c>
      <c r="E943" s="5">
        <v>328.21</v>
      </c>
      <c r="F943" s="4">
        <v>41666900</v>
      </c>
      <c r="G943" s="4">
        <v>4762230000</v>
      </c>
    </row>
    <row r="944" spans="1:7" ht="20.25">
      <c r="A944" s="2">
        <v>42334</v>
      </c>
      <c r="B944" s="5">
        <v>328.3</v>
      </c>
      <c r="C944" s="5">
        <v>366.76</v>
      </c>
      <c r="D944" s="5">
        <v>328.23</v>
      </c>
      <c r="E944" s="5">
        <v>352.68</v>
      </c>
      <c r="F944" s="4">
        <v>106105000</v>
      </c>
      <c r="G944" s="4">
        <v>4886330000</v>
      </c>
    </row>
    <row r="945" spans="1:7" ht="20.25">
      <c r="A945" s="2">
        <v>42335</v>
      </c>
      <c r="B945" s="5">
        <v>351.86</v>
      </c>
      <c r="C945" s="5">
        <v>363.59</v>
      </c>
      <c r="D945" s="5">
        <v>347.87</v>
      </c>
      <c r="E945" s="5">
        <v>358.04</v>
      </c>
      <c r="F945" s="4">
        <v>55179100</v>
      </c>
      <c r="G945" s="4">
        <v>5238500000</v>
      </c>
    </row>
    <row r="946" spans="1:7" ht="20.25">
      <c r="A946" s="2">
        <v>42336</v>
      </c>
      <c r="B946" s="5">
        <v>357.14</v>
      </c>
      <c r="C946" s="5">
        <v>359.54</v>
      </c>
      <c r="D946" s="5">
        <v>352.17</v>
      </c>
      <c r="E946" s="5">
        <v>357.38</v>
      </c>
      <c r="F946" s="4">
        <v>36816600</v>
      </c>
      <c r="G946" s="4">
        <v>5318300000</v>
      </c>
    </row>
    <row r="947" spans="1:7" ht="20.25">
      <c r="A947" s="2">
        <v>42337</v>
      </c>
      <c r="B947" s="5">
        <v>357.47</v>
      </c>
      <c r="C947" s="5">
        <v>371.94</v>
      </c>
      <c r="D947" s="5">
        <v>355.67</v>
      </c>
      <c r="E947" s="5">
        <v>371.29</v>
      </c>
      <c r="F947" s="4">
        <v>40409300</v>
      </c>
      <c r="G947" s="4">
        <v>5324610000</v>
      </c>
    </row>
    <row r="948" spans="1:7" ht="20.25">
      <c r="A948" s="2">
        <v>42338</v>
      </c>
      <c r="B948" s="5">
        <v>371.44</v>
      </c>
      <c r="C948" s="5">
        <v>382.36</v>
      </c>
      <c r="D948" s="5">
        <v>370.38</v>
      </c>
      <c r="E948" s="5">
        <v>377.32</v>
      </c>
      <c r="F948" s="4">
        <v>71701600</v>
      </c>
      <c r="G948" s="4">
        <v>5534000000</v>
      </c>
    </row>
    <row r="949" spans="1:7" ht="20.25">
      <c r="A949" s="2">
        <v>42339</v>
      </c>
      <c r="B949" s="5">
        <v>377.41</v>
      </c>
      <c r="C949" s="5">
        <v>378.93</v>
      </c>
      <c r="D949" s="5">
        <v>356.56</v>
      </c>
      <c r="E949" s="5">
        <v>362.49</v>
      </c>
      <c r="F949" s="4">
        <v>60452200</v>
      </c>
      <c r="G949" s="4">
        <v>5624580000</v>
      </c>
    </row>
    <row r="950" spans="1:7" ht="20.25">
      <c r="A950" s="2">
        <v>42340</v>
      </c>
      <c r="B950" s="5">
        <v>361.85</v>
      </c>
      <c r="C950" s="5">
        <v>362.23</v>
      </c>
      <c r="D950" s="5">
        <v>349.47</v>
      </c>
      <c r="E950" s="5">
        <v>359.19</v>
      </c>
      <c r="F950" s="4">
        <v>54160500</v>
      </c>
      <c r="G950" s="4">
        <v>5394070000</v>
      </c>
    </row>
    <row r="951" spans="1:7" ht="20.25">
      <c r="A951" s="2">
        <v>42341</v>
      </c>
      <c r="B951" s="5">
        <v>359.33</v>
      </c>
      <c r="C951" s="5">
        <v>370.28</v>
      </c>
      <c r="D951" s="5">
        <v>357.41</v>
      </c>
      <c r="E951" s="5">
        <v>361.05</v>
      </c>
      <c r="F951" s="4">
        <v>50714900</v>
      </c>
      <c r="G951" s="4">
        <v>5358040000</v>
      </c>
    </row>
    <row r="952" spans="1:7" ht="20.25">
      <c r="A952" s="2">
        <v>42342</v>
      </c>
      <c r="B952" s="5">
        <v>361.26</v>
      </c>
      <c r="C952" s="5">
        <v>363.52</v>
      </c>
      <c r="D952" s="5">
        <v>355.76</v>
      </c>
      <c r="E952" s="5">
        <v>363.18</v>
      </c>
      <c r="F952" s="4">
        <v>35784100</v>
      </c>
      <c r="G952" s="4">
        <v>5388110000</v>
      </c>
    </row>
    <row r="953" spans="1:7" ht="20.25">
      <c r="A953" s="2">
        <v>42343</v>
      </c>
      <c r="B953" s="5">
        <v>363.72</v>
      </c>
      <c r="C953" s="5">
        <v>389.79</v>
      </c>
      <c r="D953" s="5">
        <v>363.23</v>
      </c>
      <c r="E953" s="5">
        <v>388.95</v>
      </c>
      <c r="F953" s="4">
        <v>66282200</v>
      </c>
      <c r="G953" s="4">
        <v>5426180000</v>
      </c>
    </row>
    <row r="954" spans="1:7" ht="20.25">
      <c r="A954" s="2">
        <v>42344</v>
      </c>
      <c r="B954" s="5">
        <v>389.56</v>
      </c>
      <c r="C954" s="5">
        <v>402.81</v>
      </c>
      <c r="D954" s="5">
        <v>387.09</v>
      </c>
      <c r="E954" s="5">
        <v>388.78</v>
      </c>
      <c r="F954" s="4">
        <v>77762000</v>
      </c>
      <c r="G954" s="4">
        <v>5813290000</v>
      </c>
    </row>
    <row r="955" spans="1:7" ht="20.25">
      <c r="A955" s="2">
        <v>42345</v>
      </c>
      <c r="B955" s="5">
        <v>389.98</v>
      </c>
      <c r="C955" s="5">
        <v>399.97</v>
      </c>
      <c r="D955" s="5">
        <v>385.41</v>
      </c>
      <c r="E955" s="5">
        <v>395.54</v>
      </c>
      <c r="F955" s="4">
        <v>63455800</v>
      </c>
      <c r="G955" s="4">
        <v>5821140000</v>
      </c>
    </row>
    <row r="956" spans="1:7" ht="20.25">
      <c r="A956" s="2">
        <v>42346</v>
      </c>
      <c r="B956" s="5">
        <v>395.75</v>
      </c>
      <c r="C956" s="5">
        <v>415.56</v>
      </c>
      <c r="D956" s="5">
        <v>389.95</v>
      </c>
      <c r="E956" s="5">
        <v>415.56</v>
      </c>
      <c r="F956" s="4">
        <v>57801400</v>
      </c>
      <c r="G956" s="4">
        <v>5908810000</v>
      </c>
    </row>
    <row r="957" spans="1:7" ht="20.25">
      <c r="A957" s="2">
        <v>42347</v>
      </c>
      <c r="B957" s="5">
        <v>414.44</v>
      </c>
      <c r="C957" s="5">
        <v>423.12</v>
      </c>
      <c r="D957" s="5">
        <v>406.29</v>
      </c>
      <c r="E957" s="5">
        <v>417.56</v>
      </c>
      <c r="F957" s="4">
        <v>90917200</v>
      </c>
      <c r="G957" s="4">
        <v>6189620000</v>
      </c>
    </row>
    <row r="958" spans="1:7" ht="20.25">
      <c r="A958" s="2">
        <v>42348</v>
      </c>
      <c r="B958" s="5">
        <v>417.99</v>
      </c>
      <c r="C958" s="5">
        <v>419.51</v>
      </c>
      <c r="D958" s="5">
        <v>411.55</v>
      </c>
      <c r="E958" s="5">
        <v>415.48</v>
      </c>
      <c r="F958" s="4">
        <v>52138900</v>
      </c>
      <c r="G958" s="4">
        <v>6244360000</v>
      </c>
    </row>
    <row r="959" spans="1:7" ht="20.25">
      <c r="A959" s="2">
        <v>42349</v>
      </c>
      <c r="B959" s="5">
        <v>415.28</v>
      </c>
      <c r="C959" s="5">
        <v>451.94</v>
      </c>
      <c r="D959" s="5">
        <v>415.28</v>
      </c>
      <c r="E959" s="5">
        <v>451.94</v>
      </c>
      <c r="F959" s="4">
        <v>110944000</v>
      </c>
      <c r="G959" s="4">
        <v>6206150000</v>
      </c>
    </row>
    <row r="960" spans="1:7" ht="20.25">
      <c r="A960" s="2">
        <v>42350</v>
      </c>
      <c r="B960" s="5">
        <v>452.34</v>
      </c>
      <c r="C960" s="5">
        <v>469.1</v>
      </c>
      <c r="D960" s="5">
        <v>410.74</v>
      </c>
      <c r="E960" s="5">
        <v>435</v>
      </c>
      <c r="F960" s="4">
        <v>131969000</v>
      </c>
      <c r="G960" s="4">
        <v>6761730000</v>
      </c>
    </row>
    <row r="961" spans="1:7" ht="20.25">
      <c r="A961" s="2">
        <v>42351</v>
      </c>
      <c r="B961" s="5">
        <v>431.66</v>
      </c>
      <c r="C961" s="5">
        <v>441.68</v>
      </c>
      <c r="D961" s="5">
        <v>426.27</v>
      </c>
      <c r="E961" s="5">
        <v>433.76</v>
      </c>
      <c r="F961" s="4">
        <v>55050600</v>
      </c>
      <c r="G961" s="4">
        <v>6454430000</v>
      </c>
    </row>
    <row r="962" spans="1:7" ht="20.25">
      <c r="A962" s="2">
        <v>42352</v>
      </c>
      <c r="B962" s="5">
        <v>433.27</v>
      </c>
      <c r="C962" s="5">
        <v>447.14</v>
      </c>
      <c r="D962" s="5">
        <v>430.46</v>
      </c>
      <c r="E962" s="5">
        <v>444.18</v>
      </c>
      <c r="F962" s="4">
        <v>130496000</v>
      </c>
      <c r="G962" s="4">
        <v>6480070000</v>
      </c>
    </row>
    <row r="963" spans="1:7" ht="20.25">
      <c r="A963" s="2">
        <v>42353</v>
      </c>
      <c r="B963" s="5">
        <v>443.88</v>
      </c>
      <c r="C963" s="5">
        <v>465.32</v>
      </c>
      <c r="D963" s="5">
        <v>443.88</v>
      </c>
      <c r="E963" s="5">
        <v>465.32</v>
      </c>
      <c r="F963" s="4">
        <v>83121100</v>
      </c>
      <c r="G963" s="4">
        <v>6640850000</v>
      </c>
    </row>
    <row r="964" spans="1:7" ht="20.25">
      <c r="A964" s="2">
        <v>42354</v>
      </c>
      <c r="B964" s="5">
        <v>465.21</v>
      </c>
      <c r="C964" s="5">
        <v>465.21</v>
      </c>
      <c r="D964" s="5">
        <v>443.85</v>
      </c>
      <c r="E964" s="5">
        <v>454.93</v>
      </c>
      <c r="F964" s="4">
        <v>107944000</v>
      </c>
      <c r="G964" s="4">
        <v>6962090000</v>
      </c>
    </row>
    <row r="965" spans="1:7" ht="20.25">
      <c r="A965" s="2">
        <v>42355</v>
      </c>
      <c r="B965" s="5">
        <v>454.78</v>
      </c>
      <c r="C965" s="5">
        <v>457.86</v>
      </c>
      <c r="D965" s="5">
        <v>448.86</v>
      </c>
      <c r="E965" s="5">
        <v>456.08</v>
      </c>
      <c r="F965" s="4">
        <v>47978400</v>
      </c>
      <c r="G965" s="4">
        <v>6807850000</v>
      </c>
    </row>
    <row r="966" spans="1:7" ht="20.25">
      <c r="A966" s="2">
        <v>42356</v>
      </c>
      <c r="B966" s="5">
        <v>455.85</v>
      </c>
      <c r="C966" s="5">
        <v>465.18</v>
      </c>
      <c r="D966" s="5">
        <v>454.94</v>
      </c>
      <c r="E966" s="5">
        <v>463.62</v>
      </c>
      <c r="F966" s="4">
        <v>60220100</v>
      </c>
      <c r="G966" s="4">
        <v>6825640000</v>
      </c>
    </row>
    <row r="967" spans="1:7" ht="20.25">
      <c r="A967" s="2">
        <v>42357</v>
      </c>
      <c r="B967" s="5">
        <v>463.55</v>
      </c>
      <c r="C967" s="5">
        <v>465.58</v>
      </c>
      <c r="D967" s="5">
        <v>456.77</v>
      </c>
      <c r="E967" s="5">
        <v>462.32</v>
      </c>
      <c r="F967" s="4">
        <v>47892700</v>
      </c>
      <c r="G967" s="4">
        <v>6942950000</v>
      </c>
    </row>
    <row r="968" spans="1:7" ht="20.25">
      <c r="A968" s="2">
        <v>42358</v>
      </c>
      <c r="B968" s="5">
        <v>462.23</v>
      </c>
      <c r="C968" s="5">
        <v>462.65</v>
      </c>
      <c r="D968" s="5">
        <v>434.34</v>
      </c>
      <c r="E968" s="5">
        <v>442.69</v>
      </c>
      <c r="F968" s="4">
        <v>75409400</v>
      </c>
      <c r="G968" s="4">
        <v>6925030000</v>
      </c>
    </row>
    <row r="969" spans="1:7" ht="20.25">
      <c r="A969" s="2">
        <v>42359</v>
      </c>
      <c r="B969" s="5">
        <v>442.84</v>
      </c>
      <c r="C969" s="5">
        <v>444.73</v>
      </c>
      <c r="D969" s="5">
        <v>427.31</v>
      </c>
      <c r="E969" s="5">
        <v>438.64</v>
      </c>
      <c r="F969" s="4">
        <v>77639700</v>
      </c>
      <c r="G969" s="4">
        <v>6636280000</v>
      </c>
    </row>
    <row r="970" spans="1:7" ht="20.25">
      <c r="A970" s="2">
        <v>42360</v>
      </c>
      <c r="B970" s="5">
        <v>437.44</v>
      </c>
      <c r="C970" s="5">
        <v>443.69</v>
      </c>
      <c r="D970" s="5">
        <v>435.52</v>
      </c>
      <c r="E970" s="5">
        <v>436.57</v>
      </c>
      <c r="F970" s="4">
        <v>50840400</v>
      </c>
      <c r="G970" s="4">
        <v>6556960000</v>
      </c>
    </row>
    <row r="971" spans="1:7" ht="20.25">
      <c r="A971" s="2">
        <v>42361</v>
      </c>
      <c r="B971" s="5">
        <v>436.72</v>
      </c>
      <c r="C971" s="5">
        <v>444.53</v>
      </c>
      <c r="D971" s="5">
        <v>436.62</v>
      </c>
      <c r="E971" s="5">
        <v>442.4</v>
      </c>
      <c r="F971" s="4">
        <v>47161400</v>
      </c>
      <c r="G971" s="4">
        <v>6547850000</v>
      </c>
    </row>
    <row r="972" spans="1:7" ht="20.25">
      <c r="A972" s="2">
        <v>42362</v>
      </c>
      <c r="B972" s="5">
        <v>443.09</v>
      </c>
      <c r="C972" s="5">
        <v>458.46</v>
      </c>
      <c r="D972" s="5">
        <v>443.08</v>
      </c>
      <c r="E972" s="5">
        <v>454.99</v>
      </c>
      <c r="F972" s="4">
        <v>57157200</v>
      </c>
      <c r="G972" s="4">
        <v>6645120000</v>
      </c>
    </row>
    <row r="973" spans="1:7" ht="20.25">
      <c r="A973" s="2">
        <v>42363</v>
      </c>
      <c r="B973" s="5">
        <v>454.86</v>
      </c>
      <c r="C973" s="5">
        <v>458.31</v>
      </c>
      <c r="D973" s="5">
        <v>452.08</v>
      </c>
      <c r="E973" s="5">
        <v>455.65</v>
      </c>
      <c r="F973" s="4">
        <v>39078500</v>
      </c>
      <c r="G973" s="4">
        <v>6823120000</v>
      </c>
    </row>
    <row r="974" spans="1:7" ht="20.25">
      <c r="A974" s="2">
        <v>42364</v>
      </c>
      <c r="B974" s="5">
        <v>455.76</v>
      </c>
      <c r="C974" s="5">
        <v>457.49</v>
      </c>
      <c r="D974" s="5">
        <v>405.76</v>
      </c>
      <c r="E974" s="5">
        <v>417.27</v>
      </c>
      <c r="F974" s="4">
        <v>116166000</v>
      </c>
      <c r="G974" s="4">
        <v>6838480000</v>
      </c>
    </row>
    <row r="975" spans="1:7" ht="20.25">
      <c r="A975" s="2">
        <v>42365</v>
      </c>
      <c r="B975" s="5">
        <v>416.51</v>
      </c>
      <c r="C975" s="5">
        <v>424.01</v>
      </c>
      <c r="D975" s="5">
        <v>408.88</v>
      </c>
      <c r="E975" s="5">
        <v>422.82</v>
      </c>
      <c r="F975" s="4">
        <v>53591200</v>
      </c>
      <c r="G975" s="4">
        <v>6251440000</v>
      </c>
    </row>
    <row r="976" spans="1:7" ht="20.25">
      <c r="A976" s="2">
        <v>42366</v>
      </c>
      <c r="B976" s="5">
        <v>423.34</v>
      </c>
      <c r="C976" s="5">
        <v>429.77</v>
      </c>
      <c r="D976" s="5">
        <v>418.48</v>
      </c>
      <c r="E976" s="5">
        <v>422.28</v>
      </c>
      <c r="F976" s="4">
        <v>49638600</v>
      </c>
      <c r="G976" s="4">
        <v>6356100000</v>
      </c>
    </row>
    <row r="977" spans="1:7" ht="20.25">
      <c r="A977" s="2">
        <v>42367</v>
      </c>
      <c r="B977" s="5">
        <v>422.1</v>
      </c>
      <c r="C977" s="5">
        <v>432.98</v>
      </c>
      <c r="D977" s="5">
        <v>420.63</v>
      </c>
      <c r="E977" s="5">
        <v>432.98</v>
      </c>
      <c r="F977" s="4">
        <v>51596500</v>
      </c>
      <c r="G977" s="4">
        <v>6339010000</v>
      </c>
    </row>
    <row r="978" spans="1:7" ht="20.25">
      <c r="A978" s="2">
        <v>42368</v>
      </c>
      <c r="B978" s="5">
        <v>433.3</v>
      </c>
      <c r="C978" s="5">
        <v>434.39</v>
      </c>
      <c r="D978" s="5">
        <v>422.08</v>
      </c>
      <c r="E978" s="5">
        <v>426.62</v>
      </c>
      <c r="F978" s="4">
        <v>46889400</v>
      </c>
      <c r="G978" s="4">
        <v>6508960000</v>
      </c>
    </row>
    <row r="979" spans="1:7" ht="20.25">
      <c r="A979" s="2">
        <v>42369</v>
      </c>
      <c r="B979" s="5">
        <v>425.88</v>
      </c>
      <c r="C979" s="5">
        <v>432.92</v>
      </c>
      <c r="D979" s="5">
        <v>418.74</v>
      </c>
      <c r="E979" s="5">
        <v>430.57</v>
      </c>
      <c r="F979" s="4">
        <v>45996600</v>
      </c>
      <c r="G979" s="4">
        <v>6399190000</v>
      </c>
    </row>
    <row r="980" spans="1:7" ht="20.25">
      <c r="A980" s="2">
        <v>42370</v>
      </c>
      <c r="B980" s="5">
        <v>430.72</v>
      </c>
      <c r="C980" s="5">
        <v>436.25</v>
      </c>
      <c r="D980" s="5">
        <v>427.52</v>
      </c>
      <c r="E980" s="5">
        <v>434.33</v>
      </c>
      <c r="F980" s="4">
        <v>36278900</v>
      </c>
      <c r="G980" s="4">
        <v>6473530000</v>
      </c>
    </row>
    <row r="981" spans="1:7" ht="20.25">
      <c r="A981" s="2">
        <v>42371</v>
      </c>
      <c r="B981" s="5">
        <v>434.62</v>
      </c>
      <c r="C981" s="5">
        <v>436.06</v>
      </c>
      <c r="D981" s="5">
        <v>431.87</v>
      </c>
      <c r="E981" s="5">
        <v>433.44</v>
      </c>
      <c r="F981" s="4">
        <v>30096600</v>
      </c>
      <c r="G981" s="4">
        <v>6533630000</v>
      </c>
    </row>
    <row r="982" spans="1:7" ht="20.25">
      <c r="A982" s="2">
        <v>42372</v>
      </c>
      <c r="B982" s="5">
        <v>433.58</v>
      </c>
      <c r="C982" s="5">
        <v>433.74</v>
      </c>
      <c r="D982" s="5">
        <v>424.71</v>
      </c>
      <c r="E982" s="5">
        <v>430.01</v>
      </c>
      <c r="F982" s="4">
        <v>39633800</v>
      </c>
      <c r="G982" s="4">
        <v>6519500000</v>
      </c>
    </row>
    <row r="983" spans="1:7" ht="20.25">
      <c r="A983" s="2">
        <v>42373</v>
      </c>
      <c r="B983" s="5">
        <v>430.06</v>
      </c>
      <c r="C983" s="5">
        <v>434.52</v>
      </c>
      <c r="D983" s="5">
        <v>429.08</v>
      </c>
      <c r="E983" s="5">
        <v>433.09</v>
      </c>
      <c r="F983" s="4">
        <v>38477500</v>
      </c>
      <c r="G983" s="4">
        <v>6468180000</v>
      </c>
    </row>
    <row r="984" spans="1:7" ht="20.25">
      <c r="A984" s="2">
        <v>42374</v>
      </c>
      <c r="B984" s="5">
        <v>433.07</v>
      </c>
      <c r="C984" s="5">
        <v>434.18</v>
      </c>
      <c r="D984" s="5">
        <v>429.68</v>
      </c>
      <c r="E984" s="5">
        <v>431.96</v>
      </c>
      <c r="F984" s="4">
        <v>34522600</v>
      </c>
      <c r="G984" s="4">
        <v>6515380000</v>
      </c>
    </row>
    <row r="985" spans="1:7" ht="20.25">
      <c r="A985" s="2">
        <v>42375</v>
      </c>
      <c r="B985" s="5">
        <v>431.86</v>
      </c>
      <c r="C985" s="5">
        <v>431.86</v>
      </c>
      <c r="D985" s="5">
        <v>426.34</v>
      </c>
      <c r="E985" s="5">
        <v>429.11</v>
      </c>
      <c r="F985" s="4">
        <v>34042500</v>
      </c>
      <c r="G985" s="4">
        <v>6498830000</v>
      </c>
    </row>
    <row r="986" spans="1:7" ht="20.25">
      <c r="A986" s="2">
        <v>42376</v>
      </c>
      <c r="B986" s="5">
        <v>430.01</v>
      </c>
      <c r="C986" s="5">
        <v>458.77</v>
      </c>
      <c r="D986" s="5">
        <v>429.08</v>
      </c>
      <c r="E986" s="5">
        <v>458.05</v>
      </c>
      <c r="F986" s="4">
        <v>87562200</v>
      </c>
      <c r="G986" s="4">
        <v>6472580000</v>
      </c>
    </row>
    <row r="987" spans="1:7" ht="20.25">
      <c r="A987" s="2">
        <v>42377</v>
      </c>
      <c r="B987" s="5">
        <v>457.54</v>
      </c>
      <c r="C987" s="5">
        <v>462.93</v>
      </c>
      <c r="D987" s="5">
        <v>447.94</v>
      </c>
      <c r="E987" s="5">
        <v>453.23</v>
      </c>
      <c r="F987" s="4">
        <v>56993000</v>
      </c>
      <c r="G987" s="4">
        <v>6888600000</v>
      </c>
    </row>
    <row r="988" spans="1:7" ht="20.25">
      <c r="A988" s="2">
        <v>42378</v>
      </c>
      <c r="B988" s="5">
        <v>453.38</v>
      </c>
      <c r="C988" s="5">
        <v>454.64</v>
      </c>
      <c r="D988" s="5">
        <v>446.89</v>
      </c>
      <c r="E988" s="5">
        <v>447.61</v>
      </c>
      <c r="F988" s="4">
        <v>32278000</v>
      </c>
      <c r="G988" s="4">
        <v>6828000000</v>
      </c>
    </row>
    <row r="989" spans="1:7" ht="20.25">
      <c r="A989" s="2">
        <v>42379</v>
      </c>
      <c r="B989" s="5">
        <v>448.24</v>
      </c>
      <c r="C989" s="5">
        <v>448.31</v>
      </c>
      <c r="D989" s="5">
        <v>440.35</v>
      </c>
      <c r="E989" s="5">
        <v>447.99</v>
      </c>
      <c r="F989" s="4">
        <v>35995900</v>
      </c>
      <c r="G989" s="4">
        <v>6752210000</v>
      </c>
    </row>
    <row r="990" spans="1:7" ht="20.25">
      <c r="A990" s="2">
        <v>42380</v>
      </c>
      <c r="B990" s="5">
        <v>448.7</v>
      </c>
      <c r="C990" s="5">
        <v>450.66</v>
      </c>
      <c r="D990" s="5">
        <v>443.86</v>
      </c>
      <c r="E990" s="5">
        <v>448.43</v>
      </c>
      <c r="F990" s="4">
        <v>40450000</v>
      </c>
      <c r="G990" s="4">
        <v>6761090000</v>
      </c>
    </row>
    <row r="991" spans="1:7" ht="20.25">
      <c r="A991" s="2">
        <v>42381</v>
      </c>
      <c r="B991" s="5">
        <v>448.18</v>
      </c>
      <c r="C991" s="5">
        <v>448.18</v>
      </c>
      <c r="D991" s="5">
        <v>435.69</v>
      </c>
      <c r="E991" s="5">
        <v>435.69</v>
      </c>
      <c r="F991" s="4">
        <v>115607000</v>
      </c>
      <c r="G991" s="4">
        <v>6755220000</v>
      </c>
    </row>
    <row r="992" spans="1:7" ht="20.25">
      <c r="A992" s="2">
        <v>42382</v>
      </c>
      <c r="B992" s="5">
        <v>434.67</v>
      </c>
      <c r="C992" s="5">
        <v>435.19</v>
      </c>
      <c r="D992" s="5">
        <v>424.44</v>
      </c>
      <c r="E992" s="5">
        <v>432.37</v>
      </c>
      <c r="F992" s="4">
        <v>173888000</v>
      </c>
      <c r="G992" s="4">
        <v>6553350000</v>
      </c>
    </row>
    <row r="993" spans="1:7" ht="20.25">
      <c r="A993" s="2">
        <v>42383</v>
      </c>
      <c r="B993" s="5">
        <v>432.29</v>
      </c>
      <c r="C993" s="5">
        <v>433.32</v>
      </c>
      <c r="D993" s="5">
        <v>427.85</v>
      </c>
      <c r="E993" s="5">
        <v>430.31</v>
      </c>
      <c r="F993" s="4">
        <v>43945500</v>
      </c>
      <c r="G993" s="4">
        <v>6519110000</v>
      </c>
    </row>
    <row r="994" spans="1:7" ht="20.25">
      <c r="A994" s="2">
        <v>42384</v>
      </c>
      <c r="B994" s="5">
        <v>430.26</v>
      </c>
      <c r="C994" s="5">
        <v>430.26</v>
      </c>
      <c r="D994" s="5">
        <v>364.33</v>
      </c>
      <c r="E994" s="5">
        <v>364.33</v>
      </c>
      <c r="F994" s="4">
        <v>153351000</v>
      </c>
      <c r="G994" s="4">
        <v>6489870000</v>
      </c>
    </row>
    <row r="995" spans="1:7" ht="20.25">
      <c r="A995" s="2">
        <v>42385</v>
      </c>
      <c r="B995" s="5">
        <v>365.07</v>
      </c>
      <c r="C995" s="5">
        <v>390.56</v>
      </c>
      <c r="D995" s="5">
        <v>354.91</v>
      </c>
      <c r="E995" s="5">
        <v>387.54</v>
      </c>
      <c r="F995" s="4">
        <v>120352000</v>
      </c>
      <c r="G995" s="4">
        <v>5507790000</v>
      </c>
    </row>
    <row r="996" spans="1:7" ht="20.25">
      <c r="A996" s="2">
        <v>42386</v>
      </c>
      <c r="B996" s="5">
        <v>387.15</v>
      </c>
      <c r="C996" s="5">
        <v>390.97</v>
      </c>
      <c r="D996" s="5">
        <v>380.09</v>
      </c>
      <c r="E996" s="5">
        <v>382.3</v>
      </c>
      <c r="F996" s="4">
        <v>45319600</v>
      </c>
      <c r="G996" s="4">
        <v>5842270000</v>
      </c>
    </row>
    <row r="997" spans="1:7" ht="20.25">
      <c r="A997" s="2">
        <v>42387</v>
      </c>
      <c r="B997" s="5">
        <v>381.73</v>
      </c>
      <c r="C997" s="5">
        <v>388.1</v>
      </c>
      <c r="D997" s="5">
        <v>376.67</v>
      </c>
      <c r="E997" s="5">
        <v>387.17</v>
      </c>
      <c r="F997" s="4">
        <v>54403900</v>
      </c>
      <c r="G997" s="4">
        <v>5761940000</v>
      </c>
    </row>
    <row r="998" spans="1:7" ht="20.25">
      <c r="A998" s="2">
        <v>42388</v>
      </c>
      <c r="B998" s="5">
        <v>387.03</v>
      </c>
      <c r="C998" s="5">
        <v>387.73</v>
      </c>
      <c r="D998" s="5">
        <v>378.97</v>
      </c>
      <c r="E998" s="5">
        <v>380.15</v>
      </c>
      <c r="F998" s="4">
        <v>46819800</v>
      </c>
      <c r="G998" s="4">
        <v>5843510000</v>
      </c>
    </row>
    <row r="999" spans="1:7" ht="20.25">
      <c r="A999" s="2">
        <v>42389</v>
      </c>
      <c r="B999" s="5">
        <v>379.74</v>
      </c>
      <c r="C999" s="5">
        <v>425.27</v>
      </c>
      <c r="D999" s="5">
        <v>376.6</v>
      </c>
      <c r="E999" s="5">
        <v>420.23</v>
      </c>
      <c r="F999" s="4">
        <v>121720000</v>
      </c>
      <c r="G999" s="4">
        <v>5734760000</v>
      </c>
    </row>
    <row r="1000" spans="1:7" ht="20.25">
      <c r="A1000" s="2">
        <v>42390</v>
      </c>
      <c r="B1000" s="5">
        <v>419.63</v>
      </c>
      <c r="C1000" s="5">
        <v>422.88</v>
      </c>
      <c r="D1000" s="5">
        <v>406.3</v>
      </c>
      <c r="E1000" s="5">
        <v>410.26</v>
      </c>
      <c r="F1000" s="4">
        <v>68338000</v>
      </c>
      <c r="G1000" s="4">
        <v>6338800000</v>
      </c>
    </row>
    <row r="1001" spans="1:7" ht="20.25">
      <c r="A1001" s="2">
        <v>42391</v>
      </c>
      <c r="B1001" s="5">
        <v>409.75</v>
      </c>
      <c r="C1001" s="5">
        <v>410.41</v>
      </c>
      <c r="D1001" s="5">
        <v>375.28</v>
      </c>
      <c r="E1001" s="5">
        <v>382.49</v>
      </c>
      <c r="F1001" s="4">
        <v>91546600</v>
      </c>
      <c r="G1001" s="4">
        <v>6190940000</v>
      </c>
    </row>
    <row r="1002" spans="1:7" ht="20.25">
      <c r="A1002" s="2">
        <v>42392</v>
      </c>
      <c r="B1002" s="5">
        <v>382.43</v>
      </c>
      <c r="C1002" s="5">
        <v>394.54</v>
      </c>
      <c r="D1002" s="5">
        <v>381.98</v>
      </c>
      <c r="E1002" s="5">
        <v>387.49</v>
      </c>
      <c r="F1002" s="4">
        <v>56247400</v>
      </c>
      <c r="G1002" s="4">
        <v>5779890000</v>
      </c>
    </row>
    <row r="1003" spans="1:7" ht="20.25">
      <c r="A1003" s="2">
        <v>42393</v>
      </c>
      <c r="B1003" s="5">
        <v>388.1</v>
      </c>
      <c r="C1003" s="5">
        <v>405.49</v>
      </c>
      <c r="D1003" s="5">
        <v>387.51</v>
      </c>
      <c r="E1003" s="5">
        <v>402.97</v>
      </c>
      <c r="F1003" s="4">
        <v>54824800</v>
      </c>
      <c r="G1003" s="4">
        <v>5867300000</v>
      </c>
    </row>
    <row r="1004" spans="1:7" ht="20.25">
      <c r="A1004" s="2">
        <v>42394</v>
      </c>
      <c r="B1004" s="5">
        <v>402.32</v>
      </c>
      <c r="C1004" s="5">
        <v>402.32</v>
      </c>
      <c r="D1004" s="5">
        <v>388.55</v>
      </c>
      <c r="E1004" s="5">
        <v>391.73</v>
      </c>
      <c r="F1004" s="4">
        <v>59062400</v>
      </c>
      <c r="G1004" s="4">
        <v>6083900000</v>
      </c>
    </row>
    <row r="1005" spans="1:7" ht="20.25">
      <c r="A1005" s="2">
        <v>42395</v>
      </c>
      <c r="B1005" s="5">
        <v>392</v>
      </c>
      <c r="C1005" s="5">
        <v>397.77</v>
      </c>
      <c r="D1005" s="5">
        <v>390.58</v>
      </c>
      <c r="E1005" s="5">
        <v>392.15</v>
      </c>
      <c r="F1005" s="4">
        <v>58147000</v>
      </c>
      <c r="G1005" s="4">
        <v>5929520000</v>
      </c>
    </row>
    <row r="1006" spans="1:7" ht="20.25">
      <c r="A1006" s="2">
        <v>42396</v>
      </c>
      <c r="B1006" s="5">
        <v>392.44</v>
      </c>
      <c r="C1006" s="5">
        <v>396.84</v>
      </c>
      <c r="D1006" s="5">
        <v>391.78</v>
      </c>
      <c r="E1006" s="5">
        <v>394.97</v>
      </c>
      <c r="F1006" s="4">
        <v>47424400</v>
      </c>
      <c r="G1006" s="4">
        <v>5937780000</v>
      </c>
    </row>
    <row r="1007" spans="1:7" ht="20.25">
      <c r="A1007" s="2">
        <v>42397</v>
      </c>
      <c r="B1007" s="5">
        <v>395.15</v>
      </c>
      <c r="C1007" s="5">
        <v>395.5</v>
      </c>
      <c r="D1007" s="5">
        <v>379.74</v>
      </c>
      <c r="E1007" s="5">
        <v>380.29</v>
      </c>
      <c r="F1007" s="4">
        <v>59247900</v>
      </c>
      <c r="G1007" s="4">
        <v>5980180000</v>
      </c>
    </row>
    <row r="1008" spans="1:7" ht="20.25">
      <c r="A1008" s="2">
        <v>42398</v>
      </c>
      <c r="B1008" s="5">
        <v>380.11</v>
      </c>
      <c r="C1008" s="5">
        <v>384.38</v>
      </c>
      <c r="D1008" s="5">
        <v>365.45</v>
      </c>
      <c r="E1008" s="5">
        <v>379.47</v>
      </c>
      <c r="F1008" s="4">
        <v>86125300</v>
      </c>
      <c r="G1008" s="4">
        <v>5753970000</v>
      </c>
    </row>
    <row r="1009" spans="1:7" ht="20.25">
      <c r="A1009" s="2">
        <v>42399</v>
      </c>
      <c r="B1009" s="5">
        <v>378.87</v>
      </c>
      <c r="C1009" s="5">
        <v>380.92</v>
      </c>
      <c r="D1009" s="5">
        <v>376.49</v>
      </c>
      <c r="E1009" s="5">
        <v>378.26</v>
      </c>
      <c r="F1009" s="4">
        <v>30284400</v>
      </c>
      <c r="G1009" s="4">
        <v>5736760000</v>
      </c>
    </row>
    <row r="1010" spans="1:7" ht="20.25">
      <c r="A1010" s="2">
        <v>42400</v>
      </c>
      <c r="B1010" s="5">
        <v>378.29</v>
      </c>
      <c r="C1010" s="5">
        <v>380.35</v>
      </c>
      <c r="D1010" s="5">
        <v>367.84</v>
      </c>
      <c r="E1010" s="5">
        <v>368.77</v>
      </c>
      <c r="F1010" s="4">
        <v>37894300</v>
      </c>
      <c r="G1010" s="4">
        <v>5729870000</v>
      </c>
    </row>
    <row r="1011" spans="1:7" ht="20.25">
      <c r="A1011" s="2">
        <v>42401</v>
      </c>
      <c r="B1011" s="5">
        <v>369.35</v>
      </c>
      <c r="C1011" s="5">
        <v>378.07</v>
      </c>
      <c r="D1011" s="5">
        <v>367.96</v>
      </c>
      <c r="E1011" s="5">
        <v>373.06</v>
      </c>
      <c r="F1011" s="4">
        <v>51656700</v>
      </c>
      <c r="G1011" s="4">
        <v>5596090000</v>
      </c>
    </row>
    <row r="1012" spans="1:7" ht="20.25">
      <c r="A1012" s="2">
        <v>42402</v>
      </c>
      <c r="B1012" s="5">
        <v>372.92</v>
      </c>
      <c r="C1012" s="5">
        <v>375.88</v>
      </c>
      <c r="D1012" s="5">
        <v>372.92</v>
      </c>
      <c r="E1012" s="5">
        <v>374.45</v>
      </c>
      <c r="F1012" s="4">
        <v>40378700</v>
      </c>
      <c r="G1012" s="4">
        <v>5651690000</v>
      </c>
    </row>
    <row r="1013" spans="1:7" ht="20.25">
      <c r="A1013" s="2">
        <v>42403</v>
      </c>
      <c r="B1013" s="5">
        <v>374.65</v>
      </c>
      <c r="C1013" s="5">
        <v>374.95</v>
      </c>
      <c r="D1013" s="5">
        <v>368.05</v>
      </c>
      <c r="E1013" s="5">
        <v>369.95</v>
      </c>
      <c r="F1013" s="4">
        <v>45933400</v>
      </c>
      <c r="G1013" s="4">
        <v>5679530000</v>
      </c>
    </row>
    <row r="1014" spans="1:7" ht="20.25">
      <c r="A1014" s="2">
        <v>42404</v>
      </c>
      <c r="B1014" s="5">
        <v>370.17</v>
      </c>
      <c r="C1014" s="5">
        <v>391.61</v>
      </c>
      <c r="D1014" s="5">
        <v>369.99</v>
      </c>
      <c r="E1014" s="5">
        <v>389.59</v>
      </c>
      <c r="F1014" s="4">
        <v>69285500</v>
      </c>
      <c r="G1014" s="4">
        <v>5613380000</v>
      </c>
    </row>
    <row r="1015" spans="1:7" ht="20.25">
      <c r="A1015" s="2">
        <v>42405</v>
      </c>
      <c r="B1015" s="5">
        <v>388.9</v>
      </c>
      <c r="C1015" s="5">
        <v>391.09</v>
      </c>
      <c r="D1015" s="5">
        <v>385.57</v>
      </c>
      <c r="E1015" s="5">
        <v>386.55</v>
      </c>
      <c r="F1015" s="4">
        <v>43825000</v>
      </c>
      <c r="G1015" s="4">
        <v>5898960000</v>
      </c>
    </row>
    <row r="1016" spans="1:7" ht="20.25">
      <c r="A1016" s="2">
        <v>42406</v>
      </c>
      <c r="B1016" s="5">
        <v>386.59</v>
      </c>
      <c r="C1016" s="5">
        <v>386.63</v>
      </c>
      <c r="D1016" s="5">
        <v>372.39</v>
      </c>
      <c r="E1016" s="5">
        <v>376.52</v>
      </c>
      <c r="F1016" s="4">
        <v>49249300</v>
      </c>
      <c r="G1016" s="4">
        <v>5865740000</v>
      </c>
    </row>
    <row r="1017" spans="1:7" ht="20.25">
      <c r="A1017" s="2">
        <v>42407</v>
      </c>
      <c r="B1017" s="5">
        <v>376.51</v>
      </c>
      <c r="C1017" s="5">
        <v>380.87</v>
      </c>
      <c r="D1017" s="5">
        <v>374.9</v>
      </c>
      <c r="E1017" s="5">
        <v>376.62</v>
      </c>
      <c r="F1017" s="4">
        <v>37076300</v>
      </c>
      <c r="G1017" s="4">
        <v>5714760000</v>
      </c>
    </row>
    <row r="1018" spans="1:7" ht="20.25">
      <c r="A1018" s="2">
        <v>42408</v>
      </c>
      <c r="B1018" s="5">
        <v>376.76</v>
      </c>
      <c r="C1018" s="5">
        <v>379.88</v>
      </c>
      <c r="D1018" s="5">
        <v>373.33</v>
      </c>
      <c r="E1018" s="5">
        <v>373.45</v>
      </c>
      <c r="F1018" s="4">
        <v>47671100</v>
      </c>
      <c r="G1018" s="4">
        <v>5720100000</v>
      </c>
    </row>
    <row r="1019" spans="1:7" ht="20.25">
      <c r="A1019" s="2">
        <v>42409</v>
      </c>
      <c r="B1019" s="5">
        <v>373.42</v>
      </c>
      <c r="C1019" s="5">
        <v>377.25</v>
      </c>
      <c r="D1019" s="5">
        <v>372.9</v>
      </c>
      <c r="E1019" s="5">
        <v>376.03</v>
      </c>
      <c r="F1019" s="4">
        <v>55318500</v>
      </c>
      <c r="G1019" s="4">
        <v>5670880000</v>
      </c>
    </row>
    <row r="1020" spans="1:7" ht="20.25">
      <c r="A1020" s="2">
        <v>42410</v>
      </c>
      <c r="B1020" s="5">
        <v>376.15</v>
      </c>
      <c r="C1020" s="5">
        <v>385.48</v>
      </c>
      <c r="D1020" s="5">
        <v>375.78</v>
      </c>
      <c r="E1020" s="5">
        <v>381.65</v>
      </c>
      <c r="F1020" s="4">
        <v>85130900</v>
      </c>
      <c r="G1020" s="4">
        <v>5713880000</v>
      </c>
    </row>
    <row r="1021" spans="1:7" ht="20.25">
      <c r="A1021" s="2">
        <v>42411</v>
      </c>
      <c r="B1021" s="5">
        <v>382.11</v>
      </c>
      <c r="C1021" s="5">
        <v>383.13</v>
      </c>
      <c r="D1021" s="5">
        <v>376.4</v>
      </c>
      <c r="E1021" s="5">
        <v>379.65</v>
      </c>
      <c r="F1021" s="4">
        <v>74375600</v>
      </c>
      <c r="G1021" s="4">
        <v>5806110000</v>
      </c>
    </row>
    <row r="1022" spans="1:7" ht="20.25">
      <c r="A1022" s="2">
        <v>42412</v>
      </c>
      <c r="B1022" s="5">
        <v>379.69</v>
      </c>
      <c r="C1022" s="5">
        <v>384.95</v>
      </c>
      <c r="D1022" s="5">
        <v>379.6</v>
      </c>
      <c r="E1022" s="5">
        <v>384.26</v>
      </c>
      <c r="F1022" s="4">
        <v>67042800</v>
      </c>
      <c r="G1022" s="4">
        <v>5771040000</v>
      </c>
    </row>
    <row r="1023" spans="1:7" ht="20.25">
      <c r="A1023" s="2">
        <v>42413</v>
      </c>
      <c r="B1023" s="5">
        <v>384.64</v>
      </c>
      <c r="C1023" s="5">
        <v>391.86</v>
      </c>
      <c r="D1023" s="5">
        <v>384.64</v>
      </c>
      <c r="E1023" s="5">
        <v>391.86</v>
      </c>
      <c r="F1023" s="4">
        <v>61911700</v>
      </c>
      <c r="G1023" s="4">
        <v>5847990000</v>
      </c>
    </row>
    <row r="1024" spans="1:7" ht="20.25">
      <c r="A1024" s="2">
        <v>42414</v>
      </c>
      <c r="B1024" s="5">
        <v>392.93</v>
      </c>
      <c r="C1024" s="5">
        <v>407.23</v>
      </c>
      <c r="D1024" s="5">
        <v>392.93</v>
      </c>
      <c r="E1024" s="5">
        <v>407.23</v>
      </c>
      <c r="F1024" s="4">
        <v>74469800</v>
      </c>
      <c r="G1024" s="4">
        <v>5975580000</v>
      </c>
    </row>
    <row r="1025" spans="1:7" ht="20.25">
      <c r="A1025" s="2">
        <v>42415</v>
      </c>
      <c r="B1025" s="5">
        <v>407.57</v>
      </c>
      <c r="C1025" s="5">
        <v>410.38</v>
      </c>
      <c r="D1025" s="5">
        <v>397.75</v>
      </c>
      <c r="E1025" s="5">
        <v>400.19</v>
      </c>
      <c r="F1025" s="4">
        <v>74070500</v>
      </c>
      <c r="G1025" s="4">
        <v>6199850000</v>
      </c>
    </row>
    <row r="1026" spans="1:7" ht="20.25">
      <c r="A1026" s="2">
        <v>42416</v>
      </c>
      <c r="B1026" s="5">
        <v>401.43</v>
      </c>
      <c r="C1026" s="5">
        <v>408.95</v>
      </c>
      <c r="D1026" s="5">
        <v>401.43</v>
      </c>
      <c r="E1026" s="5">
        <v>407.49</v>
      </c>
      <c r="F1026" s="4">
        <v>73093100</v>
      </c>
      <c r="G1026" s="4">
        <v>6108040000</v>
      </c>
    </row>
    <row r="1027" spans="1:7" ht="20.25">
      <c r="A1027" s="2">
        <v>42417</v>
      </c>
      <c r="B1027" s="5">
        <v>407.66</v>
      </c>
      <c r="C1027" s="5">
        <v>421.17</v>
      </c>
      <c r="D1027" s="5">
        <v>406.78</v>
      </c>
      <c r="E1027" s="5">
        <v>416.32</v>
      </c>
      <c r="F1027" s="4">
        <v>83193600</v>
      </c>
      <c r="G1027" s="4">
        <v>6204150000</v>
      </c>
    </row>
    <row r="1028" spans="1:7" ht="20.25">
      <c r="A1028" s="2">
        <v>42418</v>
      </c>
      <c r="B1028" s="5">
        <v>416.57</v>
      </c>
      <c r="C1028" s="5">
        <v>426</v>
      </c>
      <c r="D1028" s="5">
        <v>415.64</v>
      </c>
      <c r="E1028" s="5">
        <v>422.37</v>
      </c>
      <c r="F1028" s="4">
        <v>76752600</v>
      </c>
      <c r="G1028" s="4">
        <v>6341430000</v>
      </c>
    </row>
    <row r="1029" spans="1:7" ht="20.25">
      <c r="A1029" s="2">
        <v>42419</v>
      </c>
      <c r="B1029" s="5">
        <v>422.73</v>
      </c>
      <c r="C1029" s="5">
        <v>423.1</v>
      </c>
      <c r="D1029" s="5">
        <v>417.6</v>
      </c>
      <c r="E1029" s="5">
        <v>420.79</v>
      </c>
      <c r="F1029" s="4">
        <v>55711300</v>
      </c>
      <c r="G1029" s="4">
        <v>6436980000</v>
      </c>
    </row>
    <row r="1030" spans="1:7" ht="20.25">
      <c r="A1030" s="2">
        <v>42420</v>
      </c>
      <c r="B1030" s="5">
        <v>421.6</v>
      </c>
      <c r="C1030" s="5">
        <v>441.98</v>
      </c>
      <c r="D1030" s="5">
        <v>421.6</v>
      </c>
      <c r="E1030" s="5">
        <v>437.16</v>
      </c>
      <c r="F1030" s="4">
        <v>93992100</v>
      </c>
      <c r="G1030" s="4">
        <v>6421310000</v>
      </c>
    </row>
    <row r="1031" spans="1:7" ht="20.25">
      <c r="A1031" s="2">
        <v>42421</v>
      </c>
      <c r="B1031" s="5">
        <v>437.77</v>
      </c>
      <c r="C1031" s="5">
        <v>448.05</v>
      </c>
      <c r="D1031" s="5">
        <v>429.08</v>
      </c>
      <c r="E1031" s="5">
        <v>438.8</v>
      </c>
      <c r="F1031" s="4">
        <v>89820700</v>
      </c>
      <c r="G1031" s="4">
        <v>6669260000</v>
      </c>
    </row>
    <row r="1032" spans="1:7" ht="20.25">
      <c r="A1032" s="2">
        <v>42422</v>
      </c>
      <c r="B1032" s="5">
        <v>438.99</v>
      </c>
      <c r="C1032" s="5">
        <v>439.05</v>
      </c>
      <c r="D1032" s="5">
        <v>432.92</v>
      </c>
      <c r="E1032" s="5">
        <v>437.75</v>
      </c>
      <c r="F1032" s="4">
        <v>85385200</v>
      </c>
      <c r="G1032" s="4">
        <v>6689200000</v>
      </c>
    </row>
    <row r="1033" spans="1:7" ht="20.25">
      <c r="A1033" s="2">
        <v>42423</v>
      </c>
      <c r="B1033" s="5">
        <v>438.26</v>
      </c>
      <c r="C1033" s="5">
        <v>439.86</v>
      </c>
      <c r="D1033" s="5">
        <v>417.82</v>
      </c>
      <c r="E1033" s="5">
        <v>420.74</v>
      </c>
      <c r="F1033" s="4">
        <v>85244900</v>
      </c>
      <c r="G1033" s="4">
        <v>6679400000</v>
      </c>
    </row>
    <row r="1034" spans="1:7" ht="20.25">
      <c r="A1034" s="2">
        <v>42424</v>
      </c>
      <c r="B1034" s="5">
        <v>420.96</v>
      </c>
      <c r="C1034" s="5">
        <v>425.55</v>
      </c>
      <c r="D1034" s="5">
        <v>413.91</v>
      </c>
      <c r="E1034" s="5">
        <v>424.96</v>
      </c>
      <c r="F1034" s="4">
        <v>67743700</v>
      </c>
      <c r="G1034" s="4">
        <v>6417190000</v>
      </c>
    </row>
    <row r="1035" spans="1:7" ht="20.25">
      <c r="A1035" s="2">
        <v>42425</v>
      </c>
      <c r="B1035" s="5">
        <v>425.04</v>
      </c>
      <c r="C1035" s="5">
        <v>427.72</v>
      </c>
      <c r="D1035" s="5">
        <v>420.42</v>
      </c>
      <c r="E1035" s="5">
        <v>424.54</v>
      </c>
      <c r="F1035" s="4">
        <v>70798000</v>
      </c>
      <c r="G1035" s="4">
        <v>6480650000</v>
      </c>
    </row>
    <row r="1036" spans="1:7" ht="20.25">
      <c r="A1036" s="2">
        <v>42426</v>
      </c>
      <c r="B1036" s="5">
        <v>424.63</v>
      </c>
      <c r="C1036" s="5">
        <v>432.15</v>
      </c>
      <c r="D1036" s="5">
        <v>421.62</v>
      </c>
      <c r="E1036" s="5">
        <v>432.15</v>
      </c>
      <c r="F1036" s="4">
        <v>61486000</v>
      </c>
      <c r="G1036" s="4">
        <v>6476080000</v>
      </c>
    </row>
    <row r="1037" spans="1:7" ht="20.25">
      <c r="A1037" s="2">
        <v>42427</v>
      </c>
      <c r="B1037" s="5">
        <v>432.84</v>
      </c>
      <c r="C1037" s="5">
        <v>434.23</v>
      </c>
      <c r="D1037" s="5">
        <v>428.1</v>
      </c>
      <c r="E1037" s="5">
        <v>432.52</v>
      </c>
      <c r="F1037" s="4">
        <v>41893600</v>
      </c>
      <c r="G1037" s="4">
        <v>6602810000</v>
      </c>
    </row>
    <row r="1038" spans="1:7" ht="20.25">
      <c r="A1038" s="2">
        <v>42428</v>
      </c>
      <c r="B1038" s="5">
        <v>432.57</v>
      </c>
      <c r="C1038" s="5">
        <v>435.68</v>
      </c>
      <c r="D1038" s="5">
        <v>423.82</v>
      </c>
      <c r="E1038" s="5">
        <v>433.5</v>
      </c>
      <c r="F1038" s="4">
        <v>53033400</v>
      </c>
      <c r="G1038" s="4">
        <v>6600310000</v>
      </c>
    </row>
    <row r="1039" spans="1:7" ht="20.25">
      <c r="A1039" s="2">
        <v>42429</v>
      </c>
      <c r="B1039" s="5">
        <v>433.44</v>
      </c>
      <c r="C1039" s="5">
        <v>441.51</v>
      </c>
      <c r="D1039" s="5">
        <v>431.69</v>
      </c>
      <c r="E1039" s="5">
        <v>437.7</v>
      </c>
      <c r="F1039" s="4">
        <v>60694700</v>
      </c>
      <c r="G1039" s="4">
        <v>6614980000</v>
      </c>
    </row>
    <row r="1040" spans="1:7" ht="20.25">
      <c r="A1040" s="2">
        <v>42430</v>
      </c>
      <c r="B1040" s="5">
        <v>437.92</v>
      </c>
      <c r="C1040" s="5">
        <v>439.65</v>
      </c>
      <c r="D1040" s="5">
        <v>432.32</v>
      </c>
      <c r="E1040" s="5">
        <v>435.12</v>
      </c>
      <c r="F1040" s="4">
        <v>74895800</v>
      </c>
      <c r="G1040" s="4">
        <v>6684800000</v>
      </c>
    </row>
    <row r="1041" spans="1:7" ht="20.25">
      <c r="A1041" s="2">
        <v>42431</v>
      </c>
      <c r="B1041" s="5">
        <v>435.13</v>
      </c>
      <c r="C1041" s="5">
        <v>435.92</v>
      </c>
      <c r="D1041" s="5">
        <v>423.99</v>
      </c>
      <c r="E1041" s="5">
        <v>423.99</v>
      </c>
      <c r="F1041" s="4">
        <v>74955300</v>
      </c>
      <c r="G1041" s="4">
        <v>6643810000</v>
      </c>
    </row>
    <row r="1042" spans="1:7" ht="20.25">
      <c r="A1042" s="2">
        <v>42432</v>
      </c>
      <c r="B1042" s="5">
        <v>423.91</v>
      </c>
      <c r="C1042" s="5">
        <v>425.37</v>
      </c>
      <c r="D1042" s="5">
        <v>419.41</v>
      </c>
      <c r="E1042" s="5">
        <v>421.65</v>
      </c>
      <c r="F1042" s="4">
        <v>100484000</v>
      </c>
      <c r="G1042" s="4">
        <v>6474150000</v>
      </c>
    </row>
    <row r="1043" spans="1:7" ht="20.25">
      <c r="A1043" s="2">
        <v>42433</v>
      </c>
      <c r="B1043" s="5">
        <v>421.84</v>
      </c>
      <c r="C1043" s="5">
        <v>425.18</v>
      </c>
      <c r="D1043" s="5">
        <v>410.94</v>
      </c>
      <c r="E1043" s="5">
        <v>410.94</v>
      </c>
      <c r="F1043" s="4">
        <v>90856100</v>
      </c>
      <c r="G1043" s="4">
        <v>6443890000</v>
      </c>
    </row>
    <row r="1044" spans="1:7" ht="20.25">
      <c r="A1044" s="2">
        <v>42434</v>
      </c>
      <c r="B1044" s="5">
        <v>410.78</v>
      </c>
      <c r="C1044" s="5">
        <v>411.26</v>
      </c>
      <c r="D1044" s="5">
        <v>394.04</v>
      </c>
      <c r="E1044" s="5">
        <v>400.57</v>
      </c>
      <c r="F1044" s="4">
        <v>135385000</v>
      </c>
      <c r="G1044" s="4">
        <v>6276610000</v>
      </c>
    </row>
    <row r="1045" spans="1:7" ht="20.25">
      <c r="A1045" s="2">
        <v>42435</v>
      </c>
      <c r="B1045" s="5">
        <v>400.53</v>
      </c>
      <c r="C1045" s="5">
        <v>411.91</v>
      </c>
      <c r="D1045" s="5">
        <v>395.78</v>
      </c>
      <c r="E1045" s="5">
        <v>407.71</v>
      </c>
      <c r="F1045" s="4">
        <v>91212500</v>
      </c>
      <c r="G1045" s="4">
        <v>6121400000</v>
      </c>
    </row>
    <row r="1046" spans="1:7" ht="20.25">
      <c r="A1046" s="2">
        <v>42436</v>
      </c>
      <c r="B1046" s="5">
        <v>407.76</v>
      </c>
      <c r="C1046" s="5">
        <v>415.92</v>
      </c>
      <c r="D1046" s="5">
        <v>406.31</v>
      </c>
      <c r="E1046" s="5">
        <v>414.32</v>
      </c>
      <c r="F1046" s="4">
        <v>85762400</v>
      </c>
      <c r="G1046" s="4">
        <v>6233430000</v>
      </c>
    </row>
    <row r="1047" spans="1:7" ht="20.25">
      <c r="A1047" s="2">
        <v>42437</v>
      </c>
      <c r="B1047" s="5">
        <v>414.47</v>
      </c>
      <c r="C1047" s="5">
        <v>416.24</v>
      </c>
      <c r="D1047" s="5">
        <v>411.09</v>
      </c>
      <c r="E1047" s="5">
        <v>413.97</v>
      </c>
      <c r="F1047" s="4">
        <v>70311700</v>
      </c>
      <c r="G1047" s="4">
        <v>6337370000</v>
      </c>
    </row>
    <row r="1048" spans="1:7" ht="20.25">
      <c r="A1048" s="2">
        <v>42438</v>
      </c>
      <c r="B1048" s="5">
        <v>413.89</v>
      </c>
      <c r="C1048" s="5">
        <v>416.03</v>
      </c>
      <c r="D1048" s="5">
        <v>411.61</v>
      </c>
      <c r="E1048" s="5">
        <v>414.86</v>
      </c>
      <c r="F1048" s="4">
        <v>70012300</v>
      </c>
      <c r="G1048" s="4">
        <v>6330230000</v>
      </c>
    </row>
    <row r="1049" spans="1:7" ht="20.25">
      <c r="A1049" s="2">
        <v>42439</v>
      </c>
      <c r="B1049" s="5">
        <v>414.74</v>
      </c>
      <c r="C1049" s="5">
        <v>417.51</v>
      </c>
      <c r="D1049" s="5">
        <v>413.25</v>
      </c>
      <c r="E1049" s="5">
        <v>417.13</v>
      </c>
      <c r="F1049" s="4">
        <v>81022900</v>
      </c>
      <c r="G1049" s="4">
        <v>6344960000</v>
      </c>
    </row>
    <row r="1050" spans="1:7" ht="20.25">
      <c r="A1050" s="2">
        <v>42440</v>
      </c>
      <c r="B1050" s="5">
        <v>417.24</v>
      </c>
      <c r="C1050" s="5">
        <v>423.93</v>
      </c>
      <c r="D1050" s="5">
        <v>417.01</v>
      </c>
      <c r="E1050" s="5">
        <v>421.69</v>
      </c>
      <c r="F1050" s="4">
        <v>73969700</v>
      </c>
      <c r="G1050" s="4">
        <v>6384740000</v>
      </c>
    </row>
    <row r="1051" spans="1:7" ht="20.25">
      <c r="A1051" s="2">
        <v>42441</v>
      </c>
      <c r="B1051" s="5">
        <v>421.61</v>
      </c>
      <c r="C1051" s="5">
        <v>421.8</v>
      </c>
      <c r="D1051" s="5">
        <v>410.09</v>
      </c>
      <c r="E1051" s="5">
        <v>411.62</v>
      </c>
      <c r="F1051" s="4">
        <v>92712900</v>
      </c>
      <c r="G1051" s="4">
        <v>6453260000</v>
      </c>
    </row>
    <row r="1052" spans="1:7" ht="20.25">
      <c r="A1052" s="2">
        <v>42442</v>
      </c>
      <c r="B1052" s="5">
        <v>411.65</v>
      </c>
      <c r="C1052" s="5">
        <v>416.6</v>
      </c>
      <c r="D1052" s="5">
        <v>411.64</v>
      </c>
      <c r="E1052" s="5">
        <v>414.07</v>
      </c>
      <c r="F1052" s="4">
        <v>74322800</v>
      </c>
      <c r="G1052" s="4">
        <v>6302330000</v>
      </c>
    </row>
    <row r="1053" spans="1:7" ht="20.25">
      <c r="A1053" s="2">
        <v>42443</v>
      </c>
      <c r="B1053" s="5">
        <v>414.2</v>
      </c>
      <c r="C1053" s="5">
        <v>416.68</v>
      </c>
      <c r="D1053" s="5">
        <v>414.2</v>
      </c>
      <c r="E1053" s="5">
        <v>416.44</v>
      </c>
      <c r="F1053" s="4">
        <v>95259400</v>
      </c>
      <c r="G1053" s="4">
        <v>6342780000</v>
      </c>
    </row>
    <row r="1054" spans="1:7" ht="20.25">
      <c r="A1054" s="2">
        <v>42444</v>
      </c>
      <c r="B1054" s="5">
        <v>416.39</v>
      </c>
      <c r="C1054" s="5">
        <v>418.13</v>
      </c>
      <c r="D1054" s="5">
        <v>414.99</v>
      </c>
      <c r="E1054" s="5">
        <v>416.83</v>
      </c>
      <c r="F1054" s="4">
        <v>66781700</v>
      </c>
      <c r="G1054" s="4">
        <v>6377870000</v>
      </c>
    </row>
    <row r="1055" spans="1:7" ht="20.25">
      <c r="A1055" s="2">
        <v>42445</v>
      </c>
      <c r="B1055" s="5">
        <v>416.89</v>
      </c>
      <c r="C1055" s="5">
        <v>417.69</v>
      </c>
      <c r="D1055" s="5">
        <v>415.91</v>
      </c>
      <c r="E1055" s="5">
        <v>417.01</v>
      </c>
      <c r="F1055" s="4">
        <v>65185800</v>
      </c>
      <c r="G1055" s="4">
        <v>6387190000</v>
      </c>
    </row>
    <row r="1056" spans="1:7" ht="20.25">
      <c r="A1056" s="2">
        <v>42446</v>
      </c>
      <c r="B1056" s="5">
        <v>417.89</v>
      </c>
      <c r="C1056" s="5">
        <v>421</v>
      </c>
      <c r="D1056" s="5">
        <v>417.89</v>
      </c>
      <c r="E1056" s="5">
        <v>420.62</v>
      </c>
      <c r="F1056" s="4">
        <v>83528600</v>
      </c>
      <c r="G1056" s="4">
        <v>6404130000</v>
      </c>
    </row>
    <row r="1057" spans="1:7" ht="20.25">
      <c r="A1057" s="2">
        <v>42447</v>
      </c>
      <c r="B1057" s="5">
        <v>420.55</v>
      </c>
      <c r="C1057" s="5">
        <v>420.55</v>
      </c>
      <c r="D1057" s="5">
        <v>406.14</v>
      </c>
      <c r="E1057" s="5">
        <v>409.55</v>
      </c>
      <c r="F1057" s="4">
        <v>104940000</v>
      </c>
      <c r="G1057" s="4">
        <v>6446330000</v>
      </c>
    </row>
    <row r="1058" spans="1:7" ht="20.25">
      <c r="A1058" s="2">
        <v>42448</v>
      </c>
      <c r="B1058" s="5">
        <v>409.27</v>
      </c>
      <c r="C1058" s="5">
        <v>410.98</v>
      </c>
      <c r="D1058" s="5">
        <v>407.23</v>
      </c>
      <c r="E1058" s="5">
        <v>410.44</v>
      </c>
      <c r="F1058" s="4">
        <v>58423000</v>
      </c>
      <c r="G1058" s="4">
        <v>6274790000</v>
      </c>
    </row>
    <row r="1059" spans="1:7" ht="20.25">
      <c r="A1059" s="2">
        <v>42449</v>
      </c>
      <c r="B1059" s="5">
        <v>410.4</v>
      </c>
      <c r="C1059" s="5">
        <v>414.63</v>
      </c>
      <c r="D1059" s="5">
        <v>410.4</v>
      </c>
      <c r="E1059" s="5">
        <v>413.76</v>
      </c>
      <c r="F1059" s="4">
        <v>45947900</v>
      </c>
      <c r="G1059" s="4">
        <v>6293610000</v>
      </c>
    </row>
    <row r="1060" spans="1:7" ht="20.25">
      <c r="A1060" s="2">
        <v>42450</v>
      </c>
      <c r="B1060" s="5">
        <v>413.42</v>
      </c>
      <c r="C1060" s="5">
        <v>413.42</v>
      </c>
      <c r="D1060" s="5">
        <v>410.38</v>
      </c>
      <c r="E1060" s="5">
        <v>413.31</v>
      </c>
      <c r="F1060" s="4">
        <v>61655400</v>
      </c>
      <c r="G1060" s="4">
        <v>6341380000</v>
      </c>
    </row>
    <row r="1061" spans="1:7" ht="20.25">
      <c r="A1061" s="2">
        <v>42451</v>
      </c>
      <c r="B1061" s="5">
        <v>413.13</v>
      </c>
      <c r="C1061" s="5">
        <v>418.38</v>
      </c>
      <c r="D1061" s="5">
        <v>412.53</v>
      </c>
      <c r="E1061" s="5">
        <v>418.09</v>
      </c>
      <c r="F1061" s="4">
        <v>66813300</v>
      </c>
      <c r="G1061" s="4">
        <v>6338430000</v>
      </c>
    </row>
    <row r="1062" spans="1:7" ht="20.25">
      <c r="A1062" s="2">
        <v>42452</v>
      </c>
      <c r="B1062" s="5">
        <v>418.16</v>
      </c>
      <c r="C1062" s="5">
        <v>419.27</v>
      </c>
      <c r="D1062" s="5">
        <v>417.36</v>
      </c>
      <c r="E1062" s="5">
        <v>418.04</v>
      </c>
      <c r="F1062" s="4">
        <v>61444200</v>
      </c>
      <c r="G1062" s="4">
        <v>6417130000</v>
      </c>
    </row>
    <row r="1063" spans="1:7" ht="20.25">
      <c r="A1063" s="2">
        <v>42453</v>
      </c>
      <c r="B1063" s="5">
        <v>418.42</v>
      </c>
      <c r="C1063" s="5">
        <v>418.68</v>
      </c>
      <c r="D1063" s="5">
        <v>415.49</v>
      </c>
      <c r="E1063" s="5">
        <v>416.39</v>
      </c>
      <c r="F1063" s="4">
        <v>68346700</v>
      </c>
      <c r="G1063" s="4">
        <v>6422730000</v>
      </c>
    </row>
    <row r="1064" spans="1:7" ht="20.25">
      <c r="A1064" s="2">
        <v>42454</v>
      </c>
      <c r="B1064" s="5">
        <v>416.51</v>
      </c>
      <c r="C1064" s="5">
        <v>418.08</v>
      </c>
      <c r="D1064" s="5">
        <v>415.56</v>
      </c>
      <c r="E1064" s="5">
        <v>417.18</v>
      </c>
      <c r="F1064" s="4">
        <v>52560000</v>
      </c>
      <c r="G1064" s="4">
        <v>6394850000</v>
      </c>
    </row>
    <row r="1065" spans="1:7" ht="20.25">
      <c r="A1065" s="2">
        <v>42455</v>
      </c>
      <c r="B1065" s="5">
        <v>417.37</v>
      </c>
      <c r="C1065" s="5">
        <v>418.99</v>
      </c>
      <c r="D1065" s="5">
        <v>416.26</v>
      </c>
      <c r="E1065" s="5">
        <v>417.95</v>
      </c>
      <c r="F1065" s="4">
        <v>44650400</v>
      </c>
      <c r="G1065" s="4">
        <v>6409500000</v>
      </c>
    </row>
    <row r="1066" spans="1:7" ht="20.25">
      <c r="A1066" s="2">
        <v>42456</v>
      </c>
      <c r="B1066" s="5">
        <v>418.14</v>
      </c>
      <c r="C1066" s="5">
        <v>428.8</v>
      </c>
      <c r="D1066" s="5">
        <v>417.71</v>
      </c>
      <c r="E1066" s="5">
        <v>426.77</v>
      </c>
      <c r="F1066" s="4">
        <v>71229400</v>
      </c>
      <c r="G1066" s="4">
        <v>6423040000</v>
      </c>
    </row>
    <row r="1067" spans="1:7" ht="20.25">
      <c r="A1067" s="2">
        <v>42457</v>
      </c>
      <c r="B1067" s="5">
        <v>426.55</v>
      </c>
      <c r="C1067" s="5">
        <v>426.86</v>
      </c>
      <c r="D1067" s="5">
        <v>423.29</v>
      </c>
      <c r="E1067" s="5">
        <v>424.23</v>
      </c>
      <c r="F1067" s="4">
        <v>68522800</v>
      </c>
      <c r="G1067" s="4">
        <v>6553700000</v>
      </c>
    </row>
    <row r="1068" spans="1:7" ht="20.25">
      <c r="A1068" s="2">
        <v>42458</v>
      </c>
      <c r="B1068" s="5">
        <v>424.3</v>
      </c>
      <c r="C1068" s="5">
        <v>426.2</v>
      </c>
      <c r="D1068" s="5">
        <v>412.68</v>
      </c>
      <c r="E1068" s="5">
        <v>416.52</v>
      </c>
      <c r="F1068" s="4">
        <v>75411500</v>
      </c>
      <c r="G1068" s="4">
        <v>6521010000</v>
      </c>
    </row>
    <row r="1069" spans="1:7" ht="20.25">
      <c r="A1069" s="2">
        <v>42459</v>
      </c>
      <c r="B1069" s="5">
        <v>416.83</v>
      </c>
      <c r="C1069" s="5">
        <v>416.83</v>
      </c>
      <c r="D1069" s="5">
        <v>412.5</v>
      </c>
      <c r="E1069" s="5">
        <v>414.82</v>
      </c>
      <c r="F1069" s="4">
        <v>66034100</v>
      </c>
      <c r="G1069" s="4">
        <v>6407840000</v>
      </c>
    </row>
    <row r="1070" spans="1:7" ht="20.25">
      <c r="A1070" s="2">
        <v>42460</v>
      </c>
      <c r="B1070" s="5">
        <v>415.26</v>
      </c>
      <c r="C1070" s="5">
        <v>418.37</v>
      </c>
      <c r="D1070" s="5">
        <v>415.26</v>
      </c>
      <c r="E1070" s="5">
        <v>416.73</v>
      </c>
      <c r="F1070" s="4">
        <v>60215200</v>
      </c>
      <c r="G1070" s="4">
        <v>6385140000</v>
      </c>
    </row>
    <row r="1071" spans="1:7" ht="20.25">
      <c r="A1071" s="2">
        <v>42461</v>
      </c>
      <c r="B1071" s="5">
        <v>416.76</v>
      </c>
      <c r="C1071" s="5">
        <v>418.17</v>
      </c>
      <c r="D1071" s="5">
        <v>415.83</v>
      </c>
      <c r="E1071" s="5">
        <v>417.96</v>
      </c>
      <c r="F1071" s="4">
        <v>51235700</v>
      </c>
      <c r="G1071" s="4">
        <v>6409540000</v>
      </c>
    </row>
    <row r="1072" spans="1:7" ht="20.25">
      <c r="A1072" s="2">
        <v>42462</v>
      </c>
      <c r="B1072" s="5">
        <v>418.42</v>
      </c>
      <c r="C1072" s="5">
        <v>422.08</v>
      </c>
      <c r="D1072" s="5">
        <v>418.42</v>
      </c>
      <c r="E1072" s="5">
        <v>420.87</v>
      </c>
      <c r="F1072" s="4">
        <v>45681200</v>
      </c>
      <c r="G1072" s="4">
        <v>6436700000</v>
      </c>
    </row>
    <row r="1073" spans="1:7" ht="20.25">
      <c r="A1073" s="2">
        <v>42463</v>
      </c>
      <c r="B1073" s="5">
        <v>421.17</v>
      </c>
      <c r="C1073" s="5">
        <v>421.58</v>
      </c>
      <c r="D1073" s="5">
        <v>419.7</v>
      </c>
      <c r="E1073" s="5">
        <v>420.9</v>
      </c>
      <c r="F1073" s="4">
        <v>38053700</v>
      </c>
      <c r="G1073" s="4">
        <v>6480470000</v>
      </c>
    </row>
    <row r="1074" spans="1:7" ht="20.25">
      <c r="A1074" s="2">
        <v>42464</v>
      </c>
      <c r="B1074" s="5">
        <v>421.3</v>
      </c>
      <c r="C1074" s="5">
        <v>422.34</v>
      </c>
      <c r="D1074" s="5">
        <v>419.6</v>
      </c>
      <c r="E1074" s="5">
        <v>421.44</v>
      </c>
      <c r="F1074" s="4">
        <v>50634300</v>
      </c>
      <c r="G1074" s="4">
        <v>6483910000</v>
      </c>
    </row>
    <row r="1075" spans="1:7" ht="20.25">
      <c r="A1075" s="2">
        <v>42465</v>
      </c>
      <c r="B1075" s="5">
        <v>421.02</v>
      </c>
      <c r="C1075" s="5">
        <v>424.26</v>
      </c>
      <c r="D1075" s="5">
        <v>420.61</v>
      </c>
      <c r="E1075" s="5">
        <v>424.03</v>
      </c>
      <c r="F1075" s="4">
        <v>60718000</v>
      </c>
      <c r="G1075" s="4">
        <v>6481350000</v>
      </c>
    </row>
    <row r="1076" spans="1:7" ht="20.25">
      <c r="A1076" s="2">
        <v>42466</v>
      </c>
      <c r="B1076" s="5">
        <v>424.28</v>
      </c>
      <c r="C1076" s="5">
        <v>424.53</v>
      </c>
      <c r="D1076" s="5">
        <v>422.73</v>
      </c>
      <c r="E1076" s="5">
        <v>423.41</v>
      </c>
      <c r="F1076" s="4">
        <v>59091000</v>
      </c>
      <c r="G1076" s="4">
        <v>6533260000</v>
      </c>
    </row>
    <row r="1077" spans="1:7" ht="20.25">
      <c r="A1077" s="2">
        <v>42467</v>
      </c>
      <c r="B1077" s="5">
        <v>423.62</v>
      </c>
      <c r="C1077" s="5">
        <v>423.66</v>
      </c>
      <c r="D1077" s="5">
        <v>420.52</v>
      </c>
      <c r="E1077" s="5">
        <v>422.75</v>
      </c>
      <c r="F1077" s="4">
        <v>57858600</v>
      </c>
      <c r="G1077" s="4">
        <v>6524680000</v>
      </c>
    </row>
    <row r="1078" spans="1:7" ht="20.25">
      <c r="A1078" s="2">
        <v>42468</v>
      </c>
      <c r="B1078" s="5">
        <v>422.91</v>
      </c>
      <c r="C1078" s="5">
        <v>425.36</v>
      </c>
      <c r="D1078" s="5">
        <v>419.64</v>
      </c>
      <c r="E1078" s="5">
        <v>420.35</v>
      </c>
      <c r="F1078" s="4">
        <v>63454700</v>
      </c>
      <c r="G1078" s="4">
        <v>6515190000</v>
      </c>
    </row>
    <row r="1079" spans="1:7" ht="20.25">
      <c r="A1079" s="2">
        <v>42469</v>
      </c>
      <c r="B1079" s="5">
        <v>420.81</v>
      </c>
      <c r="C1079" s="5">
        <v>420.89</v>
      </c>
      <c r="D1079" s="5">
        <v>416.52</v>
      </c>
      <c r="E1079" s="5">
        <v>419.41</v>
      </c>
      <c r="F1079" s="4">
        <v>49792700</v>
      </c>
      <c r="G1079" s="4">
        <v>6484410000</v>
      </c>
    </row>
    <row r="1080" spans="1:7" ht="20.25">
      <c r="A1080" s="2">
        <v>42470</v>
      </c>
      <c r="B1080" s="5">
        <v>419.59</v>
      </c>
      <c r="C1080" s="5">
        <v>422.44</v>
      </c>
      <c r="D1080" s="5">
        <v>419.26</v>
      </c>
      <c r="E1080" s="5">
        <v>421.56</v>
      </c>
      <c r="F1080" s="4">
        <v>73478600</v>
      </c>
      <c r="G1080" s="4">
        <v>6467330000</v>
      </c>
    </row>
    <row r="1081" spans="1:7" ht="20.25">
      <c r="A1081" s="2">
        <v>42471</v>
      </c>
      <c r="B1081" s="5">
        <v>421.87</v>
      </c>
      <c r="C1081" s="5">
        <v>422.74</v>
      </c>
      <c r="D1081" s="5">
        <v>420.53</v>
      </c>
      <c r="E1081" s="5">
        <v>422.48</v>
      </c>
      <c r="F1081" s="4">
        <v>50747500</v>
      </c>
      <c r="G1081" s="4">
        <v>6504290000</v>
      </c>
    </row>
    <row r="1082" spans="1:7" ht="20.25">
      <c r="A1082" s="2">
        <v>42472</v>
      </c>
      <c r="B1082" s="5">
        <v>422.84</v>
      </c>
      <c r="C1082" s="5">
        <v>427.28</v>
      </c>
      <c r="D1082" s="5">
        <v>422.84</v>
      </c>
      <c r="E1082" s="5">
        <v>425.19</v>
      </c>
      <c r="F1082" s="4">
        <v>70728800</v>
      </c>
      <c r="G1082" s="4">
        <v>6520870000</v>
      </c>
    </row>
    <row r="1083" spans="1:7" ht="20.25">
      <c r="A1083" s="2">
        <v>42473</v>
      </c>
      <c r="B1083" s="5">
        <v>425.63</v>
      </c>
      <c r="C1083" s="5">
        <v>426.66</v>
      </c>
      <c r="D1083" s="5">
        <v>422.92</v>
      </c>
      <c r="E1083" s="5">
        <v>423.73</v>
      </c>
      <c r="F1083" s="4">
        <v>69060400</v>
      </c>
      <c r="G1083" s="4">
        <v>6565470000</v>
      </c>
    </row>
    <row r="1084" spans="1:7" ht="20.25">
      <c r="A1084" s="2">
        <v>42474</v>
      </c>
      <c r="B1084" s="5">
        <v>423.94</v>
      </c>
      <c r="C1084" s="5">
        <v>425.37</v>
      </c>
      <c r="D1084" s="5">
        <v>423.01</v>
      </c>
      <c r="E1084" s="5">
        <v>424.28</v>
      </c>
      <c r="F1084" s="4">
        <v>45281000</v>
      </c>
      <c r="G1084" s="4">
        <v>6541030000</v>
      </c>
    </row>
    <row r="1085" spans="1:7" ht="20.25">
      <c r="A1085" s="2">
        <v>42475</v>
      </c>
      <c r="B1085" s="5">
        <v>424.43</v>
      </c>
      <c r="C1085" s="5">
        <v>429.93</v>
      </c>
      <c r="D1085" s="5">
        <v>424.43</v>
      </c>
      <c r="E1085" s="5">
        <v>429.71</v>
      </c>
      <c r="F1085" s="4">
        <v>54801500</v>
      </c>
      <c r="G1085" s="4">
        <v>6550350000</v>
      </c>
    </row>
    <row r="1086" spans="1:7" ht="20.25">
      <c r="A1086" s="2">
        <v>42476</v>
      </c>
      <c r="B1086" s="5">
        <v>429.58</v>
      </c>
      <c r="C1086" s="5">
        <v>432.63</v>
      </c>
      <c r="D1086" s="5">
        <v>428.98</v>
      </c>
      <c r="E1086" s="5">
        <v>430.57</v>
      </c>
      <c r="F1086" s="4">
        <v>39392800</v>
      </c>
      <c r="G1086" s="4">
        <v>6631310000</v>
      </c>
    </row>
    <row r="1087" spans="1:7" ht="20.25">
      <c r="A1087" s="2">
        <v>42477</v>
      </c>
      <c r="B1087" s="5">
        <v>430.64</v>
      </c>
      <c r="C1087" s="5">
        <v>431.37</v>
      </c>
      <c r="D1087" s="5">
        <v>426.08</v>
      </c>
      <c r="E1087" s="5">
        <v>427.4</v>
      </c>
      <c r="F1087" s="4">
        <v>52125900</v>
      </c>
      <c r="G1087" s="4">
        <v>6649170000</v>
      </c>
    </row>
    <row r="1088" spans="1:7" ht="20.25">
      <c r="A1088" s="2">
        <v>42478</v>
      </c>
      <c r="B1088" s="5">
        <v>427.61</v>
      </c>
      <c r="C1088" s="5">
        <v>429.27</v>
      </c>
      <c r="D1088" s="5">
        <v>427.09</v>
      </c>
      <c r="E1088" s="5">
        <v>428.59</v>
      </c>
      <c r="F1088" s="4">
        <v>55670900</v>
      </c>
      <c r="G1088" s="4">
        <v>6604150000</v>
      </c>
    </row>
    <row r="1089" spans="1:7" ht="20.25">
      <c r="A1089" s="2">
        <v>42479</v>
      </c>
      <c r="B1089" s="5">
        <v>428.7</v>
      </c>
      <c r="C1089" s="5">
        <v>436.02</v>
      </c>
      <c r="D1089" s="5">
        <v>428.1</v>
      </c>
      <c r="E1089" s="5">
        <v>435.51</v>
      </c>
      <c r="F1089" s="4">
        <v>52810500</v>
      </c>
      <c r="G1089" s="4">
        <v>6622450000</v>
      </c>
    </row>
    <row r="1090" spans="1:7" ht="20.25">
      <c r="A1090" s="2">
        <v>42480</v>
      </c>
      <c r="B1090" s="5">
        <v>435.32</v>
      </c>
      <c r="C1090" s="5">
        <v>443.05</v>
      </c>
      <c r="D1090" s="5">
        <v>434.41</v>
      </c>
      <c r="E1090" s="5">
        <v>441.39</v>
      </c>
      <c r="F1090" s="4">
        <v>72890100</v>
      </c>
      <c r="G1090" s="4">
        <v>6726370000</v>
      </c>
    </row>
    <row r="1091" spans="1:7" ht="20.25">
      <c r="A1091" s="2">
        <v>42481</v>
      </c>
      <c r="B1091" s="5">
        <v>441.42</v>
      </c>
      <c r="C1091" s="5">
        <v>450.55</v>
      </c>
      <c r="D1091" s="5">
        <v>440.95</v>
      </c>
      <c r="E1091" s="5">
        <v>449.43</v>
      </c>
      <c r="F1091" s="4">
        <v>68204700</v>
      </c>
      <c r="G1091" s="4">
        <v>6822320000</v>
      </c>
    </row>
    <row r="1092" spans="1:7" ht="20.25">
      <c r="A1092" s="2">
        <v>42482</v>
      </c>
      <c r="B1092" s="5">
        <v>449.69</v>
      </c>
      <c r="C1092" s="5">
        <v>449.81</v>
      </c>
      <c r="D1092" s="5">
        <v>444.15</v>
      </c>
      <c r="E1092" s="5">
        <v>445.74</v>
      </c>
      <c r="F1092" s="4">
        <v>58804400</v>
      </c>
      <c r="G1092" s="4">
        <v>6951860000</v>
      </c>
    </row>
    <row r="1093" spans="1:7" ht="20.25">
      <c r="A1093" s="2">
        <v>42483</v>
      </c>
      <c r="B1093" s="5">
        <v>445.86</v>
      </c>
      <c r="C1093" s="5">
        <v>450.28</v>
      </c>
      <c r="D1093" s="5">
        <v>444.33</v>
      </c>
      <c r="E1093" s="5">
        <v>450.28</v>
      </c>
      <c r="F1093" s="4">
        <v>50485400</v>
      </c>
      <c r="G1093" s="4">
        <v>6894280000</v>
      </c>
    </row>
    <row r="1094" spans="1:7" ht="20.25">
      <c r="A1094" s="2">
        <v>42484</v>
      </c>
      <c r="B1094" s="5">
        <v>450.56</v>
      </c>
      <c r="C1094" s="5">
        <v>460.15</v>
      </c>
      <c r="D1094" s="5">
        <v>448.93</v>
      </c>
      <c r="E1094" s="5">
        <v>458.56</v>
      </c>
      <c r="F1094" s="4">
        <v>68198400</v>
      </c>
      <c r="G1094" s="4">
        <v>6968570000</v>
      </c>
    </row>
    <row r="1095" spans="1:7" ht="20.25">
      <c r="A1095" s="2">
        <v>42485</v>
      </c>
      <c r="B1095" s="5">
        <v>459.12</v>
      </c>
      <c r="C1095" s="5">
        <v>466.62</v>
      </c>
      <c r="D1095" s="5">
        <v>453.59</v>
      </c>
      <c r="E1095" s="5">
        <v>461.43</v>
      </c>
      <c r="F1095" s="4">
        <v>87091800</v>
      </c>
      <c r="G1095" s="4">
        <v>7102490000</v>
      </c>
    </row>
    <row r="1096" spans="1:7" ht="20.25">
      <c r="A1096" s="2">
        <v>42486</v>
      </c>
      <c r="B1096" s="5">
        <v>461.65</v>
      </c>
      <c r="C1096" s="5">
        <v>467.97</v>
      </c>
      <c r="D1096" s="5">
        <v>461.62</v>
      </c>
      <c r="E1096" s="5">
        <v>466.09</v>
      </c>
      <c r="F1096" s="4">
        <v>78971900</v>
      </c>
      <c r="G1096" s="4">
        <v>7143060000</v>
      </c>
    </row>
    <row r="1097" spans="1:7" ht="20.25">
      <c r="A1097" s="2">
        <v>42487</v>
      </c>
      <c r="B1097" s="5">
        <v>466.26</v>
      </c>
      <c r="C1097" s="5">
        <v>467.08</v>
      </c>
      <c r="D1097" s="5">
        <v>444.13</v>
      </c>
      <c r="E1097" s="5">
        <v>444.69</v>
      </c>
      <c r="F1097" s="4">
        <v>93564900</v>
      </c>
      <c r="G1097" s="4">
        <v>7216190000</v>
      </c>
    </row>
    <row r="1098" spans="1:7" ht="20.25">
      <c r="A1098" s="2">
        <v>42488</v>
      </c>
      <c r="B1098" s="5">
        <v>445.04</v>
      </c>
      <c r="C1098" s="5">
        <v>449.55</v>
      </c>
      <c r="D1098" s="5">
        <v>436.65</v>
      </c>
      <c r="E1098" s="5">
        <v>449.01</v>
      </c>
      <c r="F1098" s="4">
        <v>74064700</v>
      </c>
      <c r="G1098" s="4">
        <v>6889170000</v>
      </c>
    </row>
    <row r="1099" spans="1:7" ht="20.25">
      <c r="A1099" s="2">
        <v>42489</v>
      </c>
      <c r="B1099" s="5">
        <v>449.41</v>
      </c>
      <c r="C1099" s="5">
        <v>455.38</v>
      </c>
      <c r="D1099" s="5">
        <v>446.02</v>
      </c>
      <c r="E1099" s="5">
        <v>455.1</v>
      </c>
      <c r="F1099" s="4">
        <v>49258500</v>
      </c>
      <c r="G1099" s="4">
        <v>6958330000</v>
      </c>
    </row>
    <row r="1100" spans="1:7" ht="20.25">
      <c r="A1100" s="2">
        <v>42490</v>
      </c>
      <c r="B1100" s="5">
        <v>455.18</v>
      </c>
      <c r="C1100" s="5">
        <v>455.59</v>
      </c>
      <c r="D1100" s="5">
        <v>447.7</v>
      </c>
      <c r="E1100" s="5">
        <v>448.32</v>
      </c>
      <c r="F1100" s="4">
        <v>69322600</v>
      </c>
      <c r="G1100" s="4">
        <v>7049460000</v>
      </c>
    </row>
    <row r="1101" spans="1:7" ht="20.25">
      <c r="A1101" s="2">
        <v>42491</v>
      </c>
      <c r="B1101" s="5">
        <v>448.48</v>
      </c>
      <c r="C1101" s="5">
        <v>452.48</v>
      </c>
      <c r="D1101" s="5">
        <v>447.93</v>
      </c>
      <c r="E1101" s="5">
        <v>451.88</v>
      </c>
      <c r="F1101" s="4">
        <v>40660100</v>
      </c>
      <c r="G1101" s="4">
        <v>6947430000</v>
      </c>
    </row>
    <row r="1102" spans="1:7" ht="20.25">
      <c r="A1102" s="2">
        <v>42492</v>
      </c>
      <c r="B1102" s="5">
        <v>451.93</v>
      </c>
      <c r="C1102" s="5">
        <v>452.45</v>
      </c>
      <c r="D1102" s="5">
        <v>441.78</v>
      </c>
      <c r="E1102" s="5">
        <v>444.67</v>
      </c>
      <c r="F1102" s="4">
        <v>92127000</v>
      </c>
      <c r="G1102" s="4">
        <v>7002610000</v>
      </c>
    </row>
    <row r="1103" spans="1:7" ht="20.25">
      <c r="A1103" s="2">
        <v>42493</v>
      </c>
      <c r="B1103" s="5">
        <v>444.73</v>
      </c>
      <c r="C1103" s="5">
        <v>451.1</v>
      </c>
      <c r="D1103" s="5">
        <v>442.62</v>
      </c>
      <c r="E1103" s="5">
        <v>450.3</v>
      </c>
      <c r="F1103" s="4">
        <v>59366400</v>
      </c>
      <c r="G1103" s="4">
        <v>6892690000</v>
      </c>
    </row>
    <row r="1104" spans="1:7" ht="20.25">
      <c r="A1104" s="2">
        <v>42494</v>
      </c>
      <c r="B1104" s="5">
        <v>450.18</v>
      </c>
      <c r="C1104" s="5">
        <v>450.38</v>
      </c>
      <c r="D1104" s="5">
        <v>445.63</v>
      </c>
      <c r="E1104" s="5">
        <v>446.72</v>
      </c>
      <c r="F1104" s="4">
        <v>50407300</v>
      </c>
      <c r="G1104" s="4">
        <v>6978950000</v>
      </c>
    </row>
    <row r="1105" spans="1:7" ht="20.25">
      <c r="A1105" s="2">
        <v>42495</v>
      </c>
      <c r="B1105" s="5">
        <v>446.71</v>
      </c>
      <c r="C1105" s="5">
        <v>448.51</v>
      </c>
      <c r="D1105" s="5">
        <v>445.88</v>
      </c>
      <c r="E1105" s="5">
        <v>447.98</v>
      </c>
      <c r="F1105" s="4">
        <v>50440800</v>
      </c>
      <c r="G1105" s="4">
        <v>6926990000</v>
      </c>
    </row>
    <row r="1106" spans="1:7" ht="20.25">
      <c r="A1106" s="2">
        <v>42496</v>
      </c>
      <c r="B1106" s="5">
        <v>447.94</v>
      </c>
      <c r="C1106" s="5">
        <v>461.38</v>
      </c>
      <c r="D1106" s="5">
        <v>447.07</v>
      </c>
      <c r="E1106" s="5">
        <v>459.6</v>
      </c>
      <c r="F1106" s="4">
        <v>72796800</v>
      </c>
      <c r="G1106" s="4">
        <v>6947800000</v>
      </c>
    </row>
    <row r="1107" spans="1:7" ht="20.25">
      <c r="A1107" s="2">
        <v>42497</v>
      </c>
      <c r="B1107" s="5">
        <v>459.64</v>
      </c>
      <c r="C1107" s="5">
        <v>460.68</v>
      </c>
      <c r="D1107" s="5">
        <v>457.32</v>
      </c>
      <c r="E1107" s="5">
        <v>458.54</v>
      </c>
      <c r="F1107" s="4">
        <v>38364500</v>
      </c>
      <c r="G1107" s="4">
        <v>7131120000</v>
      </c>
    </row>
    <row r="1108" spans="1:7" ht="20.25">
      <c r="A1108" s="2">
        <v>42498</v>
      </c>
      <c r="B1108" s="5">
        <v>458.43</v>
      </c>
      <c r="C1108" s="5">
        <v>459.42</v>
      </c>
      <c r="D1108" s="5">
        <v>455.98</v>
      </c>
      <c r="E1108" s="5">
        <v>458.55</v>
      </c>
      <c r="F1108" s="4">
        <v>40315000</v>
      </c>
      <c r="G1108" s="4">
        <v>7114060000</v>
      </c>
    </row>
    <row r="1109" spans="1:7" ht="20.25">
      <c r="A1109" s="2">
        <v>42499</v>
      </c>
      <c r="B1109" s="5">
        <v>458.21</v>
      </c>
      <c r="C1109" s="5">
        <v>462.48</v>
      </c>
      <c r="D1109" s="5">
        <v>456.53</v>
      </c>
      <c r="E1109" s="5">
        <v>460.48</v>
      </c>
      <c r="F1109" s="4">
        <v>55493100</v>
      </c>
      <c r="G1109" s="4">
        <v>7112510000</v>
      </c>
    </row>
    <row r="1110" spans="1:7" ht="20.25">
      <c r="A1110" s="2">
        <v>42500</v>
      </c>
      <c r="B1110" s="5">
        <v>460.52</v>
      </c>
      <c r="C1110" s="5">
        <v>461.93</v>
      </c>
      <c r="D1110" s="5">
        <v>448.95</v>
      </c>
      <c r="E1110" s="5">
        <v>450.9</v>
      </c>
      <c r="F1110" s="4">
        <v>58956100</v>
      </c>
      <c r="G1110" s="4">
        <v>7150370000</v>
      </c>
    </row>
    <row r="1111" spans="1:7" ht="20.25">
      <c r="A1111" s="2">
        <v>42501</v>
      </c>
      <c r="B1111" s="5">
        <v>450.86</v>
      </c>
      <c r="C1111" s="5">
        <v>454.58</v>
      </c>
      <c r="D1111" s="5">
        <v>450.86</v>
      </c>
      <c r="E1111" s="5">
        <v>452.73</v>
      </c>
      <c r="F1111" s="4">
        <v>50605200</v>
      </c>
      <c r="G1111" s="4">
        <v>7002230000</v>
      </c>
    </row>
    <row r="1112" spans="1:7" ht="20.25">
      <c r="A1112" s="2">
        <v>42502</v>
      </c>
      <c r="B1112" s="5">
        <v>452.45</v>
      </c>
      <c r="C1112" s="5">
        <v>454.95</v>
      </c>
      <c r="D1112" s="5">
        <v>449.25</v>
      </c>
      <c r="E1112" s="5">
        <v>454.77</v>
      </c>
      <c r="F1112" s="4">
        <v>59849300</v>
      </c>
      <c r="G1112" s="4">
        <v>7028330000</v>
      </c>
    </row>
    <row r="1113" spans="1:7" ht="20.25">
      <c r="A1113" s="2">
        <v>42503</v>
      </c>
      <c r="B1113" s="5">
        <v>454.85</v>
      </c>
      <c r="C1113" s="5">
        <v>457.06</v>
      </c>
      <c r="D1113" s="5">
        <v>453.45</v>
      </c>
      <c r="E1113" s="5">
        <v>455.67</v>
      </c>
      <c r="F1113" s="4">
        <v>60845000</v>
      </c>
      <c r="G1113" s="4">
        <v>7067270000</v>
      </c>
    </row>
    <row r="1114" spans="1:7" ht="20.25">
      <c r="A1114" s="2">
        <v>42504</v>
      </c>
      <c r="B1114" s="5">
        <v>455.82</v>
      </c>
      <c r="C1114" s="5">
        <v>456.84</v>
      </c>
      <c r="D1114" s="5">
        <v>454.79</v>
      </c>
      <c r="E1114" s="5">
        <v>455.67</v>
      </c>
      <c r="F1114" s="4">
        <v>37209000</v>
      </c>
      <c r="G1114" s="4">
        <v>7084100000</v>
      </c>
    </row>
    <row r="1115" spans="1:7" ht="20.25">
      <c r="A1115" s="2">
        <v>42505</v>
      </c>
      <c r="B1115" s="5">
        <v>455.76</v>
      </c>
      <c r="C1115" s="5">
        <v>458.69</v>
      </c>
      <c r="D1115" s="5">
        <v>455.46</v>
      </c>
      <c r="E1115" s="5">
        <v>457.57</v>
      </c>
      <c r="F1115" s="4">
        <v>28514000</v>
      </c>
      <c r="G1115" s="4">
        <v>7084760000</v>
      </c>
    </row>
    <row r="1116" spans="1:7" ht="20.25">
      <c r="A1116" s="2">
        <v>42506</v>
      </c>
      <c r="B1116" s="5">
        <v>457.59</v>
      </c>
      <c r="C1116" s="5">
        <v>458.2</v>
      </c>
      <c r="D1116" s="5">
        <v>452.95</v>
      </c>
      <c r="E1116" s="5">
        <v>454.16</v>
      </c>
      <c r="F1116" s="4">
        <v>59171500</v>
      </c>
      <c r="G1116" s="4">
        <v>7114740000</v>
      </c>
    </row>
    <row r="1117" spans="1:7" ht="20.25">
      <c r="A1117" s="2">
        <v>42507</v>
      </c>
      <c r="B1117" s="5">
        <v>454.01</v>
      </c>
      <c r="C1117" s="5">
        <v>455.07</v>
      </c>
      <c r="D1117" s="5">
        <v>453.61</v>
      </c>
      <c r="E1117" s="5">
        <v>453.78</v>
      </c>
      <c r="F1117" s="4">
        <v>64100300</v>
      </c>
      <c r="G1117" s="4">
        <v>7060730000</v>
      </c>
    </row>
    <row r="1118" spans="1:7" ht="20.25">
      <c r="A1118" s="2">
        <v>42508</v>
      </c>
      <c r="B1118" s="5">
        <v>453.69</v>
      </c>
      <c r="C1118" s="5">
        <v>456</v>
      </c>
      <c r="D1118" s="5">
        <v>453.3</v>
      </c>
      <c r="E1118" s="5">
        <v>454.62</v>
      </c>
      <c r="F1118" s="4">
        <v>86850100</v>
      </c>
      <c r="G1118" s="4">
        <v>7057390000</v>
      </c>
    </row>
    <row r="1119" spans="1:7" ht="20.25">
      <c r="A1119" s="2">
        <v>42509</v>
      </c>
      <c r="B1119" s="5">
        <v>454.52</v>
      </c>
      <c r="C1119" s="5">
        <v>454.63</v>
      </c>
      <c r="D1119" s="5">
        <v>438.72</v>
      </c>
      <c r="E1119" s="5">
        <v>438.72</v>
      </c>
      <c r="F1119" s="4">
        <v>96027400</v>
      </c>
      <c r="G1119" s="4">
        <v>7072090000</v>
      </c>
    </row>
    <row r="1120" spans="1:7" ht="20.25">
      <c r="A1120" s="2">
        <v>42510</v>
      </c>
      <c r="B1120" s="5">
        <v>437.79</v>
      </c>
      <c r="C1120" s="5">
        <v>444.05</v>
      </c>
      <c r="D1120" s="5">
        <v>437.39</v>
      </c>
      <c r="E1120" s="5">
        <v>442.68</v>
      </c>
      <c r="F1120" s="4">
        <v>81987900</v>
      </c>
      <c r="G1120" s="4">
        <v>6813080000</v>
      </c>
    </row>
    <row r="1121" spans="1:7" ht="20.25">
      <c r="A1121" s="2">
        <v>42511</v>
      </c>
      <c r="B1121" s="5">
        <v>442.97</v>
      </c>
      <c r="C1121" s="5">
        <v>443.78</v>
      </c>
      <c r="D1121" s="5">
        <v>441.71</v>
      </c>
      <c r="E1121" s="5">
        <v>443.19</v>
      </c>
      <c r="F1121" s="4">
        <v>42762300</v>
      </c>
      <c r="G1121" s="4">
        <v>6895230000</v>
      </c>
    </row>
    <row r="1122" spans="1:7" ht="20.25">
      <c r="A1122" s="2">
        <v>42512</v>
      </c>
      <c r="B1122" s="5">
        <v>443.22</v>
      </c>
      <c r="C1122" s="5">
        <v>443.43</v>
      </c>
      <c r="D1122" s="5">
        <v>439.04</v>
      </c>
      <c r="E1122" s="5">
        <v>439.32</v>
      </c>
      <c r="F1122" s="4">
        <v>39657600</v>
      </c>
      <c r="G1122" s="4">
        <v>6900700000</v>
      </c>
    </row>
    <row r="1123" spans="1:7" ht="20.25">
      <c r="A1123" s="2">
        <v>42513</v>
      </c>
      <c r="B1123" s="5">
        <v>439.35</v>
      </c>
      <c r="C1123" s="5">
        <v>444.35</v>
      </c>
      <c r="D1123" s="5">
        <v>438.82</v>
      </c>
      <c r="E1123" s="5">
        <v>444.16</v>
      </c>
      <c r="F1123" s="4">
        <v>50582500</v>
      </c>
      <c r="G1123" s="4">
        <v>6842470000</v>
      </c>
    </row>
    <row r="1124" spans="1:7" ht="20.25">
      <c r="A1124" s="2">
        <v>42514</v>
      </c>
      <c r="B1124" s="5">
        <v>444.29</v>
      </c>
      <c r="C1124" s="5">
        <v>447.1</v>
      </c>
      <c r="D1124" s="5">
        <v>443.93</v>
      </c>
      <c r="E1124" s="5">
        <v>445.98</v>
      </c>
      <c r="F1124" s="4">
        <v>65783100</v>
      </c>
      <c r="G1124" s="4">
        <v>6921460000</v>
      </c>
    </row>
    <row r="1125" spans="1:7" ht="20.25">
      <c r="A1125" s="2">
        <v>42515</v>
      </c>
      <c r="B1125" s="5">
        <v>446.06</v>
      </c>
      <c r="C1125" s="5">
        <v>450.3</v>
      </c>
      <c r="D1125" s="5">
        <v>446.06</v>
      </c>
      <c r="E1125" s="5">
        <v>449.6</v>
      </c>
      <c r="F1125" s="4">
        <v>65231000</v>
      </c>
      <c r="G1125" s="4">
        <v>6950690000</v>
      </c>
    </row>
    <row r="1126" spans="1:7" ht="20.25">
      <c r="A1126" s="2">
        <v>42516</v>
      </c>
      <c r="B1126" s="5">
        <v>449.67</v>
      </c>
      <c r="C1126" s="5">
        <v>453.64</v>
      </c>
      <c r="D1126" s="5">
        <v>447.9</v>
      </c>
      <c r="E1126" s="5">
        <v>453.38</v>
      </c>
      <c r="F1126" s="4">
        <v>65203800</v>
      </c>
      <c r="G1126" s="4">
        <v>7008500000</v>
      </c>
    </row>
    <row r="1127" spans="1:7" ht="20.25">
      <c r="A1127" s="2">
        <v>42517</v>
      </c>
      <c r="B1127" s="5">
        <v>453.52</v>
      </c>
      <c r="C1127" s="5">
        <v>478.15</v>
      </c>
      <c r="D1127" s="5">
        <v>453.52</v>
      </c>
      <c r="E1127" s="5">
        <v>473.46</v>
      </c>
      <c r="F1127" s="4">
        <v>164781000</v>
      </c>
      <c r="G1127" s="4">
        <v>7070010000</v>
      </c>
    </row>
    <row r="1128" spans="1:7" ht="20.25">
      <c r="A1128" s="2">
        <v>42518</v>
      </c>
      <c r="B1128" s="5">
        <v>473.03</v>
      </c>
      <c r="C1128" s="5">
        <v>533.47</v>
      </c>
      <c r="D1128" s="5">
        <v>472.7</v>
      </c>
      <c r="E1128" s="5">
        <v>530.04</v>
      </c>
      <c r="F1128" s="4">
        <v>181199000</v>
      </c>
      <c r="G1128" s="4">
        <v>7375780000</v>
      </c>
    </row>
    <row r="1129" spans="1:7" ht="20.25">
      <c r="A1129" s="2">
        <v>42519</v>
      </c>
      <c r="B1129" s="5">
        <v>527.48</v>
      </c>
      <c r="C1129" s="5">
        <v>553.96</v>
      </c>
      <c r="D1129" s="5">
        <v>512.17999999999995</v>
      </c>
      <c r="E1129" s="5">
        <v>526.23</v>
      </c>
      <c r="F1129" s="4">
        <v>148737000</v>
      </c>
      <c r="G1129" s="4">
        <v>8226500000</v>
      </c>
    </row>
    <row r="1130" spans="1:7" ht="20.25">
      <c r="A1130" s="2">
        <v>42520</v>
      </c>
      <c r="B1130" s="5">
        <v>528.47</v>
      </c>
      <c r="C1130" s="5">
        <v>544.35</v>
      </c>
      <c r="D1130" s="5">
        <v>522.96</v>
      </c>
      <c r="E1130" s="5">
        <v>533.86</v>
      </c>
      <c r="F1130" s="4">
        <v>87958700</v>
      </c>
      <c r="G1130" s="4">
        <v>8243960000</v>
      </c>
    </row>
    <row r="1131" spans="1:7" ht="20.25">
      <c r="A1131" s="2">
        <v>42521</v>
      </c>
      <c r="B1131" s="5">
        <v>534.19000000000005</v>
      </c>
      <c r="C1131" s="5">
        <v>546.62</v>
      </c>
      <c r="D1131" s="5">
        <v>520.66</v>
      </c>
      <c r="E1131" s="5">
        <v>531.39</v>
      </c>
      <c r="F1131" s="4">
        <v>138450000</v>
      </c>
      <c r="G1131" s="4">
        <v>8335100000</v>
      </c>
    </row>
    <row r="1132" spans="1:7" ht="20.25">
      <c r="A1132" s="2">
        <v>42522</v>
      </c>
      <c r="B1132" s="5">
        <v>531.11</v>
      </c>
      <c r="C1132" s="5">
        <v>543.08000000000004</v>
      </c>
      <c r="D1132" s="5">
        <v>525.64</v>
      </c>
      <c r="E1132" s="5">
        <v>536.91999999999996</v>
      </c>
      <c r="F1132" s="4">
        <v>86061800</v>
      </c>
      <c r="G1132" s="4">
        <v>8288680000</v>
      </c>
    </row>
    <row r="1133" spans="1:7" ht="20.25">
      <c r="A1133" s="2">
        <v>42523</v>
      </c>
      <c r="B1133" s="5">
        <v>536.52</v>
      </c>
      <c r="C1133" s="5">
        <v>540.35</v>
      </c>
      <c r="D1133" s="5">
        <v>533.08000000000004</v>
      </c>
      <c r="E1133" s="5">
        <v>537.97</v>
      </c>
      <c r="F1133" s="4">
        <v>60378200</v>
      </c>
      <c r="G1133" s="4">
        <v>8375000000</v>
      </c>
    </row>
    <row r="1134" spans="1:7" ht="20.25">
      <c r="A1134" s="2">
        <v>42524</v>
      </c>
      <c r="B1134" s="5">
        <v>537.67999999999995</v>
      </c>
      <c r="C1134" s="5">
        <v>574.64</v>
      </c>
      <c r="D1134" s="5">
        <v>536.91999999999996</v>
      </c>
      <c r="E1134" s="5">
        <v>569.19000000000005</v>
      </c>
      <c r="F1134" s="4">
        <v>122020000</v>
      </c>
      <c r="G1134" s="4">
        <v>8395070000</v>
      </c>
    </row>
    <row r="1135" spans="1:7" ht="20.25">
      <c r="A1135" s="2">
        <v>42525</v>
      </c>
      <c r="B1135" s="5">
        <v>569.71</v>
      </c>
      <c r="C1135" s="5">
        <v>590.13</v>
      </c>
      <c r="D1135" s="5">
        <v>564.24</v>
      </c>
      <c r="E1135" s="5">
        <v>572.73</v>
      </c>
      <c r="F1135" s="4">
        <v>94925300</v>
      </c>
      <c r="G1135" s="4">
        <v>8897080000</v>
      </c>
    </row>
    <row r="1136" spans="1:7" ht="20.25">
      <c r="A1136" s="2">
        <v>42526</v>
      </c>
      <c r="B1136" s="5">
        <v>573.30999999999995</v>
      </c>
      <c r="C1136" s="5">
        <v>582.80999999999995</v>
      </c>
      <c r="D1136" s="5">
        <v>569.17999999999995</v>
      </c>
      <c r="E1136" s="5">
        <v>574.98</v>
      </c>
      <c r="F1136" s="4">
        <v>68874100</v>
      </c>
      <c r="G1136" s="4">
        <v>8955060000</v>
      </c>
    </row>
    <row r="1137" spans="1:7" ht="20.25">
      <c r="A1137" s="2">
        <v>42527</v>
      </c>
      <c r="B1137" s="5">
        <v>574.6</v>
      </c>
      <c r="C1137" s="5">
        <v>586.47</v>
      </c>
      <c r="D1137" s="5">
        <v>574.6</v>
      </c>
      <c r="E1137" s="5">
        <v>585.54</v>
      </c>
      <c r="F1137" s="4">
        <v>72138900</v>
      </c>
      <c r="G1137" s="4">
        <v>8977700000</v>
      </c>
    </row>
    <row r="1138" spans="1:7" ht="20.25">
      <c r="A1138" s="2">
        <v>42528</v>
      </c>
      <c r="B1138" s="5">
        <v>585.45000000000005</v>
      </c>
      <c r="C1138" s="5">
        <v>590.26</v>
      </c>
      <c r="D1138" s="5">
        <v>567.51</v>
      </c>
      <c r="E1138" s="5">
        <v>576.6</v>
      </c>
      <c r="F1138" s="4">
        <v>107770000</v>
      </c>
      <c r="G1138" s="4">
        <v>9149580000</v>
      </c>
    </row>
    <row r="1139" spans="1:7" ht="20.25">
      <c r="A1139" s="2">
        <v>42529</v>
      </c>
      <c r="B1139" s="5">
        <v>577.16999999999996</v>
      </c>
      <c r="C1139" s="5">
        <v>582.84</v>
      </c>
      <c r="D1139" s="5">
        <v>573.13</v>
      </c>
      <c r="E1139" s="5">
        <v>581.65</v>
      </c>
      <c r="F1139" s="4">
        <v>80265800</v>
      </c>
      <c r="G1139" s="4">
        <v>9022250000</v>
      </c>
    </row>
    <row r="1140" spans="1:7" ht="20.25">
      <c r="A1140" s="2">
        <v>42530</v>
      </c>
      <c r="B1140" s="5">
        <v>582.20000000000005</v>
      </c>
      <c r="C1140" s="5">
        <v>582.20000000000005</v>
      </c>
      <c r="D1140" s="5">
        <v>570.95000000000005</v>
      </c>
      <c r="E1140" s="5">
        <v>574.63</v>
      </c>
      <c r="F1140" s="4">
        <v>71301000</v>
      </c>
      <c r="G1140" s="4">
        <v>9103080000</v>
      </c>
    </row>
    <row r="1141" spans="1:7" ht="20.25">
      <c r="A1141" s="2">
        <v>42531</v>
      </c>
      <c r="B1141" s="5">
        <v>575.84</v>
      </c>
      <c r="C1141" s="5">
        <v>579.13</v>
      </c>
      <c r="D1141" s="5">
        <v>573.33000000000004</v>
      </c>
      <c r="E1141" s="5">
        <v>577.47</v>
      </c>
      <c r="F1141" s="4">
        <v>66991900</v>
      </c>
      <c r="G1141" s="4">
        <v>9005920000</v>
      </c>
    </row>
    <row r="1142" spans="1:7" ht="20.25">
      <c r="A1142" s="2">
        <v>42532</v>
      </c>
      <c r="B1142" s="5">
        <v>578.66999999999996</v>
      </c>
      <c r="C1142" s="5">
        <v>607.12</v>
      </c>
      <c r="D1142" s="5">
        <v>578.66999999999996</v>
      </c>
      <c r="E1142" s="5">
        <v>606.73</v>
      </c>
      <c r="F1142" s="4">
        <v>82357000</v>
      </c>
      <c r="G1142" s="4">
        <v>9052360000</v>
      </c>
    </row>
    <row r="1143" spans="1:7" ht="20.25">
      <c r="A1143" s="2">
        <v>42533</v>
      </c>
      <c r="B1143" s="5">
        <v>609.67999999999995</v>
      </c>
      <c r="C1143" s="5">
        <v>684.84</v>
      </c>
      <c r="D1143" s="5">
        <v>607.04</v>
      </c>
      <c r="E1143" s="5">
        <v>672.78</v>
      </c>
      <c r="F1143" s="4">
        <v>277085000</v>
      </c>
      <c r="G1143" s="4">
        <v>9539850000</v>
      </c>
    </row>
    <row r="1144" spans="1:7" ht="20.25">
      <c r="A1144" s="2">
        <v>42534</v>
      </c>
      <c r="B1144" s="5">
        <v>671.65</v>
      </c>
      <c r="C1144" s="5">
        <v>716</v>
      </c>
      <c r="D1144" s="5">
        <v>664.49</v>
      </c>
      <c r="E1144" s="5">
        <v>704.38</v>
      </c>
      <c r="F1144" s="4">
        <v>243295000</v>
      </c>
      <c r="G1144" s="4">
        <v>10511900000</v>
      </c>
    </row>
    <row r="1145" spans="1:7" ht="20.25">
      <c r="A1145" s="2">
        <v>42535</v>
      </c>
      <c r="B1145" s="5">
        <v>704.5</v>
      </c>
      <c r="C1145" s="5">
        <v>704.5</v>
      </c>
      <c r="D1145" s="5">
        <v>662.8</v>
      </c>
      <c r="E1145" s="5">
        <v>685.56</v>
      </c>
      <c r="F1145" s="4">
        <v>186694000</v>
      </c>
      <c r="G1145" s="4">
        <v>11028900000</v>
      </c>
    </row>
    <row r="1146" spans="1:7" ht="20.25">
      <c r="A1146" s="2">
        <v>42536</v>
      </c>
      <c r="B1146" s="5">
        <v>685.69</v>
      </c>
      <c r="C1146" s="5">
        <v>696.3</v>
      </c>
      <c r="D1146" s="5">
        <v>672.56</v>
      </c>
      <c r="E1146" s="5">
        <v>694.47</v>
      </c>
      <c r="F1146" s="4">
        <v>99223800</v>
      </c>
      <c r="G1146" s="4">
        <v>10736600000</v>
      </c>
    </row>
    <row r="1147" spans="1:7" ht="20.25">
      <c r="A1147" s="2">
        <v>42537</v>
      </c>
      <c r="B1147" s="5">
        <v>696.52</v>
      </c>
      <c r="C1147" s="5">
        <v>773.72</v>
      </c>
      <c r="D1147" s="5">
        <v>696.52</v>
      </c>
      <c r="E1147" s="5">
        <v>766.31</v>
      </c>
      <c r="F1147" s="4">
        <v>271634000</v>
      </c>
      <c r="G1147" s="4">
        <v>10908900000</v>
      </c>
    </row>
    <row r="1148" spans="1:7" ht="20.25">
      <c r="A1148" s="2">
        <v>42538</v>
      </c>
      <c r="B1148" s="5">
        <v>768.49</v>
      </c>
      <c r="C1148" s="5">
        <v>775.36</v>
      </c>
      <c r="D1148" s="5">
        <v>716.56</v>
      </c>
      <c r="E1148" s="5">
        <v>748.91</v>
      </c>
      <c r="F1148" s="4">
        <v>363321000</v>
      </c>
      <c r="G1148" s="4">
        <v>12038900000</v>
      </c>
    </row>
    <row r="1149" spans="1:7" ht="20.25">
      <c r="A1149" s="2">
        <v>42539</v>
      </c>
      <c r="B1149" s="5">
        <v>748.76</v>
      </c>
      <c r="C1149" s="5">
        <v>777.99</v>
      </c>
      <c r="D1149" s="5">
        <v>733.93</v>
      </c>
      <c r="E1149" s="5">
        <v>756.23</v>
      </c>
      <c r="F1149" s="4">
        <v>252718000</v>
      </c>
      <c r="G1149" s="4">
        <v>11732600000</v>
      </c>
    </row>
    <row r="1150" spans="1:7" ht="20.25">
      <c r="A1150" s="2">
        <v>42540</v>
      </c>
      <c r="B1150" s="5">
        <v>756.69</v>
      </c>
      <c r="C1150" s="5">
        <v>766.62</v>
      </c>
      <c r="D1150" s="5">
        <v>745.63</v>
      </c>
      <c r="E1150" s="5">
        <v>763.78</v>
      </c>
      <c r="F1150" s="4">
        <v>136185000</v>
      </c>
      <c r="G1150" s="4">
        <v>11859800000</v>
      </c>
    </row>
    <row r="1151" spans="1:7" ht="20.25">
      <c r="A1151" s="2">
        <v>42541</v>
      </c>
      <c r="B1151" s="5">
        <v>763.93</v>
      </c>
      <c r="C1151" s="5">
        <v>764.08</v>
      </c>
      <c r="D1151" s="5">
        <v>732.73</v>
      </c>
      <c r="E1151" s="5">
        <v>737.23</v>
      </c>
      <c r="F1151" s="4">
        <v>174511000</v>
      </c>
      <c r="G1151" s="4">
        <v>11976700000</v>
      </c>
    </row>
    <row r="1152" spans="1:7" ht="20.25">
      <c r="A1152" s="2">
        <v>42542</v>
      </c>
      <c r="B1152" s="5">
        <v>735.88</v>
      </c>
      <c r="C1152" s="5">
        <v>735.88</v>
      </c>
      <c r="D1152" s="5">
        <v>639.07000000000005</v>
      </c>
      <c r="E1152" s="5">
        <v>666.65</v>
      </c>
      <c r="F1152" s="4">
        <v>309944000</v>
      </c>
      <c r="G1152" s="4">
        <v>11540000000</v>
      </c>
    </row>
    <row r="1153" spans="1:7" ht="20.25">
      <c r="A1153" s="2">
        <v>42543</v>
      </c>
      <c r="B1153" s="5">
        <v>665.92</v>
      </c>
      <c r="C1153" s="5">
        <v>678.67</v>
      </c>
      <c r="D1153" s="5">
        <v>587.48</v>
      </c>
      <c r="E1153" s="5">
        <v>596.12</v>
      </c>
      <c r="F1153" s="4">
        <v>266393000</v>
      </c>
      <c r="G1153" s="4">
        <v>10445300000</v>
      </c>
    </row>
    <row r="1154" spans="1:7" ht="20.25">
      <c r="A1154" s="2">
        <v>42544</v>
      </c>
      <c r="B1154" s="5">
        <v>597.44000000000005</v>
      </c>
      <c r="C1154" s="5">
        <v>629.33000000000004</v>
      </c>
      <c r="D1154" s="5">
        <v>558.14</v>
      </c>
      <c r="E1154" s="5">
        <v>623.98</v>
      </c>
      <c r="F1154" s="4">
        <v>253462000</v>
      </c>
      <c r="G1154" s="4">
        <v>9373190000</v>
      </c>
    </row>
    <row r="1155" spans="1:7" ht="20.25">
      <c r="A1155" s="2">
        <v>42545</v>
      </c>
      <c r="B1155" s="5">
        <v>625.58000000000004</v>
      </c>
      <c r="C1155" s="5">
        <v>681.73</v>
      </c>
      <c r="D1155" s="5">
        <v>625.27</v>
      </c>
      <c r="E1155" s="5">
        <v>665.3</v>
      </c>
      <c r="F1155" s="4">
        <v>224317000</v>
      </c>
      <c r="G1155" s="4">
        <v>9816730000</v>
      </c>
    </row>
    <row r="1156" spans="1:7" ht="20.25">
      <c r="A1156" s="2">
        <v>42546</v>
      </c>
      <c r="B1156" s="5">
        <v>665.28</v>
      </c>
      <c r="C1156" s="5">
        <v>691.73</v>
      </c>
      <c r="D1156" s="5">
        <v>646.55999999999995</v>
      </c>
      <c r="E1156" s="5">
        <v>665.12</v>
      </c>
      <c r="F1156" s="4">
        <v>126656000</v>
      </c>
      <c r="G1156" s="4">
        <v>10442000000</v>
      </c>
    </row>
    <row r="1157" spans="1:7" ht="20.25">
      <c r="A1157" s="2">
        <v>42547</v>
      </c>
      <c r="B1157" s="5">
        <v>665.93</v>
      </c>
      <c r="C1157" s="5">
        <v>665.98</v>
      </c>
      <c r="D1157" s="5">
        <v>616.92999999999995</v>
      </c>
      <c r="E1157" s="5">
        <v>629.37</v>
      </c>
      <c r="F1157" s="4">
        <v>109225000</v>
      </c>
      <c r="G1157" s="4">
        <v>10454900000</v>
      </c>
    </row>
    <row r="1158" spans="1:7" ht="20.25">
      <c r="A1158" s="2">
        <v>42548</v>
      </c>
      <c r="B1158" s="5">
        <v>629.35</v>
      </c>
      <c r="C1158" s="5">
        <v>655.28</v>
      </c>
      <c r="D1158" s="5">
        <v>620.52</v>
      </c>
      <c r="E1158" s="5">
        <v>655.28</v>
      </c>
      <c r="F1158" s="4">
        <v>122134000</v>
      </c>
      <c r="G1158" s="4">
        <v>9882840000</v>
      </c>
    </row>
    <row r="1159" spans="1:7" ht="20.25">
      <c r="A1159" s="2">
        <v>42549</v>
      </c>
      <c r="B1159" s="5">
        <v>658.1</v>
      </c>
      <c r="C1159" s="5">
        <v>659.25</v>
      </c>
      <c r="D1159" s="5">
        <v>637.77</v>
      </c>
      <c r="E1159" s="5">
        <v>647</v>
      </c>
      <c r="F1159" s="4">
        <v>138385000</v>
      </c>
      <c r="G1159" s="4">
        <v>10336800000</v>
      </c>
    </row>
    <row r="1160" spans="1:7" ht="20.25">
      <c r="A1160" s="2">
        <v>42550</v>
      </c>
      <c r="B1160" s="5">
        <v>644.12</v>
      </c>
      <c r="C1160" s="5">
        <v>644.67999999999995</v>
      </c>
      <c r="D1160" s="5">
        <v>628.28</v>
      </c>
      <c r="E1160" s="5">
        <v>639.89</v>
      </c>
      <c r="F1160" s="4">
        <v>142456000</v>
      </c>
      <c r="G1160" s="4">
        <v>10119600000</v>
      </c>
    </row>
    <row r="1161" spans="1:7" ht="20.25">
      <c r="A1161" s="2">
        <v>42551</v>
      </c>
      <c r="B1161" s="5">
        <v>640.59</v>
      </c>
      <c r="C1161" s="5">
        <v>675.4</v>
      </c>
      <c r="D1161" s="5">
        <v>636.61</v>
      </c>
      <c r="E1161" s="5">
        <v>673.34</v>
      </c>
      <c r="F1161" s="4">
        <v>138980000</v>
      </c>
      <c r="G1161" s="4">
        <v>10066400000</v>
      </c>
    </row>
    <row r="1162" spans="1:7" ht="20.25">
      <c r="A1162" s="2">
        <v>42552</v>
      </c>
      <c r="B1162" s="5">
        <v>672.52</v>
      </c>
      <c r="C1162" s="5">
        <v>686.15</v>
      </c>
      <c r="D1162" s="5">
        <v>669.59</v>
      </c>
      <c r="E1162" s="5">
        <v>676.3</v>
      </c>
      <c r="F1162" s="4">
        <v>134431000</v>
      </c>
      <c r="G1162" s="4">
        <v>10570600000</v>
      </c>
    </row>
    <row r="1163" spans="1:7" ht="20.25">
      <c r="A1163" s="2">
        <v>42553</v>
      </c>
      <c r="B1163" s="5">
        <v>676.73</v>
      </c>
      <c r="C1163" s="5">
        <v>703.7</v>
      </c>
      <c r="D1163" s="5">
        <v>676.4</v>
      </c>
      <c r="E1163" s="5">
        <v>703.7</v>
      </c>
      <c r="F1163" s="4">
        <v>112354000</v>
      </c>
      <c r="G1163" s="4">
        <v>10639600000</v>
      </c>
    </row>
    <row r="1164" spans="1:7" ht="20.25">
      <c r="A1164" s="2">
        <v>42554</v>
      </c>
      <c r="B1164" s="5">
        <v>704.97</v>
      </c>
      <c r="C1164" s="5">
        <v>704.97</v>
      </c>
      <c r="D1164" s="5">
        <v>649.01</v>
      </c>
      <c r="E1164" s="5">
        <v>658.66</v>
      </c>
      <c r="F1164" s="4">
        <v>129512000</v>
      </c>
      <c r="G1164" s="4">
        <v>11086100000</v>
      </c>
    </row>
    <row r="1165" spans="1:7" ht="20.25">
      <c r="A1165" s="2">
        <v>42555</v>
      </c>
      <c r="B1165" s="5">
        <v>658.8</v>
      </c>
      <c r="C1165" s="5">
        <v>683.66</v>
      </c>
      <c r="D1165" s="5">
        <v>650.51</v>
      </c>
      <c r="E1165" s="5">
        <v>683.66</v>
      </c>
      <c r="F1165" s="4">
        <v>92008400</v>
      </c>
      <c r="G1165" s="4">
        <v>10362700000</v>
      </c>
    </row>
    <row r="1166" spans="1:7" ht="20.25">
      <c r="A1166" s="2">
        <v>42556</v>
      </c>
      <c r="B1166" s="5">
        <v>683.21</v>
      </c>
      <c r="C1166" s="5">
        <v>683.49</v>
      </c>
      <c r="D1166" s="5">
        <v>665.07</v>
      </c>
      <c r="E1166" s="5">
        <v>670.63</v>
      </c>
      <c r="F1166" s="4">
        <v>130476000</v>
      </c>
      <c r="G1166" s="4">
        <v>10749100000</v>
      </c>
    </row>
    <row r="1167" spans="1:7" ht="20.25">
      <c r="A1167" s="2">
        <v>42557</v>
      </c>
      <c r="B1167" s="5">
        <v>670.42</v>
      </c>
      <c r="C1167" s="5">
        <v>681.9</v>
      </c>
      <c r="D1167" s="5">
        <v>670.42</v>
      </c>
      <c r="E1167" s="5">
        <v>677.33</v>
      </c>
      <c r="F1167" s="4">
        <v>134961000</v>
      </c>
      <c r="G1167" s="4">
        <v>10550300000</v>
      </c>
    </row>
    <row r="1168" spans="1:7" ht="20.25">
      <c r="A1168" s="2">
        <v>42558</v>
      </c>
      <c r="B1168" s="5">
        <v>678.09</v>
      </c>
      <c r="C1168" s="5">
        <v>682.43</v>
      </c>
      <c r="D1168" s="5">
        <v>611.83000000000004</v>
      </c>
      <c r="E1168" s="5">
        <v>640.55999999999995</v>
      </c>
      <c r="F1168" s="4">
        <v>258091000</v>
      </c>
      <c r="G1168" s="4">
        <v>10673400000</v>
      </c>
    </row>
    <row r="1169" spans="1:7" ht="20.25">
      <c r="A1169" s="2">
        <v>42559</v>
      </c>
      <c r="B1169" s="5">
        <v>640.69000000000005</v>
      </c>
      <c r="C1169" s="5">
        <v>666.71</v>
      </c>
      <c r="D1169" s="5">
        <v>636.47</v>
      </c>
      <c r="E1169" s="5">
        <v>666.52</v>
      </c>
      <c r="F1169" s="4">
        <v>141970000</v>
      </c>
      <c r="G1169" s="4">
        <v>10086900000</v>
      </c>
    </row>
    <row r="1170" spans="1:7" ht="20.25">
      <c r="A1170" s="2">
        <v>42560</v>
      </c>
      <c r="B1170" s="5">
        <v>666.38</v>
      </c>
      <c r="C1170" s="5">
        <v>666.38</v>
      </c>
      <c r="D1170" s="5">
        <v>633.4</v>
      </c>
      <c r="E1170" s="5">
        <v>650.96</v>
      </c>
      <c r="F1170" s="4">
        <v>180536000</v>
      </c>
      <c r="G1170" s="4">
        <v>10493800000</v>
      </c>
    </row>
    <row r="1171" spans="1:7" ht="20.25">
      <c r="A1171" s="2">
        <v>42561</v>
      </c>
      <c r="B1171" s="5">
        <v>650.6</v>
      </c>
      <c r="C1171" s="5">
        <v>652.29</v>
      </c>
      <c r="D1171" s="5">
        <v>641.26</v>
      </c>
      <c r="E1171" s="5">
        <v>649.36</v>
      </c>
      <c r="F1171" s="4">
        <v>102532000</v>
      </c>
      <c r="G1171" s="4">
        <v>10247300000</v>
      </c>
    </row>
    <row r="1172" spans="1:7" ht="20.25">
      <c r="A1172" s="2">
        <v>42562</v>
      </c>
      <c r="B1172" s="5">
        <v>648.48</v>
      </c>
      <c r="C1172" s="5">
        <v>659.63</v>
      </c>
      <c r="D1172" s="5">
        <v>644.98</v>
      </c>
      <c r="E1172" s="5">
        <v>647.66</v>
      </c>
      <c r="F1172" s="4">
        <v>107910000</v>
      </c>
      <c r="G1172" s="4">
        <v>10215200000</v>
      </c>
    </row>
    <row r="1173" spans="1:7" ht="20.25">
      <c r="A1173" s="2">
        <v>42563</v>
      </c>
      <c r="B1173" s="5">
        <v>648.28</v>
      </c>
      <c r="C1173" s="5">
        <v>675.26</v>
      </c>
      <c r="D1173" s="5">
        <v>646.78</v>
      </c>
      <c r="E1173" s="5">
        <v>664.55</v>
      </c>
      <c r="F1173" s="4">
        <v>138173000</v>
      </c>
      <c r="G1173" s="4">
        <v>10213100000</v>
      </c>
    </row>
    <row r="1174" spans="1:7" ht="20.25">
      <c r="A1174" s="2">
        <v>42564</v>
      </c>
      <c r="B1174" s="5">
        <v>664.8</v>
      </c>
      <c r="C1174" s="5">
        <v>668.7</v>
      </c>
      <c r="D1174" s="5">
        <v>654.47</v>
      </c>
      <c r="E1174" s="5">
        <v>654.47</v>
      </c>
      <c r="F1174" s="4">
        <v>131449000</v>
      </c>
      <c r="G1174" s="4">
        <v>10474500000</v>
      </c>
    </row>
    <row r="1175" spans="1:7" ht="20.25">
      <c r="A1175" s="2">
        <v>42565</v>
      </c>
      <c r="B1175" s="5">
        <v>652.91999999999996</v>
      </c>
      <c r="C1175" s="5">
        <v>662.9</v>
      </c>
      <c r="D1175" s="5">
        <v>652.91999999999996</v>
      </c>
      <c r="E1175" s="5">
        <v>658.08</v>
      </c>
      <c r="F1175" s="4">
        <v>98511400</v>
      </c>
      <c r="G1175" s="4">
        <v>10288400000</v>
      </c>
    </row>
    <row r="1176" spans="1:7" ht="20.25">
      <c r="A1176" s="2">
        <v>42566</v>
      </c>
      <c r="B1176" s="5">
        <v>659.17</v>
      </c>
      <c r="C1176" s="5">
        <v>667.08</v>
      </c>
      <c r="D1176" s="5">
        <v>659.04</v>
      </c>
      <c r="E1176" s="5">
        <v>663.26</v>
      </c>
      <c r="F1176" s="4">
        <v>81673100</v>
      </c>
      <c r="G1176" s="4">
        <v>10387900000</v>
      </c>
    </row>
    <row r="1177" spans="1:7" ht="20.25">
      <c r="A1177" s="2">
        <v>42567</v>
      </c>
      <c r="B1177" s="5">
        <v>663.78</v>
      </c>
      <c r="C1177" s="5">
        <v>666.46</v>
      </c>
      <c r="D1177" s="5">
        <v>659.33</v>
      </c>
      <c r="E1177" s="5">
        <v>660.77</v>
      </c>
      <c r="F1177" s="4">
        <v>50330200</v>
      </c>
      <c r="G1177" s="4">
        <v>10461700000</v>
      </c>
    </row>
    <row r="1178" spans="1:7" ht="20.25">
      <c r="A1178" s="2">
        <v>42568</v>
      </c>
      <c r="B1178" s="5">
        <v>661.99</v>
      </c>
      <c r="C1178" s="5">
        <v>682.37</v>
      </c>
      <c r="D1178" s="5">
        <v>661.99</v>
      </c>
      <c r="E1178" s="5">
        <v>679.46</v>
      </c>
      <c r="F1178" s="4">
        <v>74407900</v>
      </c>
      <c r="G1178" s="4">
        <v>10434700000</v>
      </c>
    </row>
    <row r="1179" spans="1:7" ht="20.25">
      <c r="A1179" s="2">
        <v>42569</v>
      </c>
      <c r="B1179" s="5">
        <v>679.81</v>
      </c>
      <c r="C1179" s="5">
        <v>681.56</v>
      </c>
      <c r="D1179" s="5">
        <v>668.63</v>
      </c>
      <c r="E1179" s="5">
        <v>673.11</v>
      </c>
      <c r="F1179" s="4">
        <v>69465000</v>
      </c>
      <c r="G1179" s="4">
        <v>10716800000</v>
      </c>
    </row>
    <row r="1180" spans="1:7" ht="20.25">
      <c r="A1180" s="2">
        <v>42570</v>
      </c>
      <c r="B1180" s="5">
        <v>672.74</v>
      </c>
      <c r="C1180" s="5">
        <v>673.28</v>
      </c>
      <c r="D1180" s="5">
        <v>667.63</v>
      </c>
      <c r="E1180" s="5">
        <v>672.86</v>
      </c>
      <c r="F1180" s="4">
        <v>61203300</v>
      </c>
      <c r="G1180" s="4">
        <v>10606500000</v>
      </c>
    </row>
    <row r="1181" spans="1:7" ht="20.25">
      <c r="A1181" s="2">
        <v>42571</v>
      </c>
      <c r="B1181" s="5">
        <v>672.81</v>
      </c>
      <c r="C1181" s="5">
        <v>672.93</v>
      </c>
      <c r="D1181" s="5">
        <v>663.36</v>
      </c>
      <c r="E1181" s="5">
        <v>665.69</v>
      </c>
      <c r="F1181" s="4">
        <v>94636400</v>
      </c>
      <c r="G1181" s="4">
        <v>10608600000</v>
      </c>
    </row>
    <row r="1182" spans="1:7" ht="20.25">
      <c r="A1182" s="2">
        <v>42572</v>
      </c>
      <c r="B1182" s="5">
        <v>665.23</v>
      </c>
      <c r="C1182" s="5">
        <v>666.22</v>
      </c>
      <c r="D1182" s="5">
        <v>660.42</v>
      </c>
      <c r="E1182" s="5">
        <v>665.01</v>
      </c>
      <c r="F1182" s="4">
        <v>60491800</v>
      </c>
      <c r="G1182" s="4">
        <v>10490300000</v>
      </c>
    </row>
    <row r="1183" spans="1:7" ht="20.25">
      <c r="A1183" s="2">
        <v>42573</v>
      </c>
      <c r="B1183" s="5">
        <v>664.92</v>
      </c>
      <c r="C1183" s="5">
        <v>666.58</v>
      </c>
      <c r="D1183" s="5">
        <v>646.72</v>
      </c>
      <c r="E1183" s="5">
        <v>650.62</v>
      </c>
      <c r="F1183" s="4">
        <v>134169000</v>
      </c>
      <c r="G1183" s="4">
        <v>10486600000</v>
      </c>
    </row>
    <row r="1184" spans="1:7" ht="20.25">
      <c r="A1184" s="2">
        <v>42574</v>
      </c>
      <c r="B1184" s="5">
        <v>650.73</v>
      </c>
      <c r="C1184" s="5">
        <v>656.37</v>
      </c>
      <c r="D1184" s="5">
        <v>648.52</v>
      </c>
      <c r="E1184" s="5">
        <v>655.56</v>
      </c>
      <c r="F1184" s="4">
        <v>69532200</v>
      </c>
      <c r="G1184" s="4">
        <v>10263700000</v>
      </c>
    </row>
    <row r="1185" spans="1:7" ht="20.25">
      <c r="A1185" s="2">
        <v>42575</v>
      </c>
      <c r="B1185" s="5">
        <v>655.41</v>
      </c>
      <c r="C1185" s="5">
        <v>663.11</v>
      </c>
      <c r="D1185" s="5">
        <v>652.79</v>
      </c>
      <c r="E1185" s="5">
        <v>661.29</v>
      </c>
      <c r="F1185" s="4">
        <v>118184000</v>
      </c>
      <c r="G1185" s="4">
        <v>10338600000</v>
      </c>
    </row>
    <row r="1186" spans="1:7" ht="20.25">
      <c r="A1186" s="2">
        <v>42576</v>
      </c>
      <c r="B1186" s="5">
        <v>661.26</v>
      </c>
      <c r="C1186" s="5">
        <v>661.83</v>
      </c>
      <c r="D1186" s="5">
        <v>653.4</v>
      </c>
      <c r="E1186" s="5">
        <v>654.1</v>
      </c>
      <c r="F1186" s="4">
        <v>78176500</v>
      </c>
      <c r="G1186" s="4">
        <v>10431900000</v>
      </c>
    </row>
    <row r="1187" spans="1:7" ht="20.25">
      <c r="A1187" s="2">
        <v>42577</v>
      </c>
      <c r="B1187" s="5">
        <v>654.23</v>
      </c>
      <c r="C1187" s="5">
        <v>656.23</v>
      </c>
      <c r="D1187" s="5">
        <v>645.88</v>
      </c>
      <c r="E1187" s="5">
        <v>651.78</v>
      </c>
      <c r="F1187" s="4">
        <v>225135000</v>
      </c>
      <c r="G1187" s="4">
        <v>10321900000</v>
      </c>
    </row>
    <row r="1188" spans="1:7" ht="20.25">
      <c r="A1188" s="2">
        <v>42578</v>
      </c>
      <c r="B1188" s="5">
        <v>651.63</v>
      </c>
      <c r="C1188" s="5">
        <v>657.46</v>
      </c>
      <c r="D1188" s="5">
        <v>648.45000000000005</v>
      </c>
      <c r="E1188" s="5">
        <v>654.35</v>
      </c>
      <c r="F1188" s="4">
        <v>147461000</v>
      </c>
      <c r="G1188" s="4">
        <v>10281900000</v>
      </c>
    </row>
    <row r="1189" spans="1:7" ht="20.25">
      <c r="A1189" s="2">
        <v>42579</v>
      </c>
      <c r="B1189" s="5">
        <v>654.49</v>
      </c>
      <c r="C1189" s="5">
        <v>657.6</v>
      </c>
      <c r="D1189" s="5">
        <v>654.49</v>
      </c>
      <c r="E1189" s="5">
        <v>655.04</v>
      </c>
      <c r="F1189" s="4">
        <v>86428400</v>
      </c>
      <c r="G1189" s="4">
        <v>10328100000</v>
      </c>
    </row>
    <row r="1190" spans="1:7" ht="20.25">
      <c r="A1190" s="2">
        <v>42580</v>
      </c>
      <c r="B1190" s="5">
        <v>655.11</v>
      </c>
      <c r="C1190" s="5">
        <v>657.8</v>
      </c>
      <c r="D1190" s="5">
        <v>654.79</v>
      </c>
      <c r="E1190" s="5">
        <v>656.99</v>
      </c>
      <c r="F1190" s="4">
        <v>60703500</v>
      </c>
      <c r="G1190" s="4">
        <v>10338900000</v>
      </c>
    </row>
    <row r="1191" spans="1:7" ht="20.25">
      <c r="A1191" s="2">
        <v>42581</v>
      </c>
      <c r="B1191" s="5">
        <v>657.01</v>
      </c>
      <c r="C1191" s="5">
        <v>658.22</v>
      </c>
      <c r="D1191" s="5">
        <v>654.21</v>
      </c>
      <c r="E1191" s="5">
        <v>655.04999999999995</v>
      </c>
      <c r="F1191" s="4">
        <v>38456100</v>
      </c>
      <c r="G1191" s="4">
        <v>10370100000</v>
      </c>
    </row>
    <row r="1192" spans="1:7" ht="20.25">
      <c r="A1192" s="2">
        <v>42582</v>
      </c>
      <c r="B1192" s="5">
        <v>655.1</v>
      </c>
      <c r="C1192" s="5">
        <v>655.29</v>
      </c>
      <c r="D1192" s="5">
        <v>624.37</v>
      </c>
      <c r="E1192" s="5">
        <v>624.67999999999995</v>
      </c>
      <c r="F1192" s="4">
        <v>110818000</v>
      </c>
      <c r="G1192" s="4">
        <v>10340900000</v>
      </c>
    </row>
    <row r="1193" spans="1:7" ht="20.25">
      <c r="A1193" s="2">
        <v>42583</v>
      </c>
      <c r="B1193" s="5">
        <v>624.6</v>
      </c>
      <c r="C1193" s="5">
        <v>626.12</v>
      </c>
      <c r="D1193" s="5">
        <v>605.88</v>
      </c>
      <c r="E1193" s="5">
        <v>606.27</v>
      </c>
      <c r="F1193" s="4">
        <v>121887000</v>
      </c>
      <c r="G1193" s="4">
        <v>9860620000</v>
      </c>
    </row>
    <row r="1194" spans="1:7" ht="20.25">
      <c r="A1194" s="2">
        <v>42584</v>
      </c>
      <c r="B1194" s="5">
        <v>606.4</v>
      </c>
      <c r="C1194" s="5">
        <v>612.85</v>
      </c>
      <c r="D1194" s="5">
        <v>531.33000000000004</v>
      </c>
      <c r="E1194" s="5">
        <v>547.47</v>
      </c>
      <c r="F1194" s="4">
        <v>330933000</v>
      </c>
      <c r="G1194" s="4">
        <v>9574320000</v>
      </c>
    </row>
    <row r="1195" spans="1:7" ht="20.25">
      <c r="A1195" s="2">
        <v>42585</v>
      </c>
      <c r="B1195" s="5">
        <v>548.66</v>
      </c>
      <c r="C1195" s="5">
        <v>573.36</v>
      </c>
      <c r="D1195" s="5">
        <v>541.54999999999995</v>
      </c>
      <c r="E1195" s="5">
        <v>566.36</v>
      </c>
      <c r="F1195" s="4">
        <v>207982000</v>
      </c>
      <c r="G1195" s="4">
        <v>8663670000</v>
      </c>
    </row>
    <row r="1196" spans="1:7" ht="20.25">
      <c r="A1196" s="2">
        <v>42586</v>
      </c>
      <c r="B1196" s="5">
        <v>566.33000000000004</v>
      </c>
      <c r="C1196" s="5">
        <v>579.5</v>
      </c>
      <c r="D1196" s="5">
        <v>565.78</v>
      </c>
      <c r="E1196" s="5">
        <v>578.29</v>
      </c>
      <c r="F1196" s="4">
        <v>125292000</v>
      </c>
      <c r="G1196" s="4">
        <v>8943870000</v>
      </c>
    </row>
    <row r="1197" spans="1:7" ht="20.25">
      <c r="A1197" s="2">
        <v>42587</v>
      </c>
      <c r="B1197" s="5">
        <v>578.28</v>
      </c>
      <c r="C1197" s="5">
        <v>578.28</v>
      </c>
      <c r="D1197" s="5">
        <v>569.98</v>
      </c>
      <c r="E1197" s="5">
        <v>575.04</v>
      </c>
      <c r="F1197" s="4">
        <v>66127900</v>
      </c>
      <c r="G1197" s="4">
        <v>9133690000</v>
      </c>
    </row>
    <row r="1198" spans="1:7" ht="20.25">
      <c r="A1198" s="2">
        <v>42588</v>
      </c>
      <c r="B1198" s="5">
        <v>575.03</v>
      </c>
      <c r="C1198" s="5">
        <v>588.4</v>
      </c>
      <c r="D1198" s="5">
        <v>569.47</v>
      </c>
      <c r="E1198" s="5">
        <v>587.78</v>
      </c>
      <c r="F1198" s="4">
        <v>80797300</v>
      </c>
      <c r="G1198" s="4">
        <v>9083510000</v>
      </c>
    </row>
    <row r="1199" spans="1:7" ht="20.25">
      <c r="A1199" s="2">
        <v>42589</v>
      </c>
      <c r="B1199" s="5">
        <v>587.77</v>
      </c>
      <c r="C1199" s="5">
        <v>597.51</v>
      </c>
      <c r="D1199" s="5">
        <v>586.82000000000005</v>
      </c>
      <c r="E1199" s="5">
        <v>592.69000000000005</v>
      </c>
      <c r="F1199" s="4">
        <v>82398400</v>
      </c>
      <c r="G1199" s="4">
        <v>9285940000</v>
      </c>
    </row>
    <row r="1200" spans="1:7" ht="20.25">
      <c r="A1200" s="2">
        <v>42590</v>
      </c>
      <c r="B1200" s="5">
        <v>592.74</v>
      </c>
      <c r="C1200" s="5">
        <v>592.99</v>
      </c>
      <c r="D1200" s="5">
        <v>588.04999999999995</v>
      </c>
      <c r="E1200" s="5">
        <v>591.04999999999995</v>
      </c>
      <c r="F1200" s="4">
        <v>61194100</v>
      </c>
      <c r="G1200" s="4">
        <v>9365440000</v>
      </c>
    </row>
    <row r="1201" spans="1:7" ht="20.25">
      <c r="A1201" s="2">
        <v>42591</v>
      </c>
      <c r="B1201" s="5">
        <v>591.04</v>
      </c>
      <c r="C1201" s="5">
        <v>591.09</v>
      </c>
      <c r="D1201" s="5">
        <v>584.79</v>
      </c>
      <c r="E1201" s="5">
        <v>587.79999999999995</v>
      </c>
      <c r="F1201" s="4">
        <v>92228100</v>
      </c>
      <c r="G1201" s="4">
        <v>9339660000</v>
      </c>
    </row>
    <row r="1202" spans="1:7" ht="20.25">
      <c r="A1202" s="2">
        <v>42592</v>
      </c>
      <c r="B1202" s="5">
        <v>587.65</v>
      </c>
      <c r="C1202" s="5">
        <v>599.98</v>
      </c>
      <c r="D1202" s="5">
        <v>586.37</v>
      </c>
      <c r="E1202" s="5">
        <v>592.1</v>
      </c>
      <c r="F1202" s="4">
        <v>102905000</v>
      </c>
      <c r="G1202" s="4">
        <v>9286960000</v>
      </c>
    </row>
    <row r="1203" spans="1:7" ht="20.25">
      <c r="A1203" s="2">
        <v>42593</v>
      </c>
      <c r="B1203" s="5">
        <v>592.12</v>
      </c>
      <c r="C1203" s="5">
        <v>597.54</v>
      </c>
      <c r="D1203" s="5">
        <v>589.12</v>
      </c>
      <c r="E1203" s="5">
        <v>589.12</v>
      </c>
      <c r="F1203" s="4">
        <v>74514400</v>
      </c>
      <c r="G1203" s="4">
        <v>9358770000</v>
      </c>
    </row>
    <row r="1204" spans="1:7" ht="20.25">
      <c r="A1204" s="2">
        <v>42594</v>
      </c>
      <c r="B1204" s="5">
        <v>588.79999999999995</v>
      </c>
      <c r="C1204" s="5">
        <v>589.91</v>
      </c>
      <c r="D1204" s="5">
        <v>583.80999999999995</v>
      </c>
      <c r="E1204" s="5">
        <v>587.55999999999995</v>
      </c>
      <c r="F1204" s="4">
        <v>69218000</v>
      </c>
      <c r="G1204" s="4">
        <v>9307250000</v>
      </c>
    </row>
    <row r="1205" spans="1:7" ht="20.25">
      <c r="A1205" s="2">
        <v>42595</v>
      </c>
      <c r="B1205" s="5">
        <v>587.36</v>
      </c>
      <c r="C1205" s="5">
        <v>589.77</v>
      </c>
      <c r="D1205" s="5">
        <v>584.98</v>
      </c>
      <c r="E1205" s="5">
        <v>585.59</v>
      </c>
      <c r="F1205" s="4">
        <v>43563000</v>
      </c>
      <c r="G1205" s="4">
        <v>9285530000</v>
      </c>
    </row>
    <row r="1206" spans="1:7" ht="20.25">
      <c r="A1206" s="2">
        <v>42596</v>
      </c>
      <c r="B1206" s="5">
        <v>585.59</v>
      </c>
      <c r="C1206" s="5">
        <v>585.66999999999996</v>
      </c>
      <c r="D1206" s="5">
        <v>564.78</v>
      </c>
      <c r="E1206" s="5">
        <v>570.47</v>
      </c>
      <c r="F1206" s="4">
        <v>60851100</v>
      </c>
      <c r="G1206" s="4">
        <v>9258730000</v>
      </c>
    </row>
    <row r="1207" spans="1:7" ht="20.25">
      <c r="A1207" s="2">
        <v>42597</v>
      </c>
      <c r="B1207" s="5">
        <v>570.49</v>
      </c>
      <c r="C1207" s="5">
        <v>573.58000000000004</v>
      </c>
      <c r="D1207" s="5">
        <v>563.24</v>
      </c>
      <c r="E1207" s="5">
        <v>567.24</v>
      </c>
      <c r="F1207" s="4">
        <v>57262300</v>
      </c>
      <c r="G1207" s="4">
        <v>9021180000</v>
      </c>
    </row>
    <row r="1208" spans="1:7" ht="20.25">
      <c r="A1208" s="2">
        <v>42598</v>
      </c>
      <c r="B1208" s="5">
        <v>567.24</v>
      </c>
      <c r="C1208" s="5">
        <v>581.74</v>
      </c>
      <c r="D1208" s="5">
        <v>566.72</v>
      </c>
      <c r="E1208" s="5">
        <v>577.44000000000005</v>
      </c>
      <c r="F1208" s="4">
        <v>58405200</v>
      </c>
      <c r="G1208" s="4">
        <v>8970770000</v>
      </c>
    </row>
    <row r="1209" spans="1:7" ht="20.25">
      <c r="A1209" s="2">
        <v>42599</v>
      </c>
      <c r="B1209" s="5">
        <v>577.76</v>
      </c>
      <c r="C1209" s="5">
        <v>580.89</v>
      </c>
      <c r="D1209" s="5">
        <v>571.42999999999995</v>
      </c>
      <c r="E1209" s="5">
        <v>573.22</v>
      </c>
      <c r="F1209" s="4">
        <v>54443000</v>
      </c>
      <c r="G1209" s="4">
        <v>9138030000</v>
      </c>
    </row>
    <row r="1210" spans="1:7" ht="20.25">
      <c r="A1210" s="2">
        <v>42600</v>
      </c>
      <c r="B1210" s="5">
        <v>573.71</v>
      </c>
      <c r="C1210" s="5">
        <v>577.79</v>
      </c>
      <c r="D1210" s="5">
        <v>573.42999999999995</v>
      </c>
      <c r="E1210" s="5">
        <v>574.32000000000005</v>
      </c>
      <c r="F1210" s="4">
        <v>59896600</v>
      </c>
      <c r="G1210" s="4">
        <v>9074760000</v>
      </c>
    </row>
    <row r="1211" spans="1:7" ht="20.25">
      <c r="A1211" s="2">
        <v>42601</v>
      </c>
      <c r="B1211" s="5">
        <v>574.34</v>
      </c>
      <c r="C1211" s="5">
        <v>578.24</v>
      </c>
      <c r="D1211" s="5">
        <v>574.17999999999995</v>
      </c>
      <c r="E1211" s="5">
        <v>575.63</v>
      </c>
      <c r="F1211" s="4">
        <v>50631600</v>
      </c>
      <c r="G1211" s="4">
        <v>9085820000</v>
      </c>
    </row>
    <row r="1212" spans="1:7" ht="20.25">
      <c r="A1212" s="2">
        <v>42602</v>
      </c>
      <c r="B1212" s="5">
        <v>576.08000000000004</v>
      </c>
      <c r="C1212" s="5">
        <v>582.82000000000005</v>
      </c>
      <c r="D1212" s="5">
        <v>575.46</v>
      </c>
      <c r="E1212" s="5">
        <v>581.70000000000005</v>
      </c>
      <c r="F1212" s="4">
        <v>45301400</v>
      </c>
      <c r="G1212" s="4">
        <v>9114500000</v>
      </c>
    </row>
    <row r="1213" spans="1:7" ht="20.25">
      <c r="A1213" s="2">
        <v>42603</v>
      </c>
      <c r="B1213" s="5">
        <v>581.94000000000005</v>
      </c>
      <c r="C1213" s="5">
        <v>584.16</v>
      </c>
      <c r="D1213" s="5">
        <v>580.22</v>
      </c>
      <c r="E1213" s="5">
        <v>581.30999999999995</v>
      </c>
      <c r="F1213" s="4">
        <v>38299400</v>
      </c>
      <c r="G1213" s="4">
        <v>9208210000</v>
      </c>
    </row>
    <row r="1214" spans="1:7" ht="20.25">
      <c r="A1214" s="2">
        <v>42604</v>
      </c>
      <c r="B1214" s="5">
        <v>581.30999999999995</v>
      </c>
      <c r="C1214" s="5">
        <v>588.45000000000005</v>
      </c>
      <c r="D1214" s="5">
        <v>580.59</v>
      </c>
      <c r="E1214" s="5">
        <v>586.75</v>
      </c>
      <c r="F1214" s="4">
        <v>72844000</v>
      </c>
      <c r="G1214" s="4">
        <v>9199410000</v>
      </c>
    </row>
    <row r="1215" spans="1:7" ht="20.25">
      <c r="A1215" s="2">
        <v>42605</v>
      </c>
      <c r="B1215" s="5">
        <v>586.77</v>
      </c>
      <c r="C1215" s="5">
        <v>589.47</v>
      </c>
      <c r="D1215" s="5">
        <v>581.63</v>
      </c>
      <c r="E1215" s="5">
        <v>583.41999999999996</v>
      </c>
      <c r="F1215" s="4">
        <v>85349200</v>
      </c>
      <c r="G1215" s="4">
        <v>9286930000</v>
      </c>
    </row>
    <row r="1216" spans="1:7" ht="20.25">
      <c r="A1216" s="2">
        <v>42606</v>
      </c>
      <c r="B1216" s="5">
        <v>583.41</v>
      </c>
      <c r="C1216" s="5">
        <v>583.59</v>
      </c>
      <c r="D1216" s="5">
        <v>579.86</v>
      </c>
      <c r="E1216" s="5">
        <v>580.17999999999995</v>
      </c>
      <c r="F1216" s="4">
        <v>56328200</v>
      </c>
      <c r="G1216" s="4">
        <v>9234800000</v>
      </c>
    </row>
    <row r="1217" spans="1:7" ht="20.25">
      <c r="A1217" s="2">
        <v>42607</v>
      </c>
      <c r="B1217" s="5">
        <v>580.17999999999995</v>
      </c>
      <c r="C1217" s="5">
        <v>580.45000000000005</v>
      </c>
      <c r="D1217" s="5">
        <v>575.16999999999996</v>
      </c>
      <c r="E1217" s="5">
        <v>577.76</v>
      </c>
      <c r="F1217" s="4">
        <v>136130000</v>
      </c>
      <c r="G1217" s="4">
        <v>9184700000</v>
      </c>
    </row>
    <row r="1218" spans="1:7" ht="20.25">
      <c r="A1218" s="2">
        <v>42608</v>
      </c>
      <c r="B1218" s="5">
        <v>577.75</v>
      </c>
      <c r="C1218" s="5">
        <v>580.62</v>
      </c>
      <c r="D1218" s="5">
        <v>576.86</v>
      </c>
      <c r="E1218" s="5">
        <v>579.65</v>
      </c>
      <c r="F1218" s="4">
        <v>48856800</v>
      </c>
      <c r="G1218" s="4">
        <v>9147170000</v>
      </c>
    </row>
    <row r="1219" spans="1:7" ht="20.25">
      <c r="A1219" s="2">
        <v>42609</v>
      </c>
      <c r="B1219" s="5">
        <v>579.45000000000005</v>
      </c>
      <c r="C1219" s="5">
        <v>579.85</v>
      </c>
      <c r="D1219" s="5">
        <v>568.63</v>
      </c>
      <c r="E1219" s="5">
        <v>569.95000000000005</v>
      </c>
      <c r="F1219" s="4">
        <v>59698300</v>
      </c>
      <c r="G1219" s="4">
        <v>9174990000</v>
      </c>
    </row>
    <row r="1220" spans="1:7" ht="20.25">
      <c r="A1220" s="2">
        <v>42610</v>
      </c>
      <c r="B1220" s="5">
        <v>569.83000000000004</v>
      </c>
      <c r="C1220" s="5">
        <v>574.04</v>
      </c>
      <c r="D1220" s="5">
        <v>569.74</v>
      </c>
      <c r="E1220" s="5">
        <v>573.91</v>
      </c>
      <c r="F1220" s="4">
        <v>86301600</v>
      </c>
      <c r="G1220" s="4">
        <v>9023610000</v>
      </c>
    </row>
    <row r="1221" spans="1:7" ht="20.25">
      <c r="A1221" s="2">
        <v>42611</v>
      </c>
      <c r="B1221" s="5">
        <v>574.07000000000005</v>
      </c>
      <c r="C1221" s="5">
        <v>576.28</v>
      </c>
      <c r="D1221" s="5">
        <v>573.47</v>
      </c>
      <c r="E1221" s="5">
        <v>574.11</v>
      </c>
      <c r="F1221" s="4">
        <v>110398000</v>
      </c>
      <c r="G1221" s="4">
        <v>9091830000</v>
      </c>
    </row>
    <row r="1222" spans="1:7" ht="20.25">
      <c r="A1222" s="2">
        <v>42612</v>
      </c>
      <c r="B1222" s="5">
        <v>574.11</v>
      </c>
      <c r="C1222" s="5">
        <v>578.36</v>
      </c>
      <c r="D1222" s="5">
        <v>574.11</v>
      </c>
      <c r="E1222" s="5">
        <v>577.5</v>
      </c>
      <c r="F1222" s="4">
        <v>70342400</v>
      </c>
      <c r="G1222" s="4">
        <v>9093530000</v>
      </c>
    </row>
    <row r="1223" spans="1:7" ht="20.25">
      <c r="A1223" s="2">
        <v>42613</v>
      </c>
      <c r="B1223" s="5">
        <v>577.59</v>
      </c>
      <c r="C1223" s="5">
        <v>577.86</v>
      </c>
      <c r="D1223" s="5">
        <v>573.64</v>
      </c>
      <c r="E1223" s="5">
        <v>575.47</v>
      </c>
      <c r="F1223" s="4">
        <v>75840900</v>
      </c>
      <c r="G1223" s="4">
        <v>9149730000</v>
      </c>
    </row>
    <row r="1224" spans="1:7" ht="20.25">
      <c r="A1224" s="2">
        <v>42614</v>
      </c>
      <c r="B1224" s="5">
        <v>575.54999999999995</v>
      </c>
      <c r="C1224" s="5">
        <v>576.30999999999995</v>
      </c>
      <c r="D1224" s="5">
        <v>571.80999999999995</v>
      </c>
      <c r="E1224" s="5">
        <v>572.29999999999995</v>
      </c>
      <c r="F1224" s="4">
        <v>76923400</v>
      </c>
      <c r="G1224" s="4">
        <v>9118280000</v>
      </c>
    </row>
    <row r="1225" spans="1:7" ht="20.25">
      <c r="A1225" s="2">
        <v>42615</v>
      </c>
      <c r="B1225" s="5">
        <v>572.41</v>
      </c>
      <c r="C1225" s="5">
        <v>575.64</v>
      </c>
      <c r="D1225" s="5">
        <v>570.80999999999995</v>
      </c>
      <c r="E1225" s="5">
        <v>575.54</v>
      </c>
      <c r="F1225" s="4">
        <v>79910800</v>
      </c>
      <c r="G1225" s="4">
        <v>9069550000</v>
      </c>
    </row>
    <row r="1226" spans="1:7" ht="20.25">
      <c r="A1226" s="2">
        <v>42616</v>
      </c>
      <c r="B1226" s="5">
        <v>575.55999999999995</v>
      </c>
      <c r="C1226" s="5">
        <v>599.5</v>
      </c>
      <c r="D1226" s="5">
        <v>574.05999999999995</v>
      </c>
      <c r="E1226" s="5">
        <v>598.21</v>
      </c>
      <c r="F1226" s="4">
        <v>159014000</v>
      </c>
      <c r="G1226" s="4">
        <v>9120440000</v>
      </c>
    </row>
    <row r="1227" spans="1:7" ht="20.25">
      <c r="A1227" s="2">
        <v>42617</v>
      </c>
      <c r="B1227" s="5">
        <v>598.59</v>
      </c>
      <c r="C1227" s="5">
        <v>611.84</v>
      </c>
      <c r="D1227" s="5">
        <v>596.85</v>
      </c>
      <c r="E1227" s="5">
        <v>608.63</v>
      </c>
      <c r="F1227" s="4">
        <v>97942900</v>
      </c>
      <c r="G1227" s="4">
        <v>9486370000</v>
      </c>
    </row>
    <row r="1228" spans="1:7" ht="20.25">
      <c r="A1228" s="2">
        <v>42618</v>
      </c>
      <c r="B1228" s="5">
        <v>608.99</v>
      </c>
      <c r="C1228" s="5">
        <v>609.05999999999995</v>
      </c>
      <c r="D1228" s="5">
        <v>602.24</v>
      </c>
      <c r="E1228" s="5">
        <v>606.59</v>
      </c>
      <c r="F1228" s="4">
        <v>82446800</v>
      </c>
      <c r="G1228" s="4">
        <v>9652490000</v>
      </c>
    </row>
    <row r="1229" spans="1:7" ht="20.25">
      <c r="A1229" s="2">
        <v>42619</v>
      </c>
      <c r="B1229" s="5">
        <v>606.51</v>
      </c>
      <c r="C1229" s="5">
        <v>610.83000000000004</v>
      </c>
      <c r="D1229" s="5">
        <v>605.09</v>
      </c>
      <c r="E1229" s="5">
        <v>610.44000000000005</v>
      </c>
      <c r="F1229" s="4">
        <v>78529100</v>
      </c>
      <c r="G1229" s="4">
        <v>9614140000</v>
      </c>
    </row>
    <row r="1230" spans="1:7" ht="20.25">
      <c r="A1230" s="2">
        <v>42620</v>
      </c>
      <c r="B1230" s="5">
        <v>610.57000000000005</v>
      </c>
      <c r="C1230" s="5">
        <v>614.54999999999995</v>
      </c>
      <c r="D1230" s="5">
        <v>608.51</v>
      </c>
      <c r="E1230" s="5">
        <v>614.54</v>
      </c>
      <c r="F1230" s="4">
        <v>75032400</v>
      </c>
      <c r="G1230" s="4">
        <v>9679610000</v>
      </c>
    </row>
    <row r="1231" spans="1:7" ht="20.25">
      <c r="A1231" s="2">
        <v>42621</v>
      </c>
      <c r="B1231" s="5">
        <v>614.64</v>
      </c>
      <c r="C1231" s="5">
        <v>628.77</v>
      </c>
      <c r="D1231" s="5">
        <v>613.84</v>
      </c>
      <c r="E1231" s="5">
        <v>626.32000000000005</v>
      </c>
      <c r="F1231" s="4">
        <v>86713000</v>
      </c>
      <c r="G1231" s="4">
        <v>9745120000</v>
      </c>
    </row>
    <row r="1232" spans="1:7" ht="20.25">
      <c r="A1232" s="2">
        <v>42622</v>
      </c>
      <c r="B1232" s="5">
        <v>626.35</v>
      </c>
      <c r="C1232" s="5">
        <v>626.83000000000004</v>
      </c>
      <c r="D1232" s="5">
        <v>620.26</v>
      </c>
      <c r="E1232" s="5">
        <v>622.86</v>
      </c>
      <c r="F1232" s="4">
        <v>64550200</v>
      </c>
      <c r="G1232" s="4">
        <v>9931980000</v>
      </c>
    </row>
    <row r="1233" spans="1:7" ht="20.25">
      <c r="A1233" s="2">
        <v>42623</v>
      </c>
      <c r="B1233" s="5">
        <v>622.92999999999995</v>
      </c>
      <c r="C1233" s="5">
        <v>625.1</v>
      </c>
      <c r="D1233" s="5">
        <v>622.4</v>
      </c>
      <c r="E1233" s="5">
        <v>623.51</v>
      </c>
      <c r="F1233" s="4">
        <v>45016800</v>
      </c>
      <c r="G1233" s="4">
        <v>9878730000</v>
      </c>
    </row>
    <row r="1234" spans="1:7" ht="20.25">
      <c r="A1234" s="2">
        <v>42624</v>
      </c>
      <c r="B1234" s="5">
        <v>623.41999999999996</v>
      </c>
      <c r="C1234" s="5">
        <v>628.82000000000005</v>
      </c>
      <c r="D1234" s="5">
        <v>600.51</v>
      </c>
      <c r="E1234" s="5">
        <v>606.72</v>
      </c>
      <c r="F1234" s="4">
        <v>73610800</v>
      </c>
      <c r="G1234" s="4">
        <v>9887780000</v>
      </c>
    </row>
    <row r="1235" spans="1:7" ht="20.25">
      <c r="A1235" s="2">
        <v>42625</v>
      </c>
      <c r="B1235" s="5">
        <v>607.01</v>
      </c>
      <c r="C1235" s="5">
        <v>608.46</v>
      </c>
      <c r="D1235" s="5">
        <v>605.41</v>
      </c>
      <c r="E1235" s="5">
        <v>608.24</v>
      </c>
      <c r="F1235" s="4">
        <v>72812300</v>
      </c>
      <c r="G1235" s="4">
        <v>9628560000</v>
      </c>
    </row>
    <row r="1236" spans="1:7" ht="20.25">
      <c r="A1236" s="2">
        <v>42626</v>
      </c>
      <c r="B1236" s="5">
        <v>608.03</v>
      </c>
      <c r="C1236" s="5">
        <v>611.19000000000005</v>
      </c>
      <c r="D1236" s="5">
        <v>606.92999999999995</v>
      </c>
      <c r="E1236" s="5">
        <v>609.24</v>
      </c>
      <c r="F1236" s="4">
        <v>86920600</v>
      </c>
      <c r="G1236" s="4">
        <v>9645930000</v>
      </c>
    </row>
    <row r="1237" spans="1:7" ht="20.25">
      <c r="A1237" s="2">
        <v>42627</v>
      </c>
      <c r="B1237" s="5">
        <v>608.84</v>
      </c>
      <c r="C1237" s="5">
        <v>611.95000000000005</v>
      </c>
      <c r="D1237" s="5">
        <v>608.41</v>
      </c>
      <c r="E1237" s="5">
        <v>610.67999999999995</v>
      </c>
      <c r="F1237" s="4">
        <v>47877700</v>
      </c>
      <c r="G1237" s="4">
        <v>9660080000</v>
      </c>
    </row>
    <row r="1238" spans="1:7" ht="20.25">
      <c r="A1238" s="2">
        <v>42628</v>
      </c>
      <c r="B1238" s="5">
        <v>610.59</v>
      </c>
      <c r="C1238" s="5">
        <v>611.09</v>
      </c>
      <c r="D1238" s="5">
        <v>607.16</v>
      </c>
      <c r="E1238" s="5">
        <v>607.16</v>
      </c>
      <c r="F1238" s="4">
        <v>59464600</v>
      </c>
      <c r="G1238" s="4">
        <v>9688940000</v>
      </c>
    </row>
    <row r="1239" spans="1:7" ht="20.25">
      <c r="A1239" s="2">
        <v>42629</v>
      </c>
      <c r="B1239" s="5">
        <v>607.25</v>
      </c>
      <c r="C1239" s="5">
        <v>609.26</v>
      </c>
      <c r="D1239" s="5">
        <v>606.74</v>
      </c>
      <c r="E1239" s="5">
        <v>606.97</v>
      </c>
      <c r="F1239" s="4">
        <v>64963400</v>
      </c>
      <c r="G1239" s="4">
        <v>9637020000</v>
      </c>
    </row>
    <row r="1240" spans="1:7" ht="20.25">
      <c r="A1240" s="2">
        <v>42630</v>
      </c>
      <c r="B1240" s="5">
        <v>607.22</v>
      </c>
      <c r="C1240" s="5">
        <v>607.86</v>
      </c>
      <c r="D1240" s="5">
        <v>605.19000000000005</v>
      </c>
      <c r="E1240" s="5">
        <v>605.98</v>
      </c>
      <c r="F1240" s="4">
        <v>37140300</v>
      </c>
      <c r="G1240" s="4">
        <v>9637600000</v>
      </c>
    </row>
    <row r="1241" spans="1:7" ht="20.25">
      <c r="A1241" s="2">
        <v>42631</v>
      </c>
      <c r="B1241" s="5">
        <v>606.28</v>
      </c>
      <c r="C1241" s="5">
        <v>610.16</v>
      </c>
      <c r="D1241" s="5">
        <v>605.86</v>
      </c>
      <c r="E1241" s="5">
        <v>609.87</v>
      </c>
      <c r="F1241" s="4">
        <v>48679400</v>
      </c>
      <c r="G1241" s="4">
        <v>9623950000</v>
      </c>
    </row>
    <row r="1242" spans="1:7" ht="20.25">
      <c r="A1242" s="2">
        <v>42632</v>
      </c>
      <c r="B1242" s="5">
        <v>609.87</v>
      </c>
      <c r="C1242" s="5">
        <v>610.92999999999995</v>
      </c>
      <c r="D1242" s="5">
        <v>608.27</v>
      </c>
      <c r="E1242" s="5">
        <v>609.23</v>
      </c>
      <c r="F1242" s="4">
        <v>54796400</v>
      </c>
      <c r="G1242" s="4">
        <v>9681960000</v>
      </c>
    </row>
    <row r="1243" spans="1:7" ht="20.25">
      <c r="A1243" s="2">
        <v>42633</v>
      </c>
      <c r="B1243" s="5">
        <v>609.25</v>
      </c>
      <c r="C1243" s="5">
        <v>609.53</v>
      </c>
      <c r="D1243" s="5">
        <v>607.94000000000005</v>
      </c>
      <c r="E1243" s="5">
        <v>608.30999999999995</v>
      </c>
      <c r="F1243" s="4">
        <v>72710900</v>
      </c>
      <c r="G1243" s="4">
        <v>9673140000</v>
      </c>
    </row>
    <row r="1244" spans="1:7" ht="20.25">
      <c r="A1244" s="2">
        <v>42634</v>
      </c>
      <c r="B1244" s="5">
        <v>603.59</v>
      </c>
      <c r="C1244" s="5">
        <v>603.59</v>
      </c>
      <c r="D1244" s="5">
        <v>595.88</v>
      </c>
      <c r="E1244" s="5">
        <v>597.15</v>
      </c>
      <c r="F1244" s="4">
        <v>82776200</v>
      </c>
      <c r="G1244" s="4">
        <v>9584260000</v>
      </c>
    </row>
    <row r="1245" spans="1:7" ht="20.25">
      <c r="A1245" s="2">
        <v>42635</v>
      </c>
      <c r="B1245" s="5">
        <v>597.28</v>
      </c>
      <c r="C1245" s="5">
        <v>598.49</v>
      </c>
      <c r="D1245" s="5">
        <v>596.21</v>
      </c>
      <c r="E1245" s="5">
        <v>596.29999999999995</v>
      </c>
      <c r="F1245" s="4">
        <v>67085300</v>
      </c>
      <c r="G1245" s="4">
        <v>9485280000</v>
      </c>
    </row>
    <row r="1246" spans="1:7" ht="20.25">
      <c r="A1246" s="2">
        <v>42636</v>
      </c>
      <c r="B1246" s="5">
        <v>596.20000000000005</v>
      </c>
      <c r="C1246" s="5">
        <v>603.21</v>
      </c>
      <c r="D1246" s="5">
        <v>595.79</v>
      </c>
      <c r="E1246" s="5">
        <v>602.84</v>
      </c>
      <c r="F1246" s="4">
        <v>51067000</v>
      </c>
      <c r="G1246" s="4">
        <v>9469130000</v>
      </c>
    </row>
    <row r="1247" spans="1:7" ht="20.25">
      <c r="A1247" s="2">
        <v>42637</v>
      </c>
      <c r="B1247" s="5">
        <v>602.96</v>
      </c>
      <c r="C1247" s="5">
        <v>604.58000000000004</v>
      </c>
      <c r="D1247" s="5">
        <v>602.04999999999995</v>
      </c>
      <c r="E1247" s="5">
        <v>602.63</v>
      </c>
      <c r="F1247" s="4">
        <v>35359500</v>
      </c>
      <c r="G1247" s="4">
        <v>9577520000</v>
      </c>
    </row>
    <row r="1248" spans="1:7" ht="20.25">
      <c r="A1248" s="2">
        <v>42638</v>
      </c>
      <c r="B1248" s="5">
        <v>602.75</v>
      </c>
      <c r="C1248" s="5">
        <v>603.38</v>
      </c>
      <c r="D1248" s="5">
        <v>599.71</v>
      </c>
      <c r="E1248" s="5">
        <v>600.83000000000004</v>
      </c>
      <c r="F1248" s="4">
        <v>33977800</v>
      </c>
      <c r="G1248" s="4">
        <v>9575360000</v>
      </c>
    </row>
    <row r="1249" spans="1:7" ht="20.25">
      <c r="A1249" s="2">
        <v>42639</v>
      </c>
      <c r="B1249" s="5">
        <v>600.80999999999995</v>
      </c>
      <c r="C1249" s="5">
        <v>608.14</v>
      </c>
      <c r="D1249" s="5">
        <v>600.35</v>
      </c>
      <c r="E1249" s="5">
        <v>608.04</v>
      </c>
      <c r="F1249" s="4">
        <v>59153800</v>
      </c>
      <c r="G1249" s="4">
        <v>9545830000</v>
      </c>
    </row>
    <row r="1250" spans="1:7" ht="20.25">
      <c r="A1250" s="2">
        <v>42640</v>
      </c>
      <c r="B1250" s="5">
        <v>608.02</v>
      </c>
      <c r="C1250" s="5">
        <v>608.25</v>
      </c>
      <c r="D1250" s="5">
        <v>604.11</v>
      </c>
      <c r="E1250" s="5">
        <v>606.16999999999996</v>
      </c>
      <c r="F1250" s="4">
        <v>49422400</v>
      </c>
      <c r="G1250" s="4">
        <v>9661590000</v>
      </c>
    </row>
    <row r="1251" spans="1:7" ht="20.25">
      <c r="A1251" s="2">
        <v>42641</v>
      </c>
      <c r="B1251" s="5">
        <v>606.24</v>
      </c>
      <c r="C1251" s="5">
        <v>606.59</v>
      </c>
      <c r="D1251" s="5">
        <v>604.61</v>
      </c>
      <c r="E1251" s="5">
        <v>604.73</v>
      </c>
      <c r="F1251" s="4">
        <v>48722600</v>
      </c>
      <c r="G1251" s="4">
        <v>9634530000</v>
      </c>
    </row>
    <row r="1252" spans="1:7" ht="20.25">
      <c r="A1252" s="2">
        <v>42642</v>
      </c>
      <c r="B1252" s="5">
        <v>605.02</v>
      </c>
      <c r="C1252" s="5">
        <v>606.82000000000005</v>
      </c>
      <c r="D1252" s="5">
        <v>604.85</v>
      </c>
      <c r="E1252" s="5">
        <v>605.69000000000005</v>
      </c>
      <c r="F1252" s="4">
        <v>55658600</v>
      </c>
      <c r="G1252" s="4">
        <v>9616160000</v>
      </c>
    </row>
    <row r="1253" spans="1:7" ht="20.25">
      <c r="A1253" s="2">
        <v>42643</v>
      </c>
      <c r="B1253" s="5">
        <v>605.72</v>
      </c>
      <c r="C1253" s="5">
        <v>609.74</v>
      </c>
      <c r="D1253" s="5">
        <v>604.14</v>
      </c>
      <c r="E1253" s="5">
        <v>609.74</v>
      </c>
      <c r="F1253" s="4">
        <v>56122400</v>
      </c>
      <c r="G1253" s="4">
        <v>9628250000</v>
      </c>
    </row>
    <row r="1254" spans="1:7" ht="20.25">
      <c r="A1254" s="2">
        <v>42644</v>
      </c>
      <c r="B1254" s="5">
        <v>609.92999999999995</v>
      </c>
      <c r="C1254" s="5">
        <v>615.24</v>
      </c>
      <c r="D1254" s="5">
        <v>609.92999999999995</v>
      </c>
      <c r="E1254" s="5">
        <v>613.98</v>
      </c>
      <c r="F1254" s="4">
        <v>56357000</v>
      </c>
      <c r="G1254" s="4">
        <v>9696280000</v>
      </c>
    </row>
    <row r="1255" spans="1:7" ht="20.25">
      <c r="A1255" s="2">
        <v>42645</v>
      </c>
      <c r="B1255" s="5">
        <v>613.95000000000005</v>
      </c>
      <c r="C1255" s="5">
        <v>614.01</v>
      </c>
      <c r="D1255" s="5">
        <v>609.67999999999995</v>
      </c>
      <c r="E1255" s="5">
        <v>610.89</v>
      </c>
      <c r="F1255" s="4">
        <v>39249800</v>
      </c>
      <c r="G1255" s="4">
        <v>9761330000</v>
      </c>
    </row>
    <row r="1256" spans="1:7" ht="20.25">
      <c r="A1256" s="2">
        <v>42646</v>
      </c>
      <c r="B1256" s="5">
        <v>610.97</v>
      </c>
      <c r="C1256" s="5">
        <v>612.57000000000005</v>
      </c>
      <c r="D1256" s="5">
        <v>610.46</v>
      </c>
      <c r="E1256" s="5">
        <v>612.13</v>
      </c>
      <c r="F1256" s="4">
        <v>46798300</v>
      </c>
      <c r="G1256" s="4">
        <v>9714980000</v>
      </c>
    </row>
    <row r="1257" spans="1:7" ht="20.25">
      <c r="A1257" s="2">
        <v>42647</v>
      </c>
      <c r="B1257" s="5">
        <v>612.04999999999995</v>
      </c>
      <c r="C1257" s="5">
        <v>612.04999999999995</v>
      </c>
      <c r="D1257" s="5">
        <v>609.48</v>
      </c>
      <c r="E1257" s="5">
        <v>610.20000000000005</v>
      </c>
      <c r="F1257" s="4">
        <v>49801600</v>
      </c>
      <c r="G1257" s="4">
        <v>9733330000</v>
      </c>
    </row>
    <row r="1258" spans="1:7" ht="20.25">
      <c r="A1258" s="2">
        <v>42648</v>
      </c>
      <c r="B1258" s="5">
        <v>610.22</v>
      </c>
      <c r="C1258" s="5">
        <v>613.80999999999995</v>
      </c>
      <c r="D1258" s="5">
        <v>609.62</v>
      </c>
      <c r="E1258" s="5">
        <v>612.51</v>
      </c>
      <c r="F1258" s="4">
        <v>68077500</v>
      </c>
      <c r="G1258" s="4">
        <v>9705320000</v>
      </c>
    </row>
    <row r="1259" spans="1:7" ht="20.25">
      <c r="A1259" s="2">
        <v>42649</v>
      </c>
      <c r="B1259" s="5">
        <v>612.47</v>
      </c>
      <c r="C1259" s="5">
        <v>613.82000000000005</v>
      </c>
      <c r="D1259" s="5">
        <v>611.47</v>
      </c>
      <c r="E1259" s="5">
        <v>613.02</v>
      </c>
      <c r="F1259" s="4">
        <v>56812100</v>
      </c>
      <c r="G1259" s="4">
        <v>9742370000</v>
      </c>
    </row>
    <row r="1260" spans="1:7" ht="20.25">
      <c r="A1260" s="2">
        <v>42650</v>
      </c>
      <c r="B1260" s="5">
        <v>612.61</v>
      </c>
      <c r="C1260" s="5">
        <v>617.91</v>
      </c>
      <c r="D1260" s="5">
        <v>611.82000000000005</v>
      </c>
      <c r="E1260" s="5">
        <v>617.12</v>
      </c>
      <c r="F1260" s="4">
        <v>64071400</v>
      </c>
      <c r="G1260" s="4">
        <v>9745740000</v>
      </c>
    </row>
    <row r="1261" spans="1:7" ht="20.25">
      <c r="A1261" s="2">
        <v>42651</v>
      </c>
      <c r="B1261" s="5">
        <v>617.34</v>
      </c>
      <c r="C1261" s="5">
        <v>619.85</v>
      </c>
      <c r="D1261" s="5">
        <v>617.34</v>
      </c>
      <c r="E1261" s="5">
        <v>619.11</v>
      </c>
      <c r="F1261" s="4">
        <v>42345900</v>
      </c>
      <c r="G1261" s="4">
        <v>9822100000</v>
      </c>
    </row>
    <row r="1262" spans="1:7" ht="20.25">
      <c r="A1262" s="2">
        <v>42652</v>
      </c>
      <c r="B1262" s="5">
        <v>619.16999999999996</v>
      </c>
      <c r="C1262" s="5">
        <v>619.20000000000005</v>
      </c>
      <c r="D1262" s="5">
        <v>616.61</v>
      </c>
      <c r="E1262" s="5">
        <v>616.75</v>
      </c>
      <c r="F1262" s="4">
        <v>39243400</v>
      </c>
      <c r="G1262" s="4">
        <v>9852480000</v>
      </c>
    </row>
    <row r="1263" spans="1:7" ht="20.25">
      <c r="A1263" s="2">
        <v>42653</v>
      </c>
      <c r="B1263" s="5">
        <v>616.82000000000005</v>
      </c>
      <c r="C1263" s="5">
        <v>621.32000000000005</v>
      </c>
      <c r="D1263" s="5">
        <v>616.20000000000005</v>
      </c>
      <c r="E1263" s="5">
        <v>618.99</v>
      </c>
      <c r="F1263" s="4">
        <v>67481100</v>
      </c>
      <c r="G1263" s="4">
        <v>9816270000</v>
      </c>
    </row>
    <row r="1264" spans="1:7" ht="20.25">
      <c r="A1264" s="2">
        <v>42654</v>
      </c>
      <c r="B1264" s="5">
        <v>619.24</v>
      </c>
      <c r="C1264" s="5">
        <v>642.08000000000004</v>
      </c>
      <c r="D1264" s="5">
        <v>618.5</v>
      </c>
      <c r="E1264" s="5">
        <v>641.07000000000005</v>
      </c>
      <c r="F1264" s="4">
        <v>103590000</v>
      </c>
      <c r="G1264" s="4">
        <v>9855650000</v>
      </c>
    </row>
    <row r="1265" spans="1:7" ht="20.25">
      <c r="A1265" s="2">
        <v>42655</v>
      </c>
      <c r="B1265" s="5">
        <v>640.87</v>
      </c>
      <c r="C1265" s="5">
        <v>641.34</v>
      </c>
      <c r="D1265" s="5">
        <v>635.97</v>
      </c>
      <c r="E1265" s="5">
        <v>636.19000000000005</v>
      </c>
      <c r="F1265" s="4">
        <v>92370200</v>
      </c>
      <c r="G1265" s="4">
        <v>10201000000</v>
      </c>
    </row>
    <row r="1266" spans="1:7" ht="20.25">
      <c r="A1266" s="2">
        <v>42656</v>
      </c>
      <c r="B1266" s="5">
        <v>636.03</v>
      </c>
      <c r="C1266" s="5">
        <v>638.83000000000004</v>
      </c>
      <c r="D1266" s="5">
        <v>635.03</v>
      </c>
      <c r="E1266" s="5">
        <v>636.79</v>
      </c>
      <c r="F1266" s="4">
        <v>61620700</v>
      </c>
      <c r="G1266" s="4">
        <v>10125100000</v>
      </c>
    </row>
    <row r="1267" spans="1:7" ht="20.25">
      <c r="A1267" s="2">
        <v>42657</v>
      </c>
      <c r="B1267" s="5">
        <v>637.01</v>
      </c>
      <c r="C1267" s="5">
        <v>641.29</v>
      </c>
      <c r="D1267" s="5">
        <v>637.01</v>
      </c>
      <c r="E1267" s="5">
        <v>640.38</v>
      </c>
      <c r="F1267" s="4">
        <v>58144600</v>
      </c>
      <c r="G1267" s="4">
        <v>10141600000</v>
      </c>
    </row>
    <row r="1268" spans="1:7" ht="20.25">
      <c r="A1268" s="2">
        <v>42658</v>
      </c>
      <c r="B1268" s="5">
        <v>640.30999999999995</v>
      </c>
      <c r="C1268" s="5">
        <v>642.1</v>
      </c>
      <c r="D1268" s="5">
        <v>637.39</v>
      </c>
      <c r="E1268" s="5">
        <v>638.65</v>
      </c>
      <c r="F1268" s="4">
        <v>39035400</v>
      </c>
      <c r="G1268" s="4">
        <v>10195200000</v>
      </c>
    </row>
    <row r="1269" spans="1:7" ht="20.25">
      <c r="A1269" s="2">
        <v>42659</v>
      </c>
      <c r="B1269" s="5">
        <v>639.08000000000004</v>
      </c>
      <c r="C1269" s="5">
        <v>642.9</v>
      </c>
      <c r="D1269" s="5">
        <v>638.9</v>
      </c>
      <c r="E1269" s="5">
        <v>641.63</v>
      </c>
      <c r="F1269" s="4">
        <v>40298100</v>
      </c>
      <c r="G1269" s="4">
        <v>10176800000</v>
      </c>
    </row>
    <row r="1270" spans="1:7" ht="20.25">
      <c r="A1270" s="2">
        <v>42660</v>
      </c>
      <c r="B1270" s="5">
        <v>641.82000000000005</v>
      </c>
      <c r="C1270" s="5">
        <v>642.33000000000004</v>
      </c>
      <c r="D1270" s="5">
        <v>638.66</v>
      </c>
      <c r="E1270" s="5">
        <v>639.19000000000005</v>
      </c>
      <c r="F1270" s="4">
        <v>58063600</v>
      </c>
      <c r="G1270" s="4">
        <v>10221300000</v>
      </c>
    </row>
    <row r="1271" spans="1:7" ht="20.25">
      <c r="A1271" s="2">
        <v>42661</v>
      </c>
      <c r="B1271" s="5">
        <v>639.41</v>
      </c>
      <c r="C1271" s="5">
        <v>640.74</v>
      </c>
      <c r="D1271" s="5">
        <v>636</v>
      </c>
      <c r="E1271" s="5">
        <v>637.96</v>
      </c>
      <c r="F1271" s="4">
        <v>65546700</v>
      </c>
      <c r="G1271" s="4">
        <v>10184000000</v>
      </c>
    </row>
    <row r="1272" spans="1:7" ht="20.25">
      <c r="A1272" s="2">
        <v>42662</v>
      </c>
      <c r="B1272" s="5">
        <v>638.13</v>
      </c>
      <c r="C1272" s="5">
        <v>638.87</v>
      </c>
      <c r="D1272" s="5">
        <v>628.01</v>
      </c>
      <c r="E1272" s="5">
        <v>630.52</v>
      </c>
      <c r="F1272" s="4">
        <v>69381700</v>
      </c>
      <c r="G1272" s="4">
        <v>10164800000</v>
      </c>
    </row>
    <row r="1273" spans="1:7" ht="20.25">
      <c r="A1273" s="2">
        <v>42663</v>
      </c>
      <c r="B1273" s="5">
        <v>630.66</v>
      </c>
      <c r="C1273" s="5">
        <v>631.91999999999996</v>
      </c>
      <c r="D1273" s="5">
        <v>628.26</v>
      </c>
      <c r="E1273" s="5">
        <v>630.86</v>
      </c>
      <c r="F1273" s="4">
        <v>56957300</v>
      </c>
      <c r="G1273" s="4">
        <v>10046700000</v>
      </c>
    </row>
    <row r="1274" spans="1:7" ht="20.25">
      <c r="A1274" s="2">
        <v>42664</v>
      </c>
      <c r="B1274" s="5">
        <v>630.83000000000004</v>
      </c>
      <c r="C1274" s="5">
        <v>634.09</v>
      </c>
      <c r="D1274" s="5">
        <v>630.69000000000005</v>
      </c>
      <c r="E1274" s="5">
        <v>632.83000000000004</v>
      </c>
      <c r="F1274" s="4">
        <v>55951000</v>
      </c>
      <c r="G1274" s="4">
        <v>10050300000</v>
      </c>
    </row>
    <row r="1275" spans="1:7" ht="20.25">
      <c r="A1275" s="2">
        <v>42665</v>
      </c>
      <c r="B1275" s="5">
        <v>633.14</v>
      </c>
      <c r="C1275" s="5">
        <v>658.2</v>
      </c>
      <c r="D1275" s="5">
        <v>632.85</v>
      </c>
      <c r="E1275" s="5">
        <v>657.29</v>
      </c>
      <c r="F1275" s="4">
        <v>78556500</v>
      </c>
      <c r="G1275" s="4">
        <v>10088400000</v>
      </c>
    </row>
    <row r="1276" spans="1:7" ht="20.25">
      <c r="A1276" s="2">
        <v>42666</v>
      </c>
      <c r="B1276" s="5">
        <v>657.62</v>
      </c>
      <c r="C1276" s="5">
        <v>661.13</v>
      </c>
      <c r="D1276" s="5">
        <v>653.89</v>
      </c>
      <c r="E1276" s="5">
        <v>657.07</v>
      </c>
      <c r="F1276" s="4">
        <v>54474600</v>
      </c>
      <c r="G1276" s="4">
        <v>10479700000</v>
      </c>
    </row>
    <row r="1277" spans="1:7" ht="20.25">
      <c r="A1277" s="2">
        <v>42667</v>
      </c>
      <c r="B1277" s="5">
        <v>657.16</v>
      </c>
      <c r="C1277" s="5">
        <v>657.25</v>
      </c>
      <c r="D1277" s="5">
        <v>652.6</v>
      </c>
      <c r="E1277" s="5">
        <v>653.76</v>
      </c>
      <c r="F1277" s="4">
        <v>62218200</v>
      </c>
      <c r="G1277" s="4">
        <v>10473500000</v>
      </c>
    </row>
    <row r="1278" spans="1:7" ht="20.25">
      <c r="A1278" s="2">
        <v>42668</v>
      </c>
      <c r="B1278" s="5">
        <v>654</v>
      </c>
      <c r="C1278" s="5">
        <v>664.42</v>
      </c>
      <c r="D1278" s="5">
        <v>653.70000000000005</v>
      </c>
      <c r="E1278" s="5">
        <v>657.59</v>
      </c>
      <c r="F1278" s="4">
        <v>90378800</v>
      </c>
      <c r="G1278" s="4">
        <v>10424300000</v>
      </c>
    </row>
    <row r="1279" spans="1:7" ht="20.25">
      <c r="A1279" s="2">
        <v>42669</v>
      </c>
      <c r="B1279" s="5">
        <v>657.68</v>
      </c>
      <c r="C1279" s="5">
        <v>679.73</v>
      </c>
      <c r="D1279" s="5">
        <v>657.68</v>
      </c>
      <c r="E1279" s="5">
        <v>678.3</v>
      </c>
      <c r="F1279" s="4">
        <v>88877100</v>
      </c>
      <c r="G1279" s="4">
        <v>10484000000</v>
      </c>
    </row>
    <row r="1280" spans="1:7" ht="20.25">
      <c r="A1280" s="2">
        <v>42670</v>
      </c>
      <c r="B1280" s="5">
        <v>678.21</v>
      </c>
      <c r="C1280" s="5">
        <v>688.59</v>
      </c>
      <c r="D1280" s="5">
        <v>678.04</v>
      </c>
      <c r="E1280" s="5">
        <v>688.31</v>
      </c>
      <c r="F1280" s="4">
        <v>96105300</v>
      </c>
      <c r="G1280" s="4">
        <v>10812500000</v>
      </c>
    </row>
    <row r="1281" spans="1:7" ht="20.25">
      <c r="A1281" s="2">
        <v>42671</v>
      </c>
      <c r="B1281" s="5">
        <v>688</v>
      </c>
      <c r="C1281" s="5">
        <v>690.44</v>
      </c>
      <c r="D1281" s="5">
        <v>684.16</v>
      </c>
      <c r="E1281" s="5">
        <v>689.65</v>
      </c>
      <c r="F1281" s="4">
        <v>81145500</v>
      </c>
      <c r="G1281" s="4">
        <v>10969800000</v>
      </c>
    </row>
    <row r="1282" spans="1:7" ht="20.25">
      <c r="A1282" s="2">
        <v>42672</v>
      </c>
      <c r="B1282" s="5">
        <v>690.29</v>
      </c>
      <c r="C1282" s="5">
        <v>720.4</v>
      </c>
      <c r="D1282" s="5">
        <v>690.05</v>
      </c>
      <c r="E1282" s="5">
        <v>714.48</v>
      </c>
      <c r="F1282" s="4">
        <v>134761000</v>
      </c>
      <c r="G1282" s="4">
        <v>11007600000</v>
      </c>
    </row>
    <row r="1283" spans="1:7" ht="20.25">
      <c r="A1283" s="2">
        <v>42673</v>
      </c>
      <c r="B1283" s="5">
        <v>714.12</v>
      </c>
      <c r="C1283" s="5">
        <v>714.12</v>
      </c>
      <c r="D1283" s="5">
        <v>696.48</v>
      </c>
      <c r="E1283" s="5">
        <v>701.86</v>
      </c>
      <c r="F1283" s="4">
        <v>100665000</v>
      </c>
      <c r="G1283" s="4">
        <v>11388800000</v>
      </c>
    </row>
    <row r="1284" spans="1:7" ht="20.25">
      <c r="A1284" s="2">
        <v>42674</v>
      </c>
      <c r="B1284" s="5">
        <v>702.64</v>
      </c>
      <c r="C1284" s="5">
        <v>709.29</v>
      </c>
      <c r="D1284" s="5">
        <v>691.68</v>
      </c>
      <c r="E1284" s="5">
        <v>700.97</v>
      </c>
      <c r="F1284" s="4">
        <v>97064400</v>
      </c>
      <c r="G1284" s="4">
        <v>11207200000</v>
      </c>
    </row>
    <row r="1285" spans="1:7" ht="20.25">
      <c r="A1285" s="2">
        <v>42675</v>
      </c>
      <c r="B1285" s="5">
        <v>701.34</v>
      </c>
      <c r="C1285" s="5">
        <v>736.45</v>
      </c>
      <c r="D1285" s="5">
        <v>701.34</v>
      </c>
      <c r="E1285" s="5">
        <v>729.79</v>
      </c>
      <c r="F1285" s="4">
        <v>130527000</v>
      </c>
      <c r="G1285" s="4">
        <v>11187700000</v>
      </c>
    </row>
    <row r="1286" spans="1:7" ht="20.25">
      <c r="A1286" s="2">
        <v>42676</v>
      </c>
      <c r="B1286" s="5">
        <v>730.07</v>
      </c>
      <c r="C1286" s="5">
        <v>740.83</v>
      </c>
      <c r="D1286" s="5">
        <v>722.35</v>
      </c>
      <c r="E1286" s="5">
        <v>740.83</v>
      </c>
      <c r="F1286" s="4">
        <v>84865200</v>
      </c>
      <c r="G1286" s="4">
        <v>11647200000</v>
      </c>
    </row>
    <row r="1287" spans="1:7" ht="20.25">
      <c r="A1287" s="2">
        <v>42677</v>
      </c>
      <c r="B1287" s="5">
        <v>742.35</v>
      </c>
      <c r="C1287" s="5">
        <v>745.77</v>
      </c>
      <c r="D1287" s="5">
        <v>678.16</v>
      </c>
      <c r="E1287" s="5">
        <v>688.7</v>
      </c>
      <c r="F1287" s="4">
        <v>172808000</v>
      </c>
      <c r="G1287" s="4">
        <v>11844300000</v>
      </c>
    </row>
    <row r="1288" spans="1:7" ht="20.25">
      <c r="A1288" s="2">
        <v>42678</v>
      </c>
      <c r="B1288" s="5">
        <v>689.12</v>
      </c>
      <c r="C1288" s="5">
        <v>706.93</v>
      </c>
      <c r="D1288" s="5">
        <v>685.56</v>
      </c>
      <c r="E1288" s="5">
        <v>703.24</v>
      </c>
      <c r="F1288" s="4">
        <v>99907700</v>
      </c>
      <c r="G1288" s="4">
        <v>10996400000</v>
      </c>
    </row>
    <row r="1289" spans="1:7" ht="20.25">
      <c r="A1289" s="2">
        <v>42679</v>
      </c>
      <c r="B1289" s="5">
        <v>703.53</v>
      </c>
      <c r="C1289" s="5">
        <v>707.51</v>
      </c>
      <c r="D1289" s="5">
        <v>697.74</v>
      </c>
      <c r="E1289" s="5">
        <v>703.42</v>
      </c>
      <c r="F1289" s="4">
        <v>53752300</v>
      </c>
      <c r="G1289" s="4">
        <v>11227200000</v>
      </c>
    </row>
    <row r="1290" spans="1:7" ht="20.25">
      <c r="A1290" s="2">
        <v>42680</v>
      </c>
      <c r="B1290" s="5">
        <v>703.81</v>
      </c>
      <c r="C1290" s="5">
        <v>714.26</v>
      </c>
      <c r="D1290" s="5">
        <v>699.56</v>
      </c>
      <c r="E1290" s="5">
        <v>711.52</v>
      </c>
      <c r="F1290" s="4">
        <v>59902200</v>
      </c>
      <c r="G1290" s="4">
        <v>11233000000</v>
      </c>
    </row>
    <row r="1291" spans="1:7" ht="20.25">
      <c r="A1291" s="2">
        <v>42681</v>
      </c>
      <c r="B1291" s="5">
        <v>710.74</v>
      </c>
      <c r="C1291" s="5">
        <v>710.74</v>
      </c>
      <c r="D1291" s="5">
        <v>699.9</v>
      </c>
      <c r="E1291" s="5">
        <v>703.13</v>
      </c>
      <c r="F1291" s="4">
        <v>65047100</v>
      </c>
      <c r="G1291" s="4">
        <v>11344800000</v>
      </c>
    </row>
    <row r="1292" spans="1:7" ht="20.25">
      <c r="A1292" s="2">
        <v>42682</v>
      </c>
      <c r="B1292" s="5">
        <v>703.09</v>
      </c>
      <c r="C1292" s="5">
        <v>712.99</v>
      </c>
      <c r="D1292" s="5">
        <v>702.39</v>
      </c>
      <c r="E1292" s="5">
        <v>709.85</v>
      </c>
      <c r="F1292" s="4">
        <v>79660800</v>
      </c>
      <c r="G1292" s="4">
        <v>11224000000</v>
      </c>
    </row>
    <row r="1293" spans="1:7" ht="20.25">
      <c r="A1293" s="2">
        <v>42683</v>
      </c>
      <c r="B1293" s="5">
        <v>709.83</v>
      </c>
      <c r="C1293" s="5">
        <v>740.05</v>
      </c>
      <c r="D1293" s="5">
        <v>708.61</v>
      </c>
      <c r="E1293" s="5">
        <v>723.27</v>
      </c>
      <c r="F1293" s="4">
        <v>132429000</v>
      </c>
      <c r="G1293" s="4">
        <v>11333000000</v>
      </c>
    </row>
    <row r="1294" spans="1:7" ht="20.25">
      <c r="A1294" s="2">
        <v>42684</v>
      </c>
      <c r="B1294" s="5">
        <v>722.84</v>
      </c>
      <c r="C1294" s="5">
        <v>723.02</v>
      </c>
      <c r="D1294" s="5">
        <v>711.21</v>
      </c>
      <c r="E1294" s="5">
        <v>715.53</v>
      </c>
      <c r="F1294" s="4">
        <v>68807800</v>
      </c>
      <c r="G1294" s="4">
        <v>11542100000</v>
      </c>
    </row>
    <row r="1295" spans="1:7" ht="20.25">
      <c r="A1295" s="2">
        <v>42685</v>
      </c>
      <c r="B1295" s="5">
        <v>715.56</v>
      </c>
      <c r="C1295" s="5">
        <v>718.32</v>
      </c>
      <c r="D1295" s="5">
        <v>714.41</v>
      </c>
      <c r="E1295" s="5">
        <v>716.41</v>
      </c>
      <c r="F1295" s="4">
        <v>63119700</v>
      </c>
      <c r="G1295" s="4">
        <v>11427200000</v>
      </c>
    </row>
    <row r="1296" spans="1:7" ht="20.25">
      <c r="A1296" s="2">
        <v>42686</v>
      </c>
      <c r="B1296" s="5">
        <v>716.75</v>
      </c>
      <c r="C1296" s="5">
        <v>717.15</v>
      </c>
      <c r="D1296" s="5">
        <v>704.04</v>
      </c>
      <c r="E1296" s="5">
        <v>705.05</v>
      </c>
      <c r="F1296" s="4">
        <v>64622500</v>
      </c>
      <c r="G1296" s="4">
        <v>11447700000</v>
      </c>
    </row>
    <row r="1297" spans="1:7" ht="20.25">
      <c r="A1297" s="2">
        <v>42687</v>
      </c>
      <c r="B1297" s="5">
        <v>705.2</v>
      </c>
      <c r="C1297" s="5">
        <v>705.26</v>
      </c>
      <c r="D1297" s="5">
        <v>687.32</v>
      </c>
      <c r="E1297" s="5">
        <v>702.03</v>
      </c>
      <c r="F1297" s="4">
        <v>80318100</v>
      </c>
      <c r="G1297" s="4">
        <v>11264500000</v>
      </c>
    </row>
    <row r="1298" spans="1:7" ht="20.25">
      <c r="A1298" s="2">
        <v>42688</v>
      </c>
      <c r="B1298" s="5">
        <v>702</v>
      </c>
      <c r="C1298" s="5">
        <v>706.28</v>
      </c>
      <c r="D1298" s="5">
        <v>699.81</v>
      </c>
      <c r="E1298" s="5">
        <v>705.02</v>
      </c>
      <c r="F1298" s="4">
        <v>62993000</v>
      </c>
      <c r="G1298" s="4">
        <v>11214600000</v>
      </c>
    </row>
    <row r="1299" spans="1:7" ht="20.25">
      <c r="A1299" s="2">
        <v>42689</v>
      </c>
      <c r="B1299" s="5">
        <v>705.79</v>
      </c>
      <c r="C1299" s="5">
        <v>715.72</v>
      </c>
      <c r="D1299" s="5">
        <v>705.26</v>
      </c>
      <c r="E1299" s="5">
        <v>711.62</v>
      </c>
      <c r="F1299" s="4">
        <v>72038500</v>
      </c>
      <c r="G1299" s="4">
        <v>11283400000</v>
      </c>
    </row>
    <row r="1300" spans="1:7" ht="20.25">
      <c r="A1300" s="2">
        <v>42690</v>
      </c>
      <c r="B1300" s="5">
        <v>711.17</v>
      </c>
      <c r="C1300" s="5">
        <v>747.62</v>
      </c>
      <c r="D1300" s="5">
        <v>709.04</v>
      </c>
      <c r="E1300" s="5">
        <v>744.2</v>
      </c>
      <c r="F1300" s="4">
        <v>141294000</v>
      </c>
      <c r="G1300" s="4">
        <v>11370700000</v>
      </c>
    </row>
    <row r="1301" spans="1:7" ht="20.25">
      <c r="A1301" s="2">
        <v>42691</v>
      </c>
      <c r="B1301" s="5">
        <v>744.88</v>
      </c>
      <c r="C1301" s="5">
        <v>755.65</v>
      </c>
      <c r="D1301" s="5">
        <v>739.51</v>
      </c>
      <c r="E1301" s="5">
        <v>740.98</v>
      </c>
      <c r="F1301" s="4">
        <v>108579000</v>
      </c>
      <c r="G1301" s="4">
        <v>11911300000</v>
      </c>
    </row>
    <row r="1302" spans="1:7" ht="20.25">
      <c r="A1302" s="2">
        <v>42692</v>
      </c>
      <c r="B1302" s="5">
        <v>740.71</v>
      </c>
      <c r="C1302" s="5">
        <v>752.88</v>
      </c>
      <c r="D1302" s="5">
        <v>736.89</v>
      </c>
      <c r="E1302" s="5">
        <v>751.59</v>
      </c>
      <c r="F1302" s="4">
        <v>87363100</v>
      </c>
      <c r="G1302" s="4">
        <v>11846000000</v>
      </c>
    </row>
    <row r="1303" spans="1:7" ht="20.25">
      <c r="A1303" s="2">
        <v>42693</v>
      </c>
      <c r="B1303" s="5">
        <v>751.83</v>
      </c>
      <c r="C1303" s="5">
        <v>756.24</v>
      </c>
      <c r="D1303" s="5">
        <v>744.47</v>
      </c>
      <c r="E1303" s="5">
        <v>751.62</v>
      </c>
      <c r="F1303" s="4">
        <v>110608000</v>
      </c>
      <c r="G1303" s="4">
        <v>12025400000</v>
      </c>
    </row>
    <row r="1304" spans="1:7" ht="20.25">
      <c r="A1304" s="2">
        <v>42694</v>
      </c>
      <c r="B1304" s="5">
        <v>751.88</v>
      </c>
      <c r="C1304" s="5">
        <v>755.48</v>
      </c>
      <c r="D1304" s="5">
        <v>717.94</v>
      </c>
      <c r="E1304" s="5">
        <v>731.03</v>
      </c>
      <c r="F1304" s="4">
        <v>154116000</v>
      </c>
      <c r="G1304" s="4">
        <v>12027500000</v>
      </c>
    </row>
    <row r="1305" spans="1:7" ht="20.25">
      <c r="A1305" s="2">
        <v>42695</v>
      </c>
      <c r="B1305" s="5">
        <v>731.27</v>
      </c>
      <c r="C1305" s="5">
        <v>741.72</v>
      </c>
      <c r="D1305" s="5">
        <v>730.51</v>
      </c>
      <c r="E1305" s="5">
        <v>739.25</v>
      </c>
      <c r="F1305" s="4">
        <v>60802400</v>
      </c>
      <c r="G1305" s="4">
        <v>11698900000</v>
      </c>
    </row>
    <row r="1306" spans="1:7" ht="20.25">
      <c r="A1306" s="2">
        <v>42696</v>
      </c>
      <c r="B1306" s="5">
        <v>739.64</v>
      </c>
      <c r="C1306" s="5">
        <v>753.87</v>
      </c>
      <c r="D1306" s="5">
        <v>736.53</v>
      </c>
      <c r="E1306" s="5">
        <v>751.35</v>
      </c>
      <c r="F1306" s="4">
        <v>129906000</v>
      </c>
      <c r="G1306" s="4">
        <v>11834200000</v>
      </c>
    </row>
    <row r="1307" spans="1:7" ht="20.25">
      <c r="A1307" s="2">
        <v>42697</v>
      </c>
      <c r="B1307" s="5">
        <v>751.74</v>
      </c>
      <c r="C1307" s="5">
        <v>752.25</v>
      </c>
      <c r="D1307" s="5">
        <v>738.92</v>
      </c>
      <c r="E1307" s="5">
        <v>744.59</v>
      </c>
      <c r="F1307" s="4">
        <v>76543800</v>
      </c>
      <c r="G1307" s="4">
        <v>12029000000</v>
      </c>
    </row>
    <row r="1308" spans="1:7" ht="20.25">
      <c r="A1308" s="2">
        <v>42698</v>
      </c>
      <c r="B1308" s="5">
        <v>744.62</v>
      </c>
      <c r="C1308" s="5">
        <v>746.83</v>
      </c>
      <c r="D1308" s="5">
        <v>733.49</v>
      </c>
      <c r="E1308" s="5">
        <v>740.29</v>
      </c>
      <c r="F1308" s="4">
        <v>85919300</v>
      </c>
      <c r="G1308" s="4">
        <v>11916500000</v>
      </c>
    </row>
    <row r="1309" spans="1:7" ht="20.25">
      <c r="A1309" s="2">
        <v>42699</v>
      </c>
      <c r="B1309" s="5">
        <v>740.44</v>
      </c>
      <c r="C1309" s="5">
        <v>741.65</v>
      </c>
      <c r="D1309" s="5">
        <v>734.59</v>
      </c>
      <c r="E1309" s="5">
        <v>741.65</v>
      </c>
      <c r="F1309" s="4">
        <v>67807600</v>
      </c>
      <c r="G1309" s="4">
        <v>11851100000</v>
      </c>
    </row>
    <row r="1310" spans="1:7" ht="20.25">
      <c r="A1310" s="2">
        <v>42700</v>
      </c>
      <c r="B1310" s="5">
        <v>741.51</v>
      </c>
      <c r="C1310" s="5">
        <v>742.21</v>
      </c>
      <c r="D1310" s="5">
        <v>729.63</v>
      </c>
      <c r="E1310" s="5">
        <v>735.38</v>
      </c>
      <c r="F1310" s="4">
        <v>54962700</v>
      </c>
      <c r="G1310" s="4">
        <v>11869600000</v>
      </c>
    </row>
    <row r="1311" spans="1:7" ht="20.25">
      <c r="A1311" s="2">
        <v>42701</v>
      </c>
      <c r="B1311" s="5">
        <v>735.44</v>
      </c>
      <c r="C1311" s="5">
        <v>739.02</v>
      </c>
      <c r="D1311" s="5">
        <v>731.09</v>
      </c>
      <c r="E1311" s="5">
        <v>732.04</v>
      </c>
      <c r="F1311" s="4">
        <v>52601800</v>
      </c>
      <c r="G1311" s="4">
        <v>11773800000</v>
      </c>
    </row>
    <row r="1312" spans="1:7" ht="20.25">
      <c r="A1312" s="2">
        <v>42702</v>
      </c>
      <c r="B1312" s="5">
        <v>732.48</v>
      </c>
      <c r="C1312" s="5">
        <v>738.01</v>
      </c>
      <c r="D1312" s="5">
        <v>732.48</v>
      </c>
      <c r="E1312" s="5">
        <v>735.81</v>
      </c>
      <c r="F1312" s="4">
        <v>61888600</v>
      </c>
      <c r="G1312" s="4">
        <v>11727800000</v>
      </c>
    </row>
    <row r="1313" spans="1:7" ht="20.25">
      <c r="A1313" s="2">
        <v>42703</v>
      </c>
      <c r="B1313" s="5">
        <v>736.33</v>
      </c>
      <c r="C1313" s="5">
        <v>737.47</v>
      </c>
      <c r="D1313" s="5">
        <v>734.56</v>
      </c>
      <c r="E1313" s="5">
        <v>735.6</v>
      </c>
      <c r="F1313" s="4">
        <v>68511100</v>
      </c>
      <c r="G1313" s="4">
        <v>11790900000</v>
      </c>
    </row>
    <row r="1314" spans="1:7" ht="20.25">
      <c r="A1314" s="2">
        <v>42704</v>
      </c>
      <c r="B1314" s="5">
        <v>736.28</v>
      </c>
      <c r="C1314" s="5">
        <v>747.93</v>
      </c>
      <c r="D1314" s="5">
        <v>736.27</v>
      </c>
      <c r="E1314" s="5">
        <v>745.69</v>
      </c>
      <c r="F1314" s="4">
        <v>84070800</v>
      </c>
      <c r="G1314" s="4">
        <v>11791600000</v>
      </c>
    </row>
    <row r="1315" spans="1:7" ht="20.25">
      <c r="A1315" s="2">
        <v>42705</v>
      </c>
      <c r="B1315" s="5">
        <v>746.05</v>
      </c>
      <c r="C1315" s="5">
        <v>758.28</v>
      </c>
      <c r="D1315" s="5">
        <v>746.05</v>
      </c>
      <c r="E1315" s="5">
        <v>756.77</v>
      </c>
      <c r="F1315" s="4">
        <v>80461900</v>
      </c>
      <c r="G1315" s="4">
        <v>11949200000</v>
      </c>
    </row>
    <row r="1316" spans="1:7" ht="20.25">
      <c r="A1316" s="2">
        <v>42706</v>
      </c>
      <c r="B1316" s="5">
        <v>757.55</v>
      </c>
      <c r="C1316" s="5">
        <v>781.3</v>
      </c>
      <c r="D1316" s="5">
        <v>757.55</v>
      </c>
      <c r="E1316" s="5">
        <v>777.94</v>
      </c>
      <c r="F1316" s="4">
        <v>127605000</v>
      </c>
      <c r="G1316" s="4">
        <v>12134800000</v>
      </c>
    </row>
    <row r="1317" spans="1:7" ht="20.25">
      <c r="A1317" s="2">
        <v>42707</v>
      </c>
      <c r="B1317" s="5">
        <v>778.25</v>
      </c>
      <c r="C1317" s="5">
        <v>778.25</v>
      </c>
      <c r="D1317" s="5">
        <v>764.86</v>
      </c>
      <c r="E1317" s="5">
        <v>771.16</v>
      </c>
      <c r="F1317" s="4">
        <v>69547300</v>
      </c>
      <c r="G1317" s="4">
        <v>12467800000</v>
      </c>
    </row>
    <row r="1318" spans="1:7" ht="20.25">
      <c r="A1318" s="2">
        <v>42708</v>
      </c>
      <c r="B1318" s="5">
        <v>771.64</v>
      </c>
      <c r="C1318" s="5">
        <v>773.87</v>
      </c>
      <c r="D1318" s="5">
        <v>768.16</v>
      </c>
      <c r="E1318" s="5">
        <v>773.87</v>
      </c>
      <c r="F1318" s="4">
        <v>60557900</v>
      </c>
      <c r="G1318" s="4">
        <v>12363600000</v>
      </c>
    </row>
    <row r="1319" spans="1:7" ht="20.25">
      <c r="A1319" s="2">
        <v>42709</v>
      </c>
      <c r="B1319" s="5">
        <v>773.39</v>
      </c>
      <c r="C1319" s="5">
        <v>773.47</v>
      </c>
      <c r="D1319" s="5">
        <v>751.71</v>
      </c>
      <c r="E1319" s="5">
        <v>758.7</v>
      </c>
      <c r="F1319" s="4">
        <v>106363000</v>
      </c>
      <c r="G1319" s="4">
        <v>12393100000</v>
      </c>
    </row>
    <row r="1320" spans="1:7" ht="20.25">
      <c r="A1320" s="2">
        <v>42710</v>
      </c>
      <c r="B1320" s="5">
        <v>758.72</v>
      </c>
      <c r="C1320" s="5">
        <v>765.62</v>
      </c>
      <c r="D1320" s="5">
        <v>758.72</v>
      </c>
      <c r="E1320" s="5">
        <v>764.22</v>
      </c>
      <c r="F1320" s="4">
        <v>116218000</v>
      </c>
      <c r="G1320" s="4">
        <v>12159400000</v>
      </c>
    </row>
    <row r="1321" spans="1:7" ht="20.25">
      <c r="A1321" s="2">
        <v>42711</v>
      </c>
      <c r="B1321" s="5">
        <v>764.21</v>
      </c>
      <c r="C1321" s="5">
        <v>771.54</v>
      </c>
      <c r="D1321" s="5">
        <v>759.75</v>
      </c>
      <c r="E1321" s="5">
        <v>768.13</v>
      </c>
      <c r="F1321" s="4">
        <v>96426100</v>
      </c>
      <c r="G1321" s="4">
        <v>12248900000</v>
      </c>
    </row>
    <row r="1322" spans="1:7" ht="20.25">
      <c r="A1322" s="2">
        <v>42712</v>
      </c>
      <c r="B1322" s="5">
        <v>768.08</v>
      </c>
      <c r="C1322" s="5">
        <v>774.7</v>
      </c>
      <c r="D1322" s="5">
        <v>765.95</v>
      </c>
      <c r="E1322" s="5">
        <v>770.81</v>
      </c>
      <c r="F1322" s="4">
        <v>80111900</v>
      </c>
      <c r="G1322" s="4">
        <v>12312500000</v>
      </c>
    </row>
    <row r="1323" spans="1:7" ht="20.25">
      <c r="A1323" s="2">
        <v>42713</v>
      </c>
      <c r="B1323" s="5">
        <v>769.94</v>
      </c>
      <c r="C1323" s="5">
        <v>774.53</v>
      </c>
      <c r="D1323" s="5">
        <v>769.65</v>
      </c>
      <c r="E1323" s="5">
        <v>772.79</v>
      </c>
      <c r="F1323" s="4">
        <v>68705300</v>
      </c>
      <c r="G1323" s="4">
        <v>12344000000</v>
      </c>
    </row>
    <row r="1324" spans="1:7" ht="20.25">
      <c r="A1324" s="2">
        <v>42714</v>
      </c>
      <c r="B1324" s="5">
        <v>773.02</v>
      </c>
      <c r="C1324" s="5">
        <v>777.09</v>
      </c>
      <c r="D1324" s="5">
        <v>772.91</v>
      </c>
      <c r="E1324" s="5">
        <v>774.65</v>
      </c>
      <c r="F1324" s="4">
        <v>53843100</v>
      </c>
      <c r="G1324" s="4">
        <v>12394500000</v>
      </c>
    </row>
    <row r="1325" spans="1:7" ht="20.25">
      <c r="A1325" s="2">
        <v>42715</v>
      </c>
      <c r="B1325" s="5">
        <v>774.75</v>
      </c>
      <c r="C1325" s="5">
        <v>774.8</v>
      </c>
      <c r="D1325" s="5">
        <v>765.41</v>
      </c>
      <c r="E1325" s="5">
        <v>769.73</v>
      </c>
      <c r="F1325" s="4">
        <v>57313400</v>
      </c>
      <c r="G1325" s="4">
        <v>12423600000</v>
      </c>
    </row>
    <row r="1326" spans="1:7" ht="20.25">
      <c r="A1326" s="2">
        <v>42716</v>
      </c>
      <c r="B1326" s="5">
        <v>770.04</v>
      </c>
      <c r="C1326" s="5">
        <v>781.92</v>
      </c>
      <c r="D1326" s="5">
        <v>770.04</v>
      </c>
      <c r="E1326" s="5">
        <v>780.09</v>
      </c>
      <c r="F1326" s="4">
        <v>76571000</v>
      </c>
      <c r="G1326" s="4">
        <v>12349800000</v>
      </c>
    </row>
    <row r="1327" spans="1:7" ht="20.25">
      <c r="A1327" s="2">
        <v>42717</v>
      </c>
      <c r="B1327" s="5">
        <v>780.65</v>
      </c>
      <c r="C1327" s="5">
        <v>788.46</v>
      </c>
      <c r="D1327" s="5">
        <v>777.96</v>
      </c>
      <c r="E1327" s="5">
        <v>780.56</v>
      </c>
      <c r="F1327" s="4">
        <v>81645600</v>
      </c>
      <c r="G1327" s="4">
        <v>12521500000</v>
      </c>
    </row>
    <row r="1328" spans="1:7" ht="20.25">
      <c r="A1328" s="2">
        <v>42718</v>
      </c>
      <c r="B1328" s="5">
        <v>780.01</v>
      </c>
      <c r="C1328" s="5">
        <v>782.03</v>
      </c>
      <c r="D1328" s="5">
        <v>776.84</v>
      </c>
      <c r="E1328" s="5">
        <v>781.48</v>
      </c>
      <c r="F1328" s="4">
        <v>75979000</v>
      </c>
      <c r="G1328" s="4">
        <v>12512900000</v>
      </c>
    </row>
    <row r="1329" spans="1:7" ht="20.25">
      <c r="A1329" s="2">
        <v>42719</v>
      </c>
      <c r="B1329" s="5">
        <v>780.07</v>
      </c>
      <c r="C1329" s="5">
        <v>781.44</v>
      </c>
      <c r="D1329" s="5">
        <v>777.8</v>
      </c>
      <c r="E1329" s="5">
        <v>778.09</v>
      </c>
      <c r="F1329" s="4">
        <v>81580100</v>
      </c>
      <c r="G1329" s="4">
        <v>12511700000</v>
      </c>
    </row>
    <row r="1330" spans="1:7" ht="20.25">
      <c r="A1330" s="2">
        <v>42720</v>
      </c>
      <c r="B1330" s="5">
        <v>778.96</v>
      </c>
      <c r="C1330" s="5">
        <v>785.03</v>
      </c>
      <c r="D1330" s="5">
        <v>778.96</v>
      </c>
      <c r="E1330" s="5">
        <v>784.91</v>
      </c>
      <c r="F1330" s="4">
        <v>83608200</v>
      </c>
      <c r="G1330" s="4">
        <v>12498800000</v>
      </c>
    </row>
    <row r="1331" spans="1:7" ht="20.25">
      <c r="A1331" s="2">
        <v>42721</v>
      </c>
      <c r="B1331" s="5">
        <v>785.17</v>
      </c>
      <c r="C1331" s="5">
        <v>792.51</v>
      </c>
      <c r="D1331" s="5">
        <v>784.86</v>
      </c>
      <c r="E1331" s="5">
        <v>790.83</v>
      </c>
      <c r="F1331" s="4">
        <v>78989800</v>
      </c>
      <c r="G1331" s="4">
        <v>12599600000</v>
      </c>
    </row>
    <row r="1332" spans="1:7" ht="20.25">
      <c r="A1332" s="2">
        <v>42722</v>
      </c>
      <c r="B1332" s="5">
        <v>791.01</v>
      </c>
      <c r="C1332" s="5">
        <v>794.74</v>
      </c>
      <c r="D1332" s="5">
        <v>788.03</v>
      </c>
      <c r="E1332" s="5">
        <v>790.53</v>
      </c>
      <c r="F1332" s="4">
        <v>60524400</v>
      </c>
      <c r="G1332" s="4">
        <v>12694800000</v>
      </c>
    </row>
    <row r="1333" spans="1:7" ht="20.25">
      <c r="A1333" s="2">
        <v>42723</v>
      </c>
      <c r="B1333" s="5">
        <v>790.69</v>
      </c>
      <c r="C1333" s="5">
        <v>793.61</v>
      </c>
      <c r="D1333" s="5">
        <v>790.32</v>
      </c>
      <c r="E1333" s="5">
        <v>792.71</v>
      </c>
      <c r="F1333" s="4">
        <v>74886400</v>
      </c>
      <c r="G1333" s="4">
        <v>12691100000</v>
      </c>
    </row>
    <row r="1334" spans="1:7" ht="20.25">
      <c r="A1334" s="2">
        <v>42724</v>
      </c>
      <c r="B1334" s="5">
        <v>792.25</v>
      </c>
      <c r="C1334" s="5">
        <v>801.34</v>
      </c>
      <c r="D1334" s="5">
        <v>791.5</v>
      </c>
      <c r="E1334" s="5">
        <v>800.88</v>
      </c>
      <c r="F1334" s="4">
        <v>99629300</v>
      </c>
      <c r="G1334" s="4">
        <v>12717600000</v>
      </c>
    </row>
    <row r="1335" spans="1:7" ht="20.25">
      <c r="A1335" s="2">
        <v>42725</v>
      </c>
      <c r="B1335" s="5">
        <v>800.64</v>
      </c>
      <c r="C1335" s="5">
        <v>834.28</v>
      </c>
      <c r="D1335" s="5">
        <v>799.41</v>
      </c>
      <c r="E1335" s="5">
        <v>834.28</v>
      </c>
      <c r="F1335" s="4">
        <v>155576000</v>
      </c>
      <c r="G1335" s="4">
        <v>12853700000</v>
      </c>
    </row>
    <row r="1336" spans="1:7" ht="20.25">
      <c r="A1336" s="2">
        <v>42726</v>
      </c>
      <c r="B1336" s="5">
        <v>834.18</v>
      </c>
      <c r="C1336" s="5">
        <v>875.78</v>
      </c>
      <c r="D1336" s="5">
        <v>834.15</v>
      </c>
      <c r="E1336" s="5">
        <v>864.54</v>
      </c>
      <c r="F1336" s="4">
        <v>200027000</v>
      </c>
      <c r="G1336" s="4">
        <v>13393800000</v>
      </c>
    </row>
    <row r="1337" spans="1:7" ht="20.25">
      <c r="A1337" s="2">
        <v>42727</v>
      </c>
      <c r="B1337" s="5">
        <v>864.89</v>
      </c>
      <c r="C1337" s="5">
        <v>925.12</v>
      </c>
      <c r="D1337" s="5">
        <v>864.68</v>
      </c>
      <c r="E1337" s="5">
        <v>921.98</v>
      </c>
      <c r="F1337" s="4">
        <v>275564000</v>
      </c>
      <c r="G1337" s="4">
        <v>13888600000</v>
      </c>
    </row>
    <row r="1338" spans="1:7" ht="20.25">
      <c r="A1338" s="2">
        <v>42728</v>
      </c>
      <c r="B1338" s="5">
        <v>922.18</v>
      </c>
      <c r="C1338" s="5">
        <v>923.48</v>
      </c>
      <c r="D1338" s="5">
        <v>886.34</v>
      </c>
      <c r="E1338" s="5">
        <v>898.82</v>
      </c>
      <c r="F1338" s="4">
        <v>137727000</v>
      </c>
      <c r="G1338" s="4">
        <v>14810300000</v>
      </c>
    </row>
    <row r="1339" spans="1:7" ht="20.25">
      <c r="A1339" s="2">
        <v>42729</v>
      </c>
      <c r="B1339" s="5">
        <v>899.65</v>
      </c>
      <c r="C1339" s="5">
        <v>899.65</v>
      </c>
      <c r="D1339" s="5">
        <v>862.42</v>
      </c>
      <c r="E1339" s="5">
        <v>896.18</v>
      </c>
      <c r="F1339" s="4">
        <v>143665000</v>
      </c>
      <c r="G1339" s="4">
        <v>14450100000</v>
      </c>
    </row>
    <row r="1340" spans="1:7" ht="20.25">
      <c r="A1340" s="2">
        <v>42730</v>
      </c>
      <c r="B1340" s="5">
        <v>896.91</v>
      </c>
      <c r="C1340" s="5">
        <v>913.18</v>
      </c>
      <c r="D1340" s="5">
        <v>896.9</v>
      </c>
      <c r="E1340" s="5">
        <v>907.61</v>
      </c>
      <c r="F1340" s="4">
        <v>123771000</v>
      </c>
      <c r="G1340" s="4">
        <v>14407800000</v>
      </c>
    </row>
    <row r="1341" spans="1:7" ht="20.25">
      <c r="A1341" s="2">
        <v>42731</v>
      </c>
      <c r="B1341" s="5">
        <v>908.35</v>
      </c>
      <c r="C1341" s="5">
        <v>940.05</v>
      </c>
      <c r="D1341" s="5">
        <v>904.26</v>
      </c>
      <c r="E1341" s="5">
        <v>933.2</v>
      </c>
      <c r="F1341" s="4">
        <v>167308000</v>
      </c>
      <c r="G1341" s="4">
        <v>14593300000</v>
      </c>
    </row>
    <row r="1342" spans="1:7" ht="20.25">
      <c r="A1342" s="2">
        <v>42732</v>
      </c>
      <c r="B1342" s="5">
        <v>934.83</v>
      </c>
      <c r="C1342" s="5">
        <v>975.92</v>
      </c>
      <c r="D1342" s="5">
        <v>934.83</v>
      </c>
      <c r="E1342" s="5">
        <v>975.92</v>
      </c>
      <c r="F1342" s="4">
        <v>236630000</v>
      </c>
      <c r="G1342" s="4">
        <v>15020500000</v>
      </c>
    </row>
    <row r="1343" spans="1:7" ht="20.25">
      <c r="A1343" s="2">
        <v>42733</v>
      </c>
      <c r="B1343" s="5">
        <v>975.13</v>
      </c>
      <c r="C1343" s="5">
        <v>979.4</v>
      </c>
      <c r="D1343" s="5">
        <v>954.5</v>
      </c>
      <c r="E1343" s="5">
        <v>973.5</v>
      </c>
      <c r="F1343" s="4">
        <v>199320000</v>
      </c>
      <c r="G1343" s="4">
        <v>15670000000</v>
      </c>
    </row>
    <row r="1344" spans="1:7" ht="20.25">
      <c r="A1344" s="2">
        <v>42734</v>
      </c>
      <c r="B1344" s="5">
        <v>972.54</v>
      </c>
      <c r="C1344" s="5">
        <v>972.54</v>
      </c>
      <c r="D1344" s="5">
        <v>934.83</v>
      </c>
      <c r="E1344" s="5">
        <v>961.24</v>
      </c>
      <c r="F1344" s="4">
        <v>187474000</v>
      </c>
      <c r="G1344" s="4">
        <v>15630200000</v>
      </c>
    </row>
    <row r="1345" spans="1:7" ht="20.25">
      <c r="A1345" s="2">
        <v>42735</v>
      </c>
      <c r="B1345" s="5">
        <v>960.63</v>
      </c>
      <c r="C1345" s="5">
        <v>963.74</v>
      </c>
      <c r="D1345" s="5">
        <v>947.24</v>
      </c>
      <c r="E1345" s="5">
        <v>963.74</v>
      </c>
      <c r="F1345" s="4">
        <v>99135100</v>
      </c>
      <c r="G1345" s="4">
        <v>15440700000</v>
      </c>
    </row>
    <row r="1346" spans="1:7" ht="20.25">
      <c r="A1346" s="2">
        <v>42736</v>
      </c>
      <c r="B1346" s="5">
        <v>963.66</v>
      </c>
      <c r="C1346" s="3">
        <v>1003.08</v>
      </c>
      <c r="D1346" s="5">
        <v>958.7</v>
      </c>
      <c r="E1346" s="5">
        <v>998.33</v>
      </c>
      <c r="F1346" s="4">
        <v>147775000</v>
      </c>
      <c r="G1346" s="4">
        <v>15491200000</v>
      </c>
    </row>
    <row r="1347" spans="1:7" ht="20.25">
      <c r="A1347" s="2">
        <v>42737</v>
      </c>
      <c r="B1347" s="5">
        <v>998.62</v>
      </c>
      <c r="C1347" s="3">
        <v>1031.3900000000001</v>
      </c>
      <c r="D1347" s="5">
        <v>996.7</v>
      </c>
      <c r="E1347" s="3">
        <v>1021.75</v>
      </c>
      <c r="F1347" s="4">
        <v>222185000</v>
      </c>
      <c r="G1347" s="4">
        <v>16055100000</v>
      </c>
    </row>
    <row r="1348" spans="1:7" ht="20.25">
      <c r="A1348" s="2">
        <v>42738</v>
      </c>
      <c r="B1348" s="3">
        <v>1021.6</v>
      </c>
      <c r="C1348" s="3">
        <v>1044.08</v>
      </c>
      <c r="D1348" s="3">
        <v>1021.6</v>
      </c>
      <c r="E1348" s="3">
        <v>1043.8399999999999</v>
      </c>
      <c r="F1348" s="4">
        <v>185168000</v>
      </c>
      <c r="G1348" s="4">
        <v>16426600000</v>
      </c>
    </row>
    <row r="1349" spans="1:7" ht="20.25">
      <c r="A1349" s="2">
        <v>42739</v>
      </c>
      <c r="B1349" s="3">
        <v>1044.4000000000001</v>
      </c>
      <c r="C1349" s="3">
        <v>1159.42</v>
      </c>
      <c r="D1349" s="3">
        <v>1044.4000000000001</v>
      </c>
      <c r="E1349" s="3">
        <v>1154.73</v>
      </c>
      <c r="F1349" s="4">
        <v>344946000</v>
      </c>
      <c r="G1349" s="4">
        <v>16795400000</v>
      </c>
    </row>
    <row r="1350" spans="1:7" ht="20.25">
      <c r="A1350" s="2">
        <v>42740</v>
      </c>
      <c r="B1350" s="3">
        <v>1156.73</v>
      </c>
      <c r="C1350" s="3">
        <v>1191.0999999999999</v>
      </c>
      <c r="D1350" s="5">
        <v>910.42</v>
      </c>
      <c r="E1350" s="3">
        <v>1013.38</v>
      </c>
      <c r="F1350" s="4">
        <v>510199000</v>
      </c>
      <c r="G1350" s="4">
        <v>18604000000</v>
      </c>
    </row>
    <row r="1351" spans="1:7" ht="20.25">
      <c r="A1351" s="2">
        <v>42741</v>
      </c>
      <c r="B1351" s="3">
        <v>1014.24</v>
      </c>
      <c r="C1351" s="3">
        <v>1046.81</v>
      </c>
      <c r="D1351" s="5">
        <v>883.94</v>
      </c>
      <c r="E1351" s="5">
        <v>902.2</v>
      </c>
      <c r="F1351" s="4">
        <v>351876000</v>
      </c>
      <c r="G1351" s="4">
        <v>16314100000</v>
      </c>
    </row>
    <row r="1352" spans="1:7" ht="20.25">
      <c r="A1352" s="2">
        <v>42742</v>
      </c>
      <c r="B1352" s="5">
        <v>903.49</v>
      </c>
      <c r="C1352" s="5">
        <v>908.59</v>
      </c>
      <c r="D1352" s="5">
        <v>823.56</v>
      </c>
      <c r="E1352" s="5">
        <v>908.59</v>
      </c>
      <c r="F1352" s="4">
        <v>279550000</v>
      </c>
      <c r="G1352" s="4">
        <v>14534400000</v>
      </c>
    </row>
    <row r="1353" spans="1:7" ht="20.25">
      <c r="A1353" s="2">
        <v>42743</v>
      </c>
      <c r="B1353" s="5">
        <v>908.18</v>
      </c>
      <c r="C1353" s="5">
        <v>942.72</v>
      </c>
      <c r="D1353" s="5">
        <v>887.25</v>
      </c>
      <c r="E1353" s="5">
        <v>911.2</v>
      </c>
      <c r="F1353" s="4">
        <v>158715000</v>
      </c>
      <c r="G1353" s="4">
        <v>14611400000</v>
      </c>
    </row>
    <row r="1354" spans="1:7" ht="20.25">
      <c r="A1354" s="2">
        <v>42744</v>
      </c>
      <c r="B1354" s="5">
        <v>913.24</v>
      </c>
      <c r="C1354" s="5">
        <v>913.69</v>
      </c>
      <c r="D1354" s="5">
        <v>879.81</v>
      </c>
      <c r="E1354" s="5">
        <v>902.83</v>
      </c>
      <c r="F1354" s="4">
        <v>141877000</v>
      </c>
      <c r="G1354" s="4">
        <v>14694900000</v>
      </c>
    </row>
    <row r="1355" spans="1:7" ht="20.25">
      <c r="A1355" s="2">
        <v>42745</v>
      </c>
      <c r="B1355" s="5">
        <v>902.44</v>
      </c>
      <c r="C1355" s="5">
        <v>914.87</v>
      </c>
      <c r="D1355" s="5">
        <v>901.06</v>
      </c>
      <c r="E1355" s="5">
        <v>907.68</v>
      </c>
      <c r="F1355" s="4">
        <v>115808000</v>
      </c>
      <c r="G1355" s="4">
        <v>14522600000</v>
      </c>
    </row>
    <row r="1356" spans="1:7" ht="20.25">
      <c r="A1356" s="2">
        <v>42746</v>
      </c>
      <c r="B1356" s="5">
        <v>908.12</v>
      </c>
      <c r="C1356" s="5">
        <v>919.45</v>
      </c>
      <c r="D1356" s="5">
        <v>762.77</v>
      </c>
      <c r="E1356" s="5">
        <v>777.76</v>
      </c>
      <c r="F1356" s="4">
        <v>310929000</v>
      </c>
      <c r="G1356" s="4">
        <v>14615700000</v>
      </c>
    </row>
    <row r="1357" spans="1:7" ht="20.25">
      <c r="A1357" s="2">
        <v>42747</v>
      </c>
      <c r="B1357" s="5">
        <v>775.18</v>
      </c>
      <c r="C1357" s="5">
        <v>826.25</v>
      </c>
      <c r="D1357" s="5">
        <v>755.76</v>
      </c>
      <c r="E1357" s="5">
        <v>804.83</v>
      </c>
      <c r="F1357" s="4">
        <v>222326000</v>
      </c>
      <c r="G1357" s="4">
        <v>12477600000</v>
      </c>
    </row>
    <row r="1358" spans="1:7" ht="20.25">
      <c r="A1358" s="2">
        <v>42748</v>
      </c>
      <c r="B1358" s="5">
        <v>803.74</v>
      </c>
      <c r="C1358" s="5">
        <v>829</v>
      </c>
      <c r="D1358" s="5">
        <v>780</v>
      </c>
      <c r="E1358" s="5">
        <v>823.98</v>
      </c>
      <c r="F1358" s="4">
        <v>168968000</v>
      </c>
      <c r="G1358" s="4">
        <v>12939100000</v>
      </c>
    </row>
    <row r="1359" spans="1:7" ht="20.25">
      <c r="A1359" s="2">
        <v>42749</v>
      </c>
      <c r="B1359" s="5">
        <v>825.14</v>
      </c>
      <c r="C1359" s="5">
        <v>835.09</v>
      </c>
      <c r="D1359" s="5">
        <v>812.46</v>
      </c>
      <c r="E1359" s="5">
        <v>818.41</v>
      </c>
      <c r="F1359" s="4">
        <v>93063300</v>
      </c>
      <c r="G1359" s="4">
        <v>13285200000</v>
      </c>
    </row>
    <row r="1360" spans="1:7" ht="20.25">
      <c r="A1360" s="2">
        <v>42750</v>
      </c>
      <c r="B1360" s="5">
        <v>818.14</v>
      </c>
      <c r="C1360" s="5">
        <v>823.31</v>
      </c>
      <c r="D1360" s="5">
        <v>812.87</v>
      </c>
      <c r="E1360" s="5">
        <v>821.8</v>
      </c>
      <c r="F1360" s="4">
        <v>71013600</v>
      </c>
      <c r="G1360" s="4">
        <v>13174300000</v>
      </c>
    </row>
    <row r="1361" spans="1:7" ht="20.25">
      <c r="A1361" s="2">
        <v>42751</v>
      </c>
      <c r="B1361" s="5">
        <v>821.78</v>
      </c>
      <c r="C1361" s="5">
        <v>834.53</v>
      </c>
      <c r="D1361" s="5">
        <v>820.27</v>
      </c>
      <c r="E1361" s="5">
        <v>831.53</v>
      </c>
      <c r="F1361" s="4">
        <v>82755200</v>
      </c>
      <c r="G1361" s="4">
        <v>13234600000</v>
      </c>
    </row>
    <row r="1362" spans="1:7" ht="20.25">
      <c r="A1362" s="2">
        <v>42752</v>
      </c>
      <c r="B1362" s="5">
        <v>830.95</v>
      </c>
      <c r="C1362" s="5">
        <v>910.56</v>
      </c>
      <c r="D1362" s="5">
        <v>830.8</v>
      </c>
      <c r="E1362" s="5">
        <v>907.94</v>
      </c>
      <c r="F1362" s="4">
        <v>155095000</v>
      </c>
      <c r="G1362" s="4">
        <v>13383900000</v>
      </c>
    </row>
    <row r="1363" spans="1:7" ht="20.25">
      <c r="A1363" s="2">
        <v>42753</v>
      </c>
      <c r="B1363" s="5">
        <v>909.37</v>
      </c>
      <c r="C1363" s="5">
        <v>917.5</v>
      </c>
      <c r="D1363" s="5">
        <v>858.3</v>
      </c>
      <c r="E1363" s="5">
        <v>886.62</v>
      </c>
      <c r="F1363" s="4">
        <v>225677000</v>
      </c>
      <c r="G1363" s="4">
        <v>14648900000</v>
      </c>
    </row>
    <row r="1364" spans="1:7" ht="20.25">
      <c r="A1364" s="2">
        <v>42754</v>
      </c>
      <c r="B1364" s="5">
        <v>888.34</v>
      </c>
      <c r="C1364" s="5">
        <v>904.61</v>
      </c>
      <c r="D1364" s="5">
        <v>884.34</v>
      </c>
      <c r="E1364" s="5">
        <v>899.07</v>
      </c>
      <c r="F1364" s="4">
        <v>105625000</v>
      </c>
      <c r="G1364" s="4">
        <v>14311700000</v>
      </c>
    </row>
    <row r="1365" spans="1:7" ht="20.25">
      <c r="A1365" s="2">
        <v>42755</v>
      </c>
      <c r="B1365" s="5">
        <v>898.17</v>
      </c>
      <c r="C1365" s="5">
        <v>899.4</v>
      </c>
      <c r="D1365" s="5">
        <v>887.01</v>
      </c>
      <c r="E1365" s="5">
        <v>895.03</v>
      </c>
      <c r="F1365" s="4">
        <v>86728400</v>
      </c>
      <c r="G1365" s="4">
        <v>14472100000</v>
      </c>
    </row>
    <row r="1366" spans="1:7" ht="20.25">
      <c r="A1366" s="2">
        <v>42756</v>
      </c>
      <c r="B1366" s="5">
        <v>895.55</v>
      </c>
      <c r="C1366" s="5">
        <v>927.37</v>
      </c>
      <c r="D1366" s="5">
        <v>895.54</v>
      </c>
      <c r="E1366" s="5">
        <v>921.79</v>
      </c>
      <c r="F1366" s="4">
        <v>111158000</v>
      </c>
      <c r="G1366" s="4">
        <v>14432000000</v>
      </c>
    </row>
    <row r="1367" spans="1:7" ht="20.25">
      <c r="A1367" s="2">
        <v>42757</v>
      </c>
      <c r="B1367" s="5">
        <v>922.21</v>
      </c>
      <c r="C1367" s="5">
        <v>937.53</v>
      </c>
      <c r="D1367" s="5">
        <v>897.56</v>
      </c>
      <c r="E1367" s="5">
        <v>924.67</v>
      </c>
      <c r="F1367" s="4">
        <v>116573000</v>
      </c>
      <c r="G1367" s="4">
        <v>14863600000</v>
      </c>
    </row>
    <row r="1368" spans="1:7" ht="20.25">
      <c r="A1368" s="2">
        <v>42758</v>
      </c>
      <c r="B1368" s="5">
        <v>925.5</v>
      </c>
      <c r="C1368" s="5">
        <v>928.27</v>
      </c>
      <c r="D1368" s="5">
        <v>916.74</v>
      </c>
      <c r="E1368" s="5">
        <v>921.01</v>
      </c>
      <c r="F1368" s="4">
        <v>73588600</v>
      </c>
      <c r="G1368" s="4">
        <v>14918800000</v>
      </c>
    </row>
    <row r="1369" spans="1:7" ht="20.25">
      <c r="A1369" s="2">
        <v>42759</v>
      </c>
      <c r="B1369" s="5">
        <v>910.68</v>
      </c>
      <c r="C1369" s="5">
        <v>924.15</v>
      </c>
      <c r="D1369" s="5">
        <v>892.29</v>
      </c>
      <c r="E1369" s="5">
        <v>892.69</v>
      </c>
      <c r="F1369" s="4">
        <v>111349000</v>
      </c>
      <c r="G1369" s="4">
        <v>14681400000</v>
      </c>
    </row>
    <row r="1370" spans="1:7" ht="20.25">
      <c r="A1370" s="2">
        <v>42760</v>
      </c>
      <c r="B1370" s="5">
        <v>891.92</v>
      </c>
      <c r="C1370" s="5">
        <v>903.25</v>
      </c>
      <c r="D1370" s="5">
        <v>891.69</v>
      </c>
      <c r="E1370" s="5">
        <v>901.54</v>
      </c>
      <c r="F1370" s="4">
        <v>120831000</v>
      </c>
      <c r="G1370" s="4">
        <v>14380700000</v>
      </c>
    </row>
    <row r="1371" spans="1:7" ht="20.25">
      <c r="A1371" s="2">
        <v>42761</v>
      </c>
      <c r="B1371" s="5">
        <v>902.4</v>
      </c>
      <c r="C1371" s="5">
        <v>919.33</v>
      </c>
      <c r="D1371" s="5">
        <v>902.22</v>
      </c>
      <c r="E1371" s="5">
        <v>917.59</v>
      </c>
      <c r="F1371" s="4">
        <v>131958000</v>
      </c>
      <c r="G1371" s="4">
        <v>14551200000</v>
      </c>
    </row>
    <row r="1372" spans="1:7" ht="20.25">
      <c r="A1372" s="2">
        <v>42762</v>
      </c>
      <c r="B1372" s="5">
        <v>918.36</v>
      </c>
      <c r="C1372" s="5">
        <v>923.22</v>
      </c>
      <c r="D1372" s="5">
        <v>915.85</v>
      </c>
      <c r="E1372" s="5">
        <v>919.75</v>
      </c>
      <c r="F1372" s="4">
        <v>125594000</v>
      </c>
      <c r="G1372" s="4">
        <v>14810400000</v>
      </c>
    </row>
    <row r="1373" spans="1:7" ht="20.25">
      <c r="A1373" s="2">
        <v>42763</v>
      </c>
      <c r="B1373" s="5">
        <v>919.81</v>
      </c>
      <c r="C1373" s="5">
        <v>923.91</v>
      </c>
      <c r="D1373" s="5">
        <v>919.81</v>
      </c>
      <c r="E1373" s="5">
        <v>921.59</v>
      </c>
      <c r="F1373" s="4">
        <v>68979600</v>
      </c>
      <c r="G1373" s="4">
        <v>14835800000</v>
      </c>
    </row>
    <row r="1374" spans="1:7" ht="20.25">
      <c r="A1374" s="2">
        <v>42764</v>
      </c>
      <c r="B1374" s="5">
        <v>922.07</v>
      </c>
      <c r="C1374" s="5">
        <v>923.42</v>
      </c>
      <c r="D1374" s="5">
        <v>919.15</v>
      </c>
      <c r="E1374" s="5">
        <v>919.5</v>
      </c>
      <c r="F1374" s="4">
        <v>60851700</v>
      </c>
      <c r="G1374" s="4">
        <v>14874000000</v>
      </c>
    </row>
    <row r="1375" spans="1:7" ht="20.25">
      <c r="A1375" s="2">
        <v>42765</v>
      </c>
      <c r="B1375" s="5">
        <v>920.15</v>
      </c>
      <c r="C1375" s="5">
        <v>923.05</v>
      </c>
      <c r="D1375" s="5">
        <v>919.47</v>
      </c>
      <c r="E1375" s="5">
        <v>920.38</v>
      </c>
      <c r="F1375" s="4">
        <v>78227300</v>
      </c>
      <c r="G1375" s="4">
        <v>14844900000</v>
      </c>
    </row>
    <row r="1376" spans="1:7" ht="20.25">
      <c r="A1376" s="2">
        <v>42766</v>
      </c>
      <c r="B1376" s="5">
        <v>920.96</v>
      </c>
      <c r="C1376" s="5">
        <v>972.02</v>
      </c>
      <c r="D1376" s="5">
        <v>920.96</v>
      </c>
      <c r="E1376" s="5">
        <v>970.4</v>
      </c>
      <c r="F1376" s="4">
        <v>164582000</v>
      </c>
      <c r="G1376" s="4">
        <v>14859700000</v>
      </c>
    </row>
    <row r="1377" spans="1:7" ht="20.25">
      <c r="A1377" s="2">
        <v>42767</v>
      </c>
      <c r="B1377" s="5">
        <v>970.94</v>
      </c>
      <c r="C1377" s="5">
        <v>989.11</v>
      </c>
      <c r="D1377" s="5">
        <v>970.74</v>
      </c>
      <c r="E1377" s="5">
        <v>989.02</v>
      </c>
      <c r="F1377" s="4">
        <v>150110000</v>
      </c>
      <c r="G1377" s="4">
        <v>15667900000</v>
      </c>
    </row>
    <row r="1378" spans="1:7" ht="20.25">
      <c r="A1378" s="2">
        <v>42768</v>
      </c>
      <c r="B1378" s="5">
        <v>990</v>
      </c>
      <c r="C1378" s="3">
        <v>1013.52</v>
      </c>
      <c r="D1378" s="5">
        <v>983.22</v>
      </c>
      <c r="E1378" s="3">
        <v>1011.8</v>
      </c>
      <c r="F1378" s="4">
        <v>145821000</v>
      </c>
      <c r="G1378" s="4">
        <v>15977800000</v>
      </c>
    </row>
    <row r="1379" spans="1:7" ht="20.25">
      <c r="A1379" s="2">
        <v>42769</v>
      </c>
      <c r="B1379" s="3">
        <v>1011.46</v>
      </c>
      <c r="C1379" s="3">
        <v>1033.8699999999999</v>
      </c>
      <c r="D1379" s="3">
        <v>1008.79</v>
      </c>
      <c r="E1379" s="3">
        <v>1029.9100000000001</v>
      </c>
      <c r="F1379" s="4">
        <v>201278000</v>
      </c>
      <c r="G1379" s="4">
        <v>16326100000</v>
      </c>
    </row>
    <row r="1380" spans="1:7" ht="20.25">
      <c r="A1380" s="2">
        <v>42770</v>
      </c>
      <c r="B1380" s="3">
        <v>1031.33</v>
      </c>
      <c r="C1380" s="3">
        <v>1045.9000000000001</v>
      </c>
      <c r="D1380" s="3">
        <v>1015.16</v>
      </c>
      <c r="E1380" s="3">
        <v>1042.9000000000001</v>
      </c>
      <c r="F1380" s="4">
        <v>155064000</v>
      </c>
      <c r="G1380" s="4">
        <v>16648800000</v>
      </c>
    </row>
    <row r="1381" spans="1:7" ht="20.25">
      <c r="A1381" s="2">
        <v>42771</v>
      </c>
      <c r="B1381" s="3">
        <v>1043.52</v>
      </c>
      <c r="C1381" s="3">
        <v>1043.6300000000001</v>
      </c>
      <c r="D1381" s="3">
        <v>1022.37</v>
      </c>
      <c r="E1381" s="3">
        <v>1027.3399999999999</v>
      </c>
      <c r="F1381" s="4">
        <v>114208000</v>
      </c>
      <c r="G1381" s="4">
        <v>16847400000</v>
      </c>
    </row>
    <row r="1382" spans="1:7" ht="20.25">
      <c r="A1382" s="2">
        <v>42772</v>
      </c>
      <c r="B1382" s="3">
        <v>1028.4000000000001</v>
      </c>
      <c r="C1382" s="3">
        <v>1044.6400000000001</v>
      </c>
      <c r="D1382" s="3">
        <v>1028.1600000000001</v>
      </c>
      <c r="E1382" s="3">
        <v>1038.1500000000001</v>
      </c>
      <c r="F1382" s="4">
        <v>111762000</v>
      </c>
      <c r="G1382" s="4">
        <v>16605400000</v>
      </c>
    </row>
    <row r="1383" spans="1:7" ht="20.25">
      <c r="A1383" s="2">
        <v>42773</v>
      </c>
      <c r="B1383" s="3">
        <v>1040.1400000000001</v>
      </c>
      <c r="C1383" s="3">
        <v>1061.93</v>
      </c>
      <c r="D1383" s="3">
        <v>1040.1400000000001</v>
      </c>
      <c r="E1383" s="3">
        <v>1061.3499999999999</v>
      </c>
      <c r="F1383" s="4">
        <v>146007000</v>
      </c>
      <c r="G1383" s="4">
        <v>16796600000</v>
      </c>
    </row>
    <row r="1384" spans="1:7" ht="20.25">
      <c r="A1384" s="2">
        <v>42774</v>
      </c>
      <c r="B1384" s="3">
        <v>1062.32</v>
      </c>
      <c r="C1384" s="3">
        <v>1078.97</v>
      </c>
      <c r="D1384" s="3">
        <v>1037.49</v>
      </c>
      <c r="E1384" s="3">
        <v>1063.07</v>
      </c>
      <c r="F1384" s="4">
        <v>201855000</v>
      </c>
      <c r="G1384" s="4">
        <v>17156700000</v>
      </c>
    </row>
    <row r="1385" spans="1:7" ht="20.25">
      <c r="A1385" s="2">
        <v>42775</v>
      </c>
      <c r="B1385" s="3">
        <v>1064.7</v>
      </c>
      <c r="C1385" s="3">
        <v>1088.99</v>
      </c>
      <c r="D1385" s="5">
        <v>953.34</v>
      </c>
      <c r="E1385" s="5">
        <v>994.38</v>
      </c>
      <c r="F1385" s="4">
        <v>407220000</v>
      </c>
      <c r="G1385" s="4">
        <v>17197100000</v>
      </c>
    </row>
    <row r="1386" spans="1:7" ht="20.25">
      <c r="A1386" s="2">
        <v>42776</v>
      </c>
      <c r="B1386" s="5">
        <v>995.63</v>
      </c>
      <c r="C1386" s="5">
        <v>998.91</v>
      </c>
      <c r="D1386" s="5">
        <v>946.69</v>
      </c>
      <c r="E1386" s="5">
        <v>988.67</v>
      </c>
      <c r="F1386" s="4">
        <v>190452000</v>
      </c>
      <c r="G1386" s="4">
        <v>16083600000</v>
      </c>
    </row>
    <row r="1387" spans="1:7" ht="20.25">
      <c r="A1387" s="2">
        <v>42777</v>
      </c>
      <c r="B1387" s="5">
        <v>988.9</v>
      </c>
      <c r="C1387" s="3">
        <v>1009.29</v>
      </c>
      <c r="D1387" s="5">
        <v>982.83</v>
      </c>
      <c r="E1387" s="3">
        <v>1004.45</v>
      </c>
      <c r="F1387" s="4">
        <v>102261000</v>
      </c>
      <c r="G1387" s="4">
        <v>15976700000</v>
      </c>
    </row>
    <row r="1388" spans="1:7" ht="20.25">
      <c r="A1388" s="2">
        <v>42778</v>
      </c>
      <c r="B1388" s="3">
        <v>1003.52</v>
      </c>
      <c r="C1388" s="3">
        <v>1004.76</v>
      </c>
      <c r="D1388" s="5">
        <v>996.92</v>
      </c>
      <c r="E1388" s="5">
        <v>999.18</v>
      </c>
      <c r="F1388" s="4">
        <v>67530000</v>
      </c>
      <c r="G1388" s="4">
        <v>16214700000</v>
      </c>
    </row>
    <row r="1389" spans="1:7" ht="20.25">
      <c r="A1389" s="2">
        <v>42779</v>
      </c>
      <c r="B1389" s="5">
        <v>998.89</v>
      </c>
      <c r="C1389" s="3">
        <v>1002.1</v>
      </c>
      <c r="D1389" s="5">
        <v>976</v>
      </c>
      <c r="E1389" s="5">
        <v>990.64</v>
      </c>
      <c r="F1389" s="4">
        <v>100607000</v>
      </c>
      <c r="G1389" s="4">
        <v>16141500000</v>
      </c>
    </row>
    <row r="1390" spans="1:7" ht="20.25">
      <c r="A1390" s="2">
        <v>42780</v>
      </c>
      <c r="B1390" s="5">
        <v>991.74</v>
      </c>
      <c r="C1390" s="3">
        <v>1011.51</v>
      </c>
      <c r="D1390" s="5">
        <v>986.47</v>
      </c>
      <c r="E1390" s="3">
        <v>1004.55</v>
      </c>
      <c r="F1390" s="4">
        <v>137946000</v>
      </c>
      <c r="G1390" s="4">
        <v>16028000000</v>
      </c>
    </row>
    <row r="1391" spans="1:7" ht="20.25">
      <c r="A1391" s="2">
        <v>42781</v>
      </c>
      <c r="B1391" s="3">
        <v>1006.21</v>
      </c>
      <c r="C1391" s="3">
        <v>1008.84</v>
      </c>
      <c r="D1391" s="3">
        <v>1001.58</v>
      </c>
      <c r="E1391" s="3">
        <v>1007.48</v>
      </c>
      <c r="F1391" s="4">
        <v>89759400</v>
      </c>
      <c r="G1391" s="4">
        <v>16264100000</v>
      </c>
    </row>
    <row r="1392" spans="1:7" ht="20.25">
      <c r="A1392" s="2">
        <v>42782</v>
      </c>
      <c r="B1392" s="3">
        <v>1007.65</v>
      </c>
      <c r="C1392" s="3">
        <v>1033.3699999999999</v>
      </c>
      <c r="D1392" s="3">
        <v>1007.65</v>
      </c>
      <c r="E1392" s="3">
        <v>1027.44</v>
      </c>
      <c r="F1392" s="4">
        <v>122277000</v>
      </c>
      <c r="G1392" s="4">
        <v>16289100000</v>
      </c>
    </row>
    <row r="1393" spans="1:7" ht="20.25">
      <c r="A1393" s="2">
        <v>42783</v>
      </c>
      <c r="B1393" s="3">
        <v>1026.1199999999999</v>
      </c>
      <c r="C1393" s="3">
        <v>1053.17</v>
      </c>
      <c r="D1393" s="3">
        <v>1025.6400000000001</v>
      </c>
      <c r="E1393" s="3">
        <v>1046.21</v>
      </c>
      <c r="F1393" s="4">
        <v>136474000</v>
      </c>
      <c r="G1393" s="4">
        <v>16589600000</v>
      </c>
    </row>
    <row r="1394" spans="1:7" ht="20.25">
      <c r="A1394" s="2">
        <v>42784</v>
      </c>
      <c r="B1394" s="3">
        <v>1049.21</v>
      </c>
      <c r="C1394" s="3">
        <v>1061.0999999999999</v>
      </c>
      <c r="D1394" s="3">
        <v>1046.96</v>
      </c>
      <c r="E1394" s="3">
        <v>1054.42</v>
      </c>
      <c r="F1394" s="4">
        <v>99073500</v>
      </c>
      <c r="G1394" s="4">
        <v>16964800000</v>
      </c>
    </row>
    <row r="1395" spans="1:7" ht="20.25">
      <c r="A1395" s="2">
        <v>42785</v>
      </c>
      <c r="B1395" s="3">
        <v>1054.76</v>
      </c>
      <c r="C1395" s="3">
        <v>1056.81</v>
      </c>
      <c r="D1395" s="3">
        <v>1043.46</v>
      </c>
      <c r="E1395" s="3">
        <v>1047.8699999999999</v>
      </c>
      <c r="F1395" s="4">
        <v>77423300</v>
      </c>
      <c r="G1395" s="4">
        <v>17056600000</v>
      </c>
    </row>
    <row r="1396" spans="1:7" ht="20.25">
      <c r="A1396" s="2">
        <v>42786</v>
      </c>
      <c r="B1396" s="3">
        <v>1048.69</v>
      </c>
      <c r="C1396" s="3">
        <v>1080.49</v>
      </c>
      <c r="D1396" s="3">
        <v>1041.69</v>
      </c>
      <c r="E1396" s="3">
        <v>1079.98</v>
      </c>
      <c r="F1396" s="4">
        <v>109478000</v>
      </c>
      <c r="G1396" s="4">
        <v>16960200000</v>
      </c>
    </row>
    <row r="1397" spans="1:7" ht="20.25">
      <c r="A1397" s="2">
        <v>42787</v>
      </c>
      <c r="B1397" s="3">
        <v>1079.28</v>
      </c>
      <c r="C1397" s="3">
        <v>1117.25</v>
      </c>
      <c r="D1397" s="3">
        <v>1076.93</v>
      </c>
      <c r="E1397" s="3">
        <v>1115.3</v>
      </c>
      <c r="F1397" s="4">
        <v>186869000</v>
      </c>
      <c r="G1397" s="4">
        <v>17456900000</v>
      </c>
    </row>
    <row r="1398" spans="1:7" ht="20.25">
      <c r="A1398" s="2">
        <v>42788</v>
      </c>
      <c r="B1398" s="3">
        <v>1114.8</v>
      </c>
      <c r="C1398" s="3">
        <v>1125.3900000000001</v>
      </c>
      <c r="D1398" s="3">
        <v>1100.55</v>
      </c>
      <c r="E1398" s="3">
        <v>1117.44</v>
      </c>
      <c r="F1398" s="4">
        <v>136100000</v>
      </c>
      <c r="G1398" s="4">
        <v>18033400000</v>
      </c>
    </row>
    <row r="1399" spans="1:7" ht="20.25">
      <c r="A1399" s="2">
        <v>42789</v>
      </c>
      <c r="B1399" s="3">
        <v>1117.27</v>
      </c>
      <c r="C1399" s="3">
        <v>1176.6199999999999</v>
      </c>
      <c r="D1399" s="3">
        <v>1116.96</v>
      </c>
      <c r="E1399" s="3">
        <v>1166.72</v>
      </c>
      <c r="F1399" s="4">
        <v>189454000</v>
      </c>
      <c r="G1399" s="4">
        <v>18075200000</v>
      </c>
    </row>
    <row r="1400" spans="1:7" ht="20.25">
      <c r="A1400" s="2">
        <v>42790</v>
      </c>
      <c r="B1400" s="3">
        <v>1172.71</v>
      </c>
      <c r="C1400" s="3">
        <v>1200.3900000000001</v>
      </c>
      <c r="D1400" s="3">
        <v>1131.96</v>
      </c>
      <c r="E1400" s="3">
        <v>1173.68</v>
      </c>
      <c r="F1400" s="4">
        <v>330759000</v>
      </c>
      <c r="G1400" s="4">
        <v>18974400000</v>
      </c>
    </row>
    <row r="1401" spans="1:7" ht="20.25">
      <c r="A1401" s="2">
        <v>42791</v>
      </c>
      <c r="B1401" s="3">
        <v>1170.4100000000001</v>
      </c>
      <c r="C1401" s="3">
        <v>1174.8499999999999</v>
      </c>
      <c r="D1401" s="3">
        <v>1124.5899999999999</v>
      </c>
      <c r="E1401" s="3">
        <v>1143.8399999999999</v>
      </c>
      <c r="F1401" s="4">
        <v>139961000</v>
      </c>
      <c r="G1401" s="4">
        <v>18939500000</v>
      </c>
    </row>
    <row r="1402" spans="1:7" ht="20.25">
      <c r="A1402" s="2">
        <v>42792</v>
      </c>
      <c r="B1402" s="3">
        <v>1144.27</v>
      </c>
      <c r="C1402" s="3">
        <v>1167.47</v>
      </c>
      <c r="D1402" s="3">
        <v>1130.2</v>
      </c>
      <c r="E1402" s="3">
        <v>1165.2</v>
      </c>
      <c r="F1402" s="4">
        <v>116486000</v>
      </c>
      <c r="G1402" s="4">
        <v>18518900000</v>
      </c>
    </row>
    <row r="1403" spans="1:7" ht="20.25">
      <c r="A1403" s="2">
        <v>42793</v>
      </c>
      <c r="B1403" s="3">
        <v>1163.78</v>
      </c>
      <c r="C1403" s="3">
        <v>1181.98</v>
      </c>
      <c r="D1403" s="3">
        <v>1163.3800000000001</v>
      </c>
      <c r="E1403" s="3">
        <v>1179.97</v>
      </c>
      <c r="F1403" s="4">
        <v>131570000</v>
      </c>
      <c r="G1403" s="4">
        <v>18837300000</v>
      </c>
    </row>
    <row r="1404" spans="1:7" ht="20.25">
      <c r="A1404" s="2">
        <v>42794</v>
      </c>
      <c r="B1404" s="3">
        <v>1180.72</v>
      </c>
      <c r="C1404" s="3">
        <v>1193.25</v>
      </c>
      <c r="D1404" s="3">
        <v>1171.82</v>
      </c>
      <c r="E1404" s="3">
        <v>1179.97</v>
      </c>
      <c r="F1404" s="4">
        <v>184956000</v>
      </c>
      <c r="G1404" s="4">
        <v>19113600000</v>
      </c>
    </row>
    <row r="1405" spans="1:7" ht="20.25">
      <c r="A1405" s="2">
        <v>42795</v>
      </c>
      <c r="B1405" s="3">
        <v>1180.04</v>
      </c>
      <c r="C1405" s="3">
        <v>1222.5</v>
      </c>
      <c r="D1405" s="3">
        <v>1179.69</v>
      </c>
      <c r="E1405" s="3">
        <v>1222.5</v>
      </c>
      <c r="F1405" s="4">
        <v>229057000</v>
      </c>
      <c r="G1405" s="4">
        <v>19104800000</v>
      </c>
    </row>
    <row r="1406" spans="1:7" ht="20.25">
      <c r="A1406" s="2">
        <v>42796</v>
      </c>
      <c r="B1406" s="3">
        <v>1224.68</v>
      </c>
      <c r="C1406" s="3">
        <v>1262.1300000000001</v>
      </c>
      <c r="D1406" s="3">
        <v>1215.6199999999999</v>
      </c>
      <c r="E1406" s="3">
        <v>1251.01</v>
      </c>
      <c r="F1406" s="4">
        <v>368275000</v>
      </c>
      <c r="G1406" s="4">
        <v>19829800000</v>
      </c>
    </row>
    <row r="1407" spans="1:7" ht="20.25">
      <c r="A1407" s="2">
        <v>42797</v>
      </c>
      <c r="B1407" s="3">
        <v>1250.71</v>
      </c>
      <c r="C1407" s="3">
        <v>1280.31</v>
      </c>
      <c r="D1407" s="3">
        <v>1250.71</v>
      </c>
      <c r="E1407" s="3">
        <v>1274.99</v>
      </c>
      <c r="F1407" s="4">
        <v>315739000</v>
      </c>
      <c r="G1407" s="4">
        <v>20253700000</v>
      </c>
    </row>
    <row r="1408" spans="1:7" ht="20.25">
      <c r="A1408" s="2">
        <v>42798</v>
      </c>
      <c r="B1408" s="3">
        <v>1277.43</v>
      </c>
      <c r="C1408" s="3">
        <v>1279.4000000000001</v>
      </c>
      <c r="D1408" s="3">
        <v>1230.51</v>
      </c>
      <c r="E1408" s="3">
        <v>1255.1500000000001</v>
      </c>
      <c r="F1408" s="4">
        <v>183270000</v>
      </c>
      <c r="G1408" s="4">
        <v>20688800000</v>
      </c>
    </row>
    <row r="1409" spans="1:7" ht="20.25">
      <c r="A1409" s="2">
        <v>42799</v>
      </c>
      <c r="B1409" s="3">
        <v>1254.29</v>
      </c>
      <c r="C1409" s="3">
        <v>1267.29</v>
      </c>
      <c r="D1409" s="3">
        <v>1238.06</v>
      </c>
      <c r="E1409" s="3">
        <v>1267.1199999999999</v>
      </c>
      <c r="F1409" s="4">
        <v>134127000</v>
      </c>
      <c r="G1409" s="4">
        <v>20316000000</v>
      </c>
    </row>
    <row r="1410" spans="1:7" ht="20.25">
      <c r="A1410" s="2">
        <v>42800</v>
      </c>
      <c r="B1410" s="3">
        <v>1267.47</v>
      </c>
      <c r="C1410" s="3">
        <v>1276</v>
      </c>
      <c r="D1410" s="3">
        <v>1264.5999999999999</v>
      </c>
      <c r="E1410" s="3">
        <v>1272.83</v>
      </c>
      <c r="F1410" s="4">
        <v>153657000</v>
      </c>
      <c r="G1410" s="4">
        <v>20531900000</v>
      </c>
    </row>
    <row r="1411" spans="1:7" ht="20.25">
      <c r="A1411" s="2">
        <v>42801</v>
      </c>
      <c r="B1411" s="3">
        <v>1273.21</v>
      </c>
      <c r="C1411" s="3">
        <v>1275.55</v>
      </c>
      <c r="D1411" s="3">
        <v>1204.8</v>
      </c>
      <c r="E1411" s="3">
        <v>1223.54</v>
      </c>
      <c r="F1411" s="4">
        <v>291256000</v>
      </c>
      <c r="G1411" s="4">
        <v>20627100000</v>
      </c>
    </row>
    <row r="1412" spans="1:7" ht="20.25">
      <c r="A1412" s="2">
        <v>42802</v>
      </c>
      <c r="B1412" s="3">
        <v>1223.23</v>
      </c>
      <c r="C1412" s="3">
        <v>1232.1600000000001</v>
      </c>
      <c r="D1412" s="3">
        <v>1148.08</v>
      </c>
      <c r="E1412" s="3">
        <v>1150</v>
      </c>
      <c r="F1412" s="4">
        <v>332603000</v>
      </c>
      <c r="G1412" s="4">
        <v>19819800000</v>
      </c>
    </row>
    <row r="1413" spans="1:7" ht="20.25">
      <c r="A1413" s="2">
        <v>42803</v>
      </c>
      <c r="B1413" s="3">
        <v>1150.3499999999999</v>
      </c>
      <c r="C1413" s="3">
        <v>1197.46</v>
      </c>
      <c r="D1413" s="3">
        <v>1141.23</v>
      </c>
      <c r="E1413" s="3">
        <v>1188.49</v>
      </c>
      <c r="F1413" s="4">
        <v>212283000</v>
      </c>
      <c r="G1413" s="4">
        <v>18640900000</v>
      </c>
    </row>
    <row r="1414" spans="1:7" ht="20.25">
      <c r="A1414" s="2">
        <v>42804</v>
      </c>
      <c r="B1414" s="3">
        <v>1189.3599999999999</v>
      </c>
      <c r="C1414" s="3">
        <v>1270.47</v>
      </c>
      <c r="D1414" s="3">
        <v>1077.25</v>
      </c>
      <c r="E1414" s="3">
        <v>1116.72</v>
      </c>
      <c r="F1414" s="4">
        <v>563796000</v>
      </c>
      <c r="G1414" s="4">
        <v>19275300000</v>
      </c>
    </row>
    <row r="1415" spans="1:7" ht="20.25">
      <c r="A1415" s="2">
        <v>42805</v>
      </c>
      <c r="B1415" s="3">
        <v>1116.32</v>
      </c>
      <c r="C1415" s="3">
        <v>1193.83</v>
      </c>
      <c r="D1415" s="3">
        <v>1116.32</v>
      </c>
      <c r="E1415" s="3">
        <v>1175.83</v>
      </c>
      <c r="F1415" s="4">
        <v>283320000</v>
      </c>
      <c r="G1415" s="4">
        <v>18093700000</v>
      </c>
    </row>
    <row r="1416" spans="1:7" ht="20.25">
      <c r="A1416" s="2">
        <v>42806</v>
      </c>
      <c r="B1416" s="3">
        <v>1176.6199999999999</v>
      </c>
      <c r="C1416" s="3">
        <v>1226.98</v>
      </c>
      <c r="D1416" s="3">
        <v>1175.3599999999999</v>
      </c>
      <c r="E1416" s="3">
        <v>1221.3800000000001</v>
      </c>
      <c r="F1416" s="4">
        <v>227176000</v>
      </c>
      <c r="G1416" s="4">
        <v>19073300000</v>
      </c>
    </row>
    <row r="1417" spans="1:7" ht="20.25">
      <c r="A1417" s="2">
        <v>42807</v>
      </c>
      <c r="B1417" s="3">
        <v>1221.78</v>
      </c>
      <c r="C1417" s="3">
        <v>1237.3699999999999</v>
      </c>
      <c r="D1417" s="3">
        <v>1217.03</v>
      </c>
      <c r="E1417" s="3">
        <v>1231.92</v>
      </c>
      <c r="F1417" s="4">
        <v>380277000</v>
      </c>
      <c r="G1417" s="4">
        <v>19807700000</v>
      </c>
    </row>
    <row r="1418" spans="1:7" ht="20.25">
      <c r="A1418" s="2">
        <v>42808</v>
      </c>
      <c r="B1418" s="3">
        <v>1232.1600000000001</v>
      </c>
      <c r="C1418" s="3">
        <v>1244.81</v>
      </c>
      <c r="D1418" s="3">
        <v>1220.72</v>
      </c>
      <c r="E1418" s="3">
        <v>1240</v>
      </c>
      <c r="F1418" s="4">
        <v>245306000</v>
      </c>
      <c r="G1418" s="4">
        <v>19978200000</v>
      </c>
    </row>
    <row r="1419" spans="1:7" ht="20.25">
      <c r="A1419" s="2">
        <v>42809</v>
      </c>
      <c r="B1419" s="3">
        <v>1240.1600000000001</v>
      </c>
      <c r="C1419" s="3">
        <v>1251.6099999999999</v>
      </c>
      <c r="D1419" s="3">
        <v>1239.75</v>
      </c>
      <c r="E1419" s="3">
        <v>1249.6099999999999</v>
      </c>
      <c r="F1419" s="4">
        <v>297805000</v>
      </c>
      <c r="G1419" s="4">
        <v>20110400000</v>
      </c>
    </row>
    <row r="1420" spans="1:7" ht="20.25">
      <c r="A1420" s="2">
        <v>42810</v>
      </c>
      <c r="B1420" s="3">
        <v>1251.33</v>
      </c>
      <c r="C1420" s="3">
        <v>1257.98</v>
      </c>
      <c r="D1420" s="3">
        <v>1152.44</v>
      </c>
      <c r="E1420" s="3">
        <v>1187.81</v>
      </c>
      <c r="F1420" s="4">
        <v>638568000</v>
      </c>
      <c r="G1420" s="4">
        <v>20293700000</v>
      </c>
    </row>
    <row r="1421" spans="1:7" ht="20.25">
      <c r="A1421" s="2">
        <v>42811</v>
      </c>
      <c r="B1421" s="3">
        <v>1180.1600000000001</v>
      </c>
      <c r="C1421" s="3">
        <v>1180.1600000000001</v>
      </c>
      <c r="D1421" s="3">
        <v>1099.57</v>
      </c>
      <c r="E1421" s="3">
        <v>1100.23</v>
      </c>
      <c r="F1421" s="4">
        <v>706599000</v>
      </c>
      <c r="G1421" s="4">
        <v>19141800000</v>
      </c>
    </row>
    <row r="1422" spans="1:7" ht="20.25">
      <c r="A1422" s="2">
        <v>42812</v>
      </c>
      <c r="B1422" s="3">
        <v>1099.69</v>
      </c>
      <c r="C1422" s="3">
        <v>1114.07</v>
      </c>
      <c r="D1422" s="5">
        <v>957.66</v>
      </c>
      <c r="E1422" s="5">
        <v>973.82</v>
      </c>
      <c r="F1422" s="4">
        <v>621302000</v>
      </c>
      <c r="G1422" s="4">
        <v>17838700000</v>
      </c>
    </row>
    <row r="1423" spans="1:7" ht="20.25">
      <c r="A1423" s="2">
        <v>42813</v>
      </c>
      <c r="B1423" s="5">
        <v>976.73</v>
      </c>
      <c r="C1423" s="3">
        <v>1069.9100000000001</v>
      </c>
      <c r="D1423" s="5">
        <v>976.73</v>
      </c>
      <c r="E1423" s="3">
        <v>1036.74</v>
      </c>
      <c r="F1423" s="4">
        <v>406648000</v>
      </c>
      <c r="G1423" s="4">
        <v>15846000000</v>
      </c>
    </row>
    <row r="1424" spans="1:7" ht="20.25">
      <c r="A1424" s="2">
        <v>42814</v>
      </c>
      <c r="B1424" s="3">
        <v>1037.24</v>
      </c>
      <c r="C1424" s="3">
        <v>1063.03</v>
      </c>
      <c r="D1424" s="3">
        <v>1036.68</v>
      </c>
      <c r="E1424" s="3">
        <v>1054.23</v>
      </c>
      <c r="F1424" s="4">
        <v>286530000</v>
      </c>
      <c r="G1424" s="4">
        <v>16829800000</v>
      </c>
    </row>
    <row r="1425" spans="1:7" ht="20.25">
      <c r="A1425" s="2">
        <v>42815</v>
      </c>
      <c r="B1425" s="3">
        <v>1055.3599999999999</v>
      </c>
      <c r="C1425" s="3">
        <v>1122.43</v>
      </c>
      <c r="D1425" s="3">
        <v>1055.3599999999999</v>
      </c>
      <c r="E1425" s="3">
        <v>1120.54</v>
      </c>
      <c r="F1425" s="4">
        <v>337391000</v>
      </c>
      <c r="G1425" s="4">
        <v>17125600000</v>
      </c>
    </row>
    <row r="1426" spans="1:7" ht="20.25">
      <c r="A1426" s="2">
        <v>42816</v>
      </c>
      <c r="B1426" s="3">
        <v>1120.6500000000001</v>
      </c>
      <c r="C1426" s="3">
        <v>1120.6500000000001</v>
      </c>
      <c r="D1426" s="3">
        <v>1014.21</v>
      </c>
      <c r="E1426" s="3">
        <v>1049.1400000000001</v>
      </c>
      <c r="F1426" s="4">
        <v>380841000</v>
      </c>
      <c r="G1426" s="4">
        <v>18187100000</v>
      </c>
    </row>
    <row r="1427" spans="1:7" ht="20.25">
      <c r="A1427" s="2">
        <v>42817</v>
      </c>
      <c r="B1427" s="3">
        <v>1050.05</v>
      </c>
      <c r="C1427" s="3">
        <v>1058.01</v>
      </c>
      <c r="D1427" s="3">
        <v>1028.93</v>
      </c>
      <c r="E1427" s="3">
        <v>1038.5899999999999</v>
      </c>
      <c r="F1427" s="4">
        <v>248540000</v>
      </c>
      <c r="G1427" s="4">
        <v>17043400000</v>
      </c>
    </row>
    <row r="1428" spans="1:7" ht="20.25">
      <c r="A1428" s="2">
        <v>42818</v>
      </c>
      <c r="B1428" s="3">
        <v>1038.45</v>
      </c>
      <c r="C1428" s="3">
        <v>1040.47</v>
      </c>
      <c r="D1428" s="5">
        <v>934.36</v>
      </c>
      <c r="E1428" s="5">
        <v>937.52</v>
      </c>
      <c r="F1428" s="4">
        <v>491038000</v>
      </c>
      <c r="G1428" s="4">
        <v>16857000000</v>
      </c>
    </row>
    <row r="1429" spans="1:7" ht="20.25">
      <c r="A1429" s="2">
        <v>42819</v>
      </c>
      <c r="B1429" s="5">
        <v>936.54</v>
      </c>
      <c r="C1429" s="5">
        <v>975.76</v>
      </c>
      <c r="D1429" s="5">
        <v>903.71</v>
      </c>
      <c r="E1429" s="5">
        <v>972.78</v>
      </c>
      <c r="F1429" s="4">
        <v>435803000</v>
      </c>
      <c r="G1429" s="4">
        <v>15204800000</v>
      </c>
    </row>
    <row r="1430" spans="1:7" ht="20.25">
      <c r="A1430" s="2">
        <v>42820</v>
      </c>
      <c r="B1430" s="5">
        <v>974.02</v>
      </c>
      <c r="C1430" s="3">
        <v>1007.96</v>
      </c>
      <c r="D1430" s="5">
        <v>954.19</v>
      </c>
      <c r="E1430" s="5">
        <v>966.73</v>
      </c>
      <c r="F1430" s="4">
        <v>303668000</v>
      </c>
      <c r="G1430" s="4">
        <v>15814800000</v>
      </c>
    </row>
    <row r="1431" spans="1:7" ht="20.25">
      <c r="A1431" s="2">
        <v>42821</v>
      </c>
      <c r="B1431" s="5">
        <v>972.06</v>
      </c>
      <c r="C1431" s="3">
        <v>1046.4000000000001</v>
      </c>
      <c r="D1431" s="5">
        <v>971.98</v>
      </c>
      <c r="E1431" s="3">
        <v>1045.77</v>
      </c>
      <c r="F1431" s="4">
        <v>372535000</v>
      </c>
      <c r="G1431" s="4">
        <v>15785000000</v>
      </c>
    </row>
    <row r="1432" spans="1:7" ht="20.25">
      <c r="A1432" s="2">
        <v>42822</v>
      </c>
      <c r="B1432" s="3">
        <v>1044.58</v>
      </c>
      <c r="C1432" s="3">
        <v>1064.6500000000001</v>
      </c>
      <c r="D1432" s="3">
        <v>1027.73</v>
      </c>
      <c r="E1432" s="3">
        <v>1047.1500000000001</v>
      </c>
      <c r="F1432" s="4">
        <v>326332000</v>
      </c>
      <c r="G1432" s="4">
        <v>16964500000</v>
      </c>
    </row>
    <row r="1433" spans="1:7" ht="20.25">
      <c r="A1433" s="2">
        <v>42823</v>
      </c>
      <c r="B1433" s="3">
        <v>1046.08</v>
      </c>
      <c r="C1433" s="3">
        <v>1055.1300000000001</v>
      </c>
      <c r="D1433" s="3">
        <v>1015.88</v>
      </c>
      <c r="E1433" s="3">
        <v>1039.97</v>
      </c>
      <c r="F1433" s="4">
        <v>298458000</v>
      </c>
      <c r="G1433" s="4">
        <v>16990900000</v>
      </c>
    </row>
    <row r="1434" spans="1:7" ht="20.25">
      <c r="A1434" s="2">
        <v>42824</v>
      </c>
      <c r="B1434" s="3">
        <v>1042.21</v>
      </c>
      <c r="C1434" s="3">
        <v>1049.29</v>
      </c>
      <c r="D1434" s="3">
        <v>1020.04</v>
      </c>
      <c r="E1434" s="3">
        <v>1026.43</v>
      </c>
      <c r="F1434" s="4">
        <v>352969000</v>
      </c>
      <c r="G1434" s="4">
        <v>16929800000</v>
      </c>
    </row>
    <row r="1435" spans="1:7" ht="20.25">
      <c r="A1435" s="2">
        <v>42825</v>
      </c>
      <c r="B1435" s="3">
        <v>1026.6400000000001</v>
      </c>
      <c r="C1435" s="3">
        <v>1074.92</v>
      </c>
      <c r="D1435" s="3">
        <v>1026.6400000000001</v>
      </c>
      <c r="E1435" s="3">
        <v>1071.79</v>
      </c>
      <c r="F1435" s="4">
        <v>447287000</v>
      </c>
      <c r="G1435" s="4">
        <v>16679000000</v>
      </c>
    </row>
    <row r="1436" spans="1:7" ht="20.25">
      <c r="A1436" s="2">
        <v>42826</v>
      </c>
      <c r="B1436" s="3">
        <v>1071.71</v>
      </c>
      <c r="C1436" s="3">
        <v>1091.72</v>
      </c>
      <c r="D1436" s="3">
        <v>1061.0899999999999</v>
      </c>
      <c r="E1436" s="3">
        <v>1080.5</v>
      </c>
      <c r="F1436" s="4">
        <v>289634000</v>
      </c>
      <c r="G1436" s="4">
        <v>17413000000</v>
      </c>
    </row>
    <row r="1437" spans="1:7" ht="20.25">
      <c r="A1437" s="2">
        <v>42827</v>
      </c>
      <c r="B1437" s="3">
        <v>1080.6099999999999</v>
      </c>
      <c r="C1437" s="3">
        <v>1107.5899999999999</v>
      </c>
      <c r="D1437" s="3">
        <v>1075.45</v>
      </c>
      <c r="E1437" s="3">
        <v>1102.17</v>
      </c>
      <c r="F1437" s="4">
        <v>514187000</v>
      </c>
      <c r="G1437" s="4">
        <v>17559400000</v>
      </c>
    </row>
    <row r="1438" spans="1:7" ht="20.25">
      <c r="A1438" s="2">
        <v>42828</v>
      </c>
      <c r="B1438" s="3">
        <v>1102.95</v>
      </c>
      <c r="C1438" s="3">
        <v>1151.74</v>
      </c>
      <c r="D1438" s="3">
        <v>1102.95</v>
      </c>
      <c r="E1438" s="3">
        <v>1143.81</v>
      </c>
      <c r="F1438" s="4">
        <v>580444000</v>
      </c>
      <c r="G1438" s="4">
        <v>17924600000</v>
      </c>
    </row>
    <row r="1439" spans="1:7" ht="20.25">
      <c r="A1439" s="2">
        <v>42829</v>
      </c>
      <c r="B1439" s="3">
        <v>1145.52</v>
      </c>
      <c r="C1439" s="3">
        <v>1156.44</v>
      </c>
      <c r="D1439" s="3">
        <v>1120.52</v>
      </c>
      <c r="E1439" s="3">
        <v>1133.25</v>
      </c>
      <c r="F1439" s="4">
        <v>436310000</v>
      </c>
      <c r="G1439" s="4">
        <v>18619000000</v>
      </c>
    </row>
    <row r="1440" spans="1:7" ht="20.25">
      <c r="A1440" s="2">
        <v>42830</v>
      </c>
      <c r="B1440" s="3">
        <v>1134.1400000000001</v>
      </c>
      <c r="C1440" s="3">
        <v>1135.0899999999999</v>
      </c>
      <c r="D1440" s="3">
        <v>1113.6300000000001</v>
      </c>
      <c r="E1440" s="3">
        <v>1124.78</v>
      </c>
      <c r="F1440" s="4">
        <v>414784000</v>
      </c>
      <c r="G1440" s="4">
        <v>18435700000</v>
      </c>
    </row>
    <row r="1441" spans="1:7" ht="20.25">
      <c r="A1441" s="2">
        <v>42831</v>
      </c>
      <c r="B1441" s="3">
        <v>1125.81</v>
      </c>
      <c r="C1441" s="3">
        <v>1188.3699999999999</v>
      </c>
      <c r="D1441" s="3">
        <v>1125.81</v>
      </c>
      <c r="E1441" s="3">
        <v>1182.68</v>
      </c>
      <c r="F1441" s="4">
        <v>511222000</v>
      </c>
      <c r="G1441" s="4">
        <v>18302600000</v>
      </c>
    </row>
    <row r="1442" spans="1:7" ht="20.25">
      <c r="A1442" s="2">
        <v>42832</v>
      </c>
      <c r="B1442" s="3">
        <v>1178.94</v>
      </c>
      <c r="C1442" s="3">
        <v>1186.58</v>
      </c>
      <c r="D1442" s="3">
        <v>1163.3900000000001</v>
      </c>
      <c r="E1442" s="3">
        <v>1176.9000000000001</v>
      </c>
      <c r="F1442" s="4">
        <v>317022000</v>
      </c>
      <c r="G1442" s="4">
        <v>19168500000</v>
      </c>
    </row>
    <row r="1443" spans="1:7" ht="20.25">
      <c r="A1443" s="2">
        <v>42833</v>
      </c>
      <c r="B1443" s="3">
        <v>1172.6500000000001</v>
      </c>
      <c r="C1443" s="3">
        <v>1184.98</v>
      </c>
      <c r="D1443" s="3">
        <v>1162.58</v>
      </c>
      <c r="E1443" s="3">
        <v>1175.95</v>
      </c>
      <c r="F1443" s="4">
        <v>209312000</v>
      </c>
      <c r="G1443" s="4">
        <v>19068600000</v>
      </c>
    </row>
    <row r="1444" spans="1:7" ht="20.25">
      <c r="A1444" s="2">
        <v>42834</v>
      </c>
      <c r="B1444" s="3">
        <v>1176.57</v>
      </c>
      <c r="C1444" s="3">
        <v>1197.21</v>
      </c>
      <c r="D1444" s="3">
        <v>1171.8599999999999</v>
      </c>
      <c r="E1444" s="3">
        <v>1187.8699999999999</v>
      </c>
      <c r="F1444" s="4">
        <v>242343000</v>
      </c>
      <c r="G1444" s="4">
        <v>19134400000</v>
      </c>
    </row>
    <row r="1445" spans="1:7" ht="20.25">
      <c r="A1445" s="2">
        <v>42835</v>
      </c>
      <c r="B1445" s="3">
        <v>1187.3</v>
      </c>
      <c r="C1445" s="3">
        <v>1190.3399999999999</v>
      </c>
      <c r="D1445" s="3">
        <v>1179.04</v>
      </c>
      <c r="E1445" s="3">
        <v>1187.1300000000001</v>
      </c>
      <c r="F1445" s="4">
        <v>215883000</v>
      </c>
      <c r="G1445" s="4">
        <v>19311200000</v>
      </c>
    </row>
    <row r="1446" spans="1:7" ht="20.25">
      <c r="A1446" s="2">
        <v>42836</v>
      </c>
      <c r="B1446" s="3">
        <v>1187.46</v>
      </c>
      <c r="C1446" s="3">
        <v>1208.07</v>
      </c>
      <c r="D1446" s="3">
        <v>1187.46</v>
      </c>
      <c r="E1446" s="3">
        <v>1205.01</v>
      </c>
      <c r="F1446" s="4">
        <v>216182000</v>
      </c>
      <c r="G1446" s="4">
        <v>19316000000</v>
      </c>
    </row>
    <row r="1447" spans="1:7" ht="20.25">
      <c r="A1447" s="2">
        <v>42837</v>
      </c>
      <c r="B1447" s="3">
        <v>1204.81</v>
      </c>
      <c r="C1447" s="3">
        <v>1207.1400000000001</v>
      </c>
      <c r="D1447" s="3">
        <v>1196.76</v>
      </c>
      <c r="E1447" s="3">
        <v>1200.3699999999999</v>
      </c>
      <c r="F1447" s="4">
        <v>288702000</v>
      </c>
      <c r="G1447" s="4">
        <v>19600800000</v>
      </c>
    </row>
    <row r="1448" spans="1:7" ht="20.25">
      <c r="A1448" s="2">
        <v>42838</v>
      </c>
      <c r="B1448" s="3">
        <v>1201.02</v>
      </c>
      <c r="C1448" s="3">
        <v>1205.8900000000001</v>
      </c>
      <c r="D1448" s="3">
        <v>1156.44</v>
      </c>
      <c r="E1448" s="3">
        <v>1169.28</v>
      </c>
      <c r="F1448" s="4">
        <v>351969000</v>
      </c>
      <c r="G1448" s="4">
        <v>19541300000</v>
      </c>
    </row>
    <row r="1449" spans="1:7" ht="20.25">
      <c r="A1449" s="2">
        <v>42839</v>
      </c>
      <c r="B1449" s="3">
        <v>1170.33</v>
      </c>
      <c r="C1449" s="3">
        <v>1190.8</v>
      </c>
      <c r="D1449" s="3">
        <v>1159.79</v>
      </c>
      <c r="E1449" s="3">
        <v>1167.54</v>
      </c>
      <c r="F1449" s="4">
        <v>254827000</v>
      </c>
      <c r="G1449" s="4">
        <v>19043800000</v>
      </c>
    </row>
    <row r="1450" spans="1:7" ht="20.25">
      <c r="A1450" s="2">
        <v>42840</v>
      </c>
      <c r="B1450" s="3">
        <v>1167.3</v>
      </c>
      <c r="C1450" s="3">
        <v>1188</v>
      </c>
      <c r="D1450" s="3">
        <v>1164.96</v>
      </c>
      <c r="E1450" s="3">
        <v>1172.52</v>
      </c>
      <c r="F1450" s="4">
        <v>203559000</v>
      </c>
      <c r="G1450" s="4">
        <v>18996500000</v>
      </c>
    </row>
    <row r="1451" spans="1:7" ht="20.25">
      <c r="A1451" s="2">
        <v>42841</v>
      </c>
      <c r="B1451" s="3">
        <v>1172.6099999999999</v>
      </c>
      <c r="C1451" s="3">
        <v>1187.22</v>
      </c>
      <c r="D1451" s="3">
        <v>1172.6099999999999</v>
      </c>
      <c r="E1451" s="3">
        <v>1182.94</v>
      </c>
      <c r="F1451" s="4">
        <v>183231000</v>
      </c>
      <c r="G1451" s="4">
        <v>19085100000</v>
      </c>
    </row>
    <row r="1452" spans="1:7" ht="20.25">
      <c r="A1452" s="2">
        <v>42842</v>
      </c>
      <c r="B1452" s="3">
        <v>1183.25</v>
      </c>
      <c r="C1452" s="3">
        <v>1194.9000000000001</v>
      </c>
      <c r="D1452" s="3">
        <v>1172.6500000000001</v>
      </c>
      <c r="E1452" s="3">
        <v>1193.9100000000001</v>
      </c>
      <c r="F1452" s="4">
        <v>253206000</v>
      </c>
      <c r="G1452" s="4">
        <v>19260500000</v>
      </c>
    </row>
    <row r="1453" spans="1:7" ht="20.25">
      <c r="A1453" s="2">
        <v>42843</v>
      </c>
      <c r="B1453" s="3">
        <v>1193.77</v>
      </c>
      <c r="C1453" s="3">
        <v>1217.57</v>
      </c>
      <c r="D1453" s="3">
        <v>1193.77</v>
      </c>
      <c r="E1453" s="3">
        <v>1211.67</v>
      </c>
      <c r="F1453" s="4">
        <v>270524000</v>
      </c>
      <c r="G1453" s="4">
        <v>19433800000</v>
      </c>
    </row>
    <row r="1454" spans="1:7" ht="20.25">
      <c r="A1454" s="2">
        <v>42844</v>
      </c>
      <c r="B1454" s="3">
        <v>1212.1300000000001</v>
      </c>
      <c r="C1454" s="3">
        <v>1215.51</v>
      </c>
      <c r="D1454" s="3">
        <v>1205.08</v>
      </c>
      <c r="E1454" s="3">
        <v>1210.29</v>
      </c>
      <c r="F1454" s="4">
        <v>288061000</v>
      </c>
      <c r="G1454" s="4">
        <v>19734800000</v>
      </c>
    </row>
    <row r="1455" spans="1:7" ht="20.25">
      <c r="A1455" s="2">
        <v>42845</v>
      </c>
      <c r="B1455" s="3">
        <v>1211.08</v>
      </c>
      <c r="C1455" s="3">
        <v>1240.79</v>
      </c>
      <c r="D1455" s="3">
        <v>1208.4100000000001</v>
      </c>
      <c r="E1455" s="3">
        <v>1229.08</v>
      </c>
      <c r="F1455" s="4">
        <v>315108000</v>
      </c>
      <c r="G1455" s="4">
        <v>19719900000</v>
      </c>
    </row>
    <row r="1456" spans="1:7" ht="20.25">
      <c r="A1456" s="2">
        <v>42846</v>
      </c>
      <c r="B1456" s="3">
        <v>1229.42</v>
      </c>
      <c r="C1456" s="3">
        <v>1235.94</v>
      </c>
      <c r="D1456" s="3">
        <v>1215.56</v>
      </c>
      <c r="E1456" s="3">
        <v>1222.05</v>
      </c>
      <c r="F1456" s="4">
        <v>272167000</v>
      </c>
      <c r="G1456" s="4">
        <v>20020700000</v>
      </c>
    </row>
    <row r="1457" spans="1:7" ht="20.25">
      <c r="A1457" s="2">
        <v>42847</v>
      </c>
      <c r="B1457" s="3">
        <v>1222.71</v>
      </c>
      <c r="C1457" s="3">
        <v>1235.56</v>
      </c>
      <c r="D1457" s="3">
        <v>1208.47</v>
      </c>
      <c r="E1457" s="3">
        <v>1231.71</v>
      </c>
      <c r="F1457" s="4">
        <v>249320000</v>
      </c>
      <c r="G1457" s="4">
        <v>19913900000</v>
      </c>
    </row>
    <row r="1458" spans="1:7" ht="20.25">
      <c r="A1458" s="2">
        <v>42848</v>
      </c>
      <c r="B1458" s="3">
        <v>1231.92</v>
      </c>
      <c r="C1458" s="3">
        <v>1232.2</v>
      </c>
      <c r="D1458" s="3">
        <v>1203.94</v>
      </c>
      <c r="E1458" s="3">
        <v>1207.21</v>
      </c>
      <c r="F1458" s="4">
        <v>258951000</v>
      </c>
      <c r="G1458" s="4">
        <v>20066200000</v>
      </c>
    </row>
    <row r="1459" spans="1:7" ht="20.25">
      <c r="A1459" s="2">
        <v>42849</v>
      </c>
      <c r="B1459" s="3">
        <v>1209.6300000000001</v>
      </c>
      <c r="C1459" s="3">
        <v>1250.94</v>
      </c>
      <c r="D1459" s="3">
        <v>1209.6300000000001</v>
      </c>
      <c r="E1459" s="3">
        <v>1250.1500000000001</v>
      </c>
      <c r="F1459" s="4">
        <v>235806000</v>
      </c>
      <c r="G1459" s="4">
        <v>19705400000</v>
      </c>
    </row>
    <row r="1460" spans="1:7" ht="20.25">
      <c r="A1460" s="2">
        <v>42850</v>
      </c>
      <c r="B1460" s="3">
        <v>1250.45</v>
      </c>
      <c r="C1460" s="3">
        <v>1267.58</v>
      </c>
      <c r="D1460" s="3">
        <v>1249.97</v>
      </c>
      <c r="E1460" s="3">
        <v>1265.49</v>
      </c>
      <c r="F1460" s="4">
        <v>242556000</v>
      </c>
      <c r="G1460" s="4">
        <v>20372300000</v>
      </c>
    </row>
    <row r="1461" spans="1:7" ht="20.25">
      <c r="A1461" s="2">
        <v>42851</v>
      </c>
      <c r="B1461" s="3">
        <v>1265.99</v>
      </c>
      <c r="C1461" s="3">
        <v>1294.83</v>
      </c>
      <c r="D1461" s="3">
        <v>1265.93</v>
      </c>
      <c r="E1461" s="3">
        <v>1281.08</v>
      </c>
      <c r="F1461" s="4">
        <v>329631000</v>
      </c>
      <c r="G1461" s="4">
        <v>20627900000</v>
      </c>
    </row>
    <row r="1462" spans="1:7" ht="20.25">
      <c r="A1462" s="2">
        <v>42852</v>
      </c>
      <c r="B1462" s="3">
        <v>1281.8800000000001</v>
      </c>
      <c r="C1462" s="3">
        <v>1319.7</v>
      </c>
      <c r="D1462" s="3">
        <v>1281.3</v>
      </c>
      <c r="E1462" s="3">
        <v>1317.73</v>
      </c>
      <c r="F1462" s="4">
        <v>449197000</v>
      </c>
      <c r="G1462" s="4">
        <v>20889200000</v>
      </c>
    </row>
    <row r="1463" spans="1:7" ht="20.25">
      <c r="A1463" s="2">
        <v>42853</v>
      </c>
      <c r="B1463" s="3">
        <v>1317.74</v>
      </c>
      <c r="C1463" s="3">
        <v>1331.28</v>
      </c>
      <c r="D1463" s="3">
        <v>1292.3699999999999</v>
      </c>
      <c r="E1463" s="3">
        <v>1316.48</v>
      </c>
      <c r="F1463" s="4">
        <v>527489000</v>
      </c>
      <c r="G1463" s="4">
        <v>21476000000</v>
      </c>
    </row>
    <row r="1464" spans="1:7" ht="20.25">
      <c r="A1464" s="2">
        <v>42854</v>
      </c>
      <c r="B1464" s="3">
        <v>1317.84</v>
      </c>
      <c r="C1464" s="3">
        <v>1327.2</v>
      </c>
      <c r="D1464" s="3">
        <v>1315.21</v>
      </c>
      <c r="E1464" s="3">
        <v>1321.79</v>
      </c>
      <c r="F1464" s="4">
        <v>422706000</v>
      </c>
      <c r="G1464" s="4">
        <v>21479800000</v>
      </c>
    </row>
    <row r="1465" spans="1:7" ht="20.25">
      <c r="A1465" s="2">
        <v>42855</v>
      </c>
      <c r="B1465" s="3">
        <v>1321.87</v>
      </c>
      <c r="C1465" s="3">
        <v>1347.91</v>
      </c>
      <c r="D1465" s="3">
        <v>1314.92</v>
      </c>
      <c r="E1465" s="3">
        <v>1347.89</v>
      </c>
      <c r="F1465" s="4">
        <v>413115000</v>
      </c>
      <c r="G1465" s="4">
        <v>21548400000</v>
      </c>
    </row>
    <row r="1466" spans="1:7" ht="20.25">
      <c r="A1466" s="2">
        <v>42856</v>
      </c>
      <c r="B1466" s="3">
        <v>1348.3</v>
      </c>
      <c r="C1466" s="3">
        <v>1434.32</v>
      </c>
      <c r="D1466" s="3">
        <v>1348.3</v>
      </c>
      <c r="E1466" s="3">
        <v>1421.6</v>
      </c>
      <c r="F1466" s="4">
        <v>713624000</v>
      </c>
      <c r="G1466" s="4">
        <v>21981800000</v>
      </c>
    </row>
    <row r="1467" spans="1:7" ht="20.25">
      <c r="A1467" s="2">
        <v>42857</v>
      </c>
      <c r="B1467" s="3">
        <v>1421.03</v>
      </c>
      <c r="C1467" s="3">
        <v>1473.9</v>
      </c>
      <c r="D1467" s="3">
        <v>1415.69</v>
      </c>
      <c r="E1467" s="3">
        <v>1452.82</v>
      </c>
      <c r="F1467" s="4">
        <v>477338000</v>
      </c>
      <c r="G1467" s="4">
        <v>23170200000</v>
      </c>
    </row>
    <row r="1468" spans="1:7" ht="20.25">
      <c r="A1468" s="2">
        <v>42858</v>
      </c>
      <c r="B1468" s="3">
        <v>1453.78</v>
      </c>
      <c r="C1468" s="3">
        <v>1492.77</v>
      </c>
      <c r="D1468" s="3">
        <v>1447.49</v>
      </c>
      <c r="E1468" s="3">
        <v>1490.09</v>
      </c>
      <c r="F1468" s="4">
        <v>583796000</v>
      </c>
      <c r="G1468" s="4">
        <v>23707100000</v>
      </c>
    </row>
    <row r="1469" spans="1:7" ht="20.25">
      <c r="A1469" s="2">
        <v>42859</v>
      </c>
      <c r="B1469" s="3">
        <v>1490.72</v>
      </c>
      <c r="C1469" s="3">
        <v>1608.91</v>
      </c>
      <c r="D1469" s="3">
        <v>1490.72</v>
      </c>
      <c r="E1469" s="3">
        <v>1537.67</v>
      </c>
      <c r="F1469" s="4">
        <v>933549000</v>
      </c>
      <c r="G1469" s="4">
        <v>24311900000</v>
      </c>
    </row>
    <row r="1470" spans="1:7" ht="20.25">
      <c r="A1470" s="2">
        <v>42860</v>
      </c>
      <c r="B1470" s="3">
        <v>1540.87</v>
      </c>
      <c r="C1470" s="3">
        <v>1618.03</v>
      </c>
      <c r="D1470" s="3">
        <v>1530.31</v>
      </c>
      <c r="E1470" s="3">
        <v>1555.45</v>
      </c>
      <c r="F1470" s="4">
        <v>946036000</v>
      </c>
      <c r="G1470" s="4">
        <v>25133100000</v>
      </c>
    </row>
    <row r="1471" spans="1:7" ht="20.25">
      <c r="A1471" s="2">
        <v>42861</v>
      </c>
      <c r="B1471" s="3">
        <v>1556.81</v>
      </c>
      <c r="C1471" s="3">
        <v>1578.8</v>
      </c>
      <c r="D1471" s="3">
        <v>1542.5</v>
      </c>
      <c r="E1471" s="3">
        <v>1578.8</v>
      </c>
      <c r="F1471" s="4">
        <v>582530000</v>
      </c>
      <c r="G1471" s="4">
        <v>25395600000</v>
      </c>
    </row>
    <row r="1472" spans="1:7" ht="20.25">
      <c r="A1472" s="2">
        <v>42862</v>
      </c>
      <c r="B1472" s="3">
        <v>1579.47</v>
      </c>
      <c r="C1472" s="3">
        <v>1596.72</v>
      </c>
      <c r="D1472" s="3">
        <v>1559.76</v>
      </c>
      <c r="E1472" s="3">
        <v>1596.71</v>
      </c>
      <c r="F1472" s="4">
        <v>1080030000</v>
      </c>
      <c r="G1472" s="4">
        <v>25768500000</v>
      </c>
    </row>
    <row r="1473" spans="1:7" ht="20.25">
      <c r="A1473" s="2">
        <v>42863</v>
      </c>
      <c r="B1473" s="3">
        <v>1596.92</v>
      </c>
      <c r="C1473" s="3">
        <v>1723.35</v>
      </c>
      <c r="D1473" s="3">
        <v>1596.92</v>
      </c>
      <c r="E1473" s="3">
        <v>1723.35</v>
      </c>
      <c r="F1473" s="4">
        <v>1340320000</v>
      </c>
      <c r="G1473" s="4">
        <v>26056500000</v>
      </c>
    </row>
    <row r="1474" spans="1:7" ht="20.25">
      <c r="A1474" s="2">
        <v>42864</v>
      </c>
      <c r="B1474" s="3">
        <v>1723.89</v>
      </c>
      <c r="C1474" s="3">
        <v>1833.49</v>
      </c>
      <c r="D1474" s="3">
        <v>1716.3</v>
      </c>
      <c r="E1474" s="3">
        <v>1755.36</v>
      </c>
      <c r="F1474" s="4">
        <v>1167920000</v>
      </c>
      <c r="G1474" s="4">
        <v>28132200000</v>
      </c>
    </row>
    <row r="1475" spans="1:7" ht="20.25">
      <c r="A1475" s="2">
        <v>42865</v>
      </c>
      <c r="B1475" s="3">
        <v>1756.52</v>
      </c>
      <c r="C1475" s="3">
        <v>1788.44</v>
      </c>
      <c r="D1475" s="3">
        <v>1719.1</v>
      </c>
      <c r="E1475" s="3">
        <v>1787.13</v>
      </c>
      <c r="F1475" s="4">
        <v>915723000</v>
      </c>
      <c r="G1475" s="4">
        <v>28668100000</v>
      </c>
    </row>
    <row r="1476" spans="1:7" ht="20.25">
      <c r="A1476" s="2">
        <v>42866</v>
      </c>
      <c r="B1476" s="3">
        <v>1780.37</v>
      </c>
      <c r="C1476" s="3">
        <v>1873.93</v>
      </c>
      <c r="D1476" s="3">
        <v>1755.35</v>
      </c>
      <c r="E1476" s="3">
        <v>1848.57</v>
      </c>
      <c r="F1476" s="4">
        <v>799490000</v>
      </c>
      <c r="G1476" s="4">
        <v>29060600000</v>
      </c>
    </row>
    <row r="1477" spans="1:7" ht="20.25">
      <c r="A1477" s="2">
        <v>42867</v>
      </c>
      <c r="B1477" s="3">
        <v>1845.76</v>
      </c>
      <c r="C1477" s="3">
        <v>1856.15</v>
      </c>
      <c r="D1477" s="3">
        <v>1694.01</v>
      </c>
      <c r="E1477" s="3">
        <v>1724.24</v>
      </c>
      <c r="F1477" s="4">
        <v>740984000</v>
      </c>
      <c r="G1477" s="4">
        <v>30131100000</v>
      </c>
    </row>
    <row r="1478" spans="1:7" ht="20.25">
      <c r="A1478" s="2">
        <v>42868</v>
      </c>
      <c r="B1478" s="3">
        <v>1723.12</v>
      </c>
      <c r="C1478" s="3">
        <v>1812.99</v>
      </c>
      <c r="D1478" s="3">
        <v>1651.08</v>
      </c>
      <c r="E1478" s="3">
        <v>1804.91</v>
      </c>
      <c r="F1478" s="4">
        <v>579635000</v>
      </c>
      <c r="G1478" s="4">
        <v>28132300000</v>
      </c>
    </row>
    <row r="1479" spans="1:7" ht="20.25">
      <c r="A1479" s="2">
        <v>42869</v>
      </c>
      <c r="B1479" s="3">
        <v>1800.86</v>
      </c>
      <c r="C1479" s="3">
        <v>1831.42</v>
      </c>
      <c r="D1479" s="3">
        <v>1776.62</v>
      </c>
      <c r="E1479" s="3">
        <v>1808.91</v>
      </c>
      <c r="F1479" s="4">
        <v>437196000</v>
      </c>
      <c r="G1479" s="4">
        <v>29405100000</v>
      </c>
    </row>
    <row r="1480" spans="1:7" ht="20.25">
      <c r="A1480" s="2">
        <v>42870</v>
      </c>
      <c r="B1480" s="3">
        <v>1808.44</v>
      </c>
      <c r="C1480" s="3">
        <v>1812.8</v>
      </c>
      <c r="D1480" s="3">
        <v>1708.54</v>
      </c>
      <c r="E1480" s="3">
        <v>1738.43</v>
      </c>
      <c r="F1480" s="4">
        <v>731529000</v>
      </c>
      <c r="G1480" s="4">
        <v>29532600000</v>
      </c>
    </row>
    <row r="1481" spans="1:7" ht="20.25">
      <c r="A1481" s="2">
        <v>42871</v>
      </c>
      <c r="B1481" s="3">
        <v>1741.7</v>
      </c>
      <c r="C1481" s="3">
        <v>1785.94</v>
      </c>
      <c r="D1481" s="3">
        <v>1686.54</v>
      </c>
      <c r="E1481" s="3">
        <v>1734.45</v>
      </c>
      <c r="F1481" s="4">
        <v>959045000</v>
      </c>
      <c r="G1481" s="4">
        <v>28446300000</v>
      </c>
    </row>
    <row r="1482" spans="1:7" ht="20.25">
      <c r="A1482" s="2">
        <v>42872</v>
      </c>
      <c r="B1482" s="3">
        <v>1726.73</v>
      </c>
      <c r="C1482" s="3">
        <v>1864.05</v>
      </c>
      <c r="D1482" s="3">
        <v>1661.91</v>
      </c>
      <c r="E1482" s="3">
        <v>1839.09</v>
      </c>
      <c r="F1482" s="4">
        <v>1064730000</v>
      </c>
      <c r="G1482" s="4">
        <v>28204800000</v>
      </c>
    </row>
    <row r="1483" spans="1:7" ht="20.25">
      <c r="A1483" s="2">
        <v>42873</v>
      </c>
      <c r="B1483" s="3">
        <v>1818.7</v>
      </c>
      <c r="C1483" s="3">
        <v>1904.48</v>
      </c>
      <c r="D1483" s="3">
        <v>1807.12</v>
      </c>
      <c r="E1483" s="3">
        <v>1888.65</v>
      </c>
      <c r="F1483" s="4">
        <v>894321000</v>
      </c>
      <c r="G1483" s="4">
        <v>29710500000</v>
      </c>
    </row>
    <row r="1484" spans="1:7" ht="20.25">
      <c r="A1484" s="2">
        <v>42874</v>
      </c>
      <c r="B1484" s="3">
        <v>1897.37</v>
      </c>
      <c r="C1484" s="3">
        <v>2004.52</v>
      </c>
      <c r="D1484" s="3">
        <v>1890.25</v>
      </c>
      <c r="E1484" s="3">
        <v>1987.71</v>
      </c>
      <c r="F1484" s="4">
        <v>1157290000</v>
      </c>
      <c r="G1484" s="4">
        <v>30999000000</v>
      </c>
    </row>
    <row r="1485" spans="1:7" ht="20.25">
      <c r="A1485" s="2">
        <v>42875</v>
      </c>
      <c r="B1485" s="3">
        <v>1984.24</v>
      </c>
      <c r="C1485" s="3">
        <v>2084.73</v>
      </c>
      <c r="D1485" s="3">
        <v>1974.92</v>
      </c>
      <c r="E1485" s="3">
        <v>2084.73</v>
      </c>
      <c r="F1485" s="4">
        <v>961336000</v>
      </c>
      <c r="G1485" s="4">
        <v>32422400000</v>
      </c>
    </row>
    <row r="1486" spans="1:7" ht="20.25">
      <c r="A1486" s="2">
        <v>42876</v>
      </c>
      <c r="B1486" s="3">
        <v>2067.0300000000002</v>
      </c>
      <c r="C1486" s="3">
        <v>2119.08</v>
      </c>
      <c r="D1486" s="3">
        <v>2037.5</v>
      </c>
      <c r="E1486" s="3">
        <v>2041.2</v>
      </c>
      <c r="F1486" s="4">
        <v>1147860000</v>
      </c>
      <c r="G1486" s="4">
        <v>33779400000</v>
      </c>
    </row>
    <row r="1487" spans="1:7" ht="20.25">
      <c r="A1487" s="2">
        <v>42877</v>
      </c>
      <c r="B1487" s="3">
        <v>2043.19</v>
      </c>
      <c r="C1487" s="3">
        <v>2303.9</v>
      </c>
      <c r="D1487" s="3">
        <v>2017.87</v>
      </c>
      <c r="E1487" s="3">
        <v>2173.4</v>
      </c>
      <c r="F1487" s="4">
        <v>1942220000</v>
      </c>
      <c r="G1487" s="4">
        <v>33393600000</v>
      </c>
    </row>
    <row r="1488" spans="1:7" ht="20.25">
      <c r="A1488" s="2">
        <v>42878</v>
      </c>
      <c r="B1488" s="3">
        <v>2191.56</v>
      </c>
      <c r="C1488" s="3">
        <v>2320.8200000000002</v>
      </c>
      <c r="D1488" s="3">
        <v>2178.5</v>
      </c>
      <c r="E1488" s="3">
        <v>2320.42</v>
      </c>
      <c r="F1488" s="4">
        <v>1378750000</v>
      </c>
      <c r="G1488" s="4">
        <v>35822600000</v>
      </c>
    </row>
    <row r="1489" spans="1:7" ht="20.25">
      <c r="A1489" s="2">
        <v>42879</v>
      </c>
      <c r="B1489" s="3">
        <v>2321.37</v>
      </c>
      <c r="C1489" s="3">
        <v>2523.7199999999998</v>
      </c>
      <c r="D1489" s="3">
        <v>2321.37</v>
      </c>
      <c r="E1489" s="3">
        <v>2443.64</v>
      </c>
      <c r="F1489" s="4">
        <v>1725380000</v>
      </c>
      <c r="G1489" s="4">
        <v>37949200000</v>
      </c>
    </row>
    <row r="1490" spans="1:7" ht="20.25">
      <c r="A1490" s="2">
        <v>42880</v>
      </c>
      <c r="B1490" s="3">
        <v>2446.2399999999998</v>
      </c>
      <c r="C1490" s="3">
        <v>2763.71</v>
      </c>
      <c r="D1490" s="3">
        <v>2285.3000000000002</v>
      </c>
      <c r="E1490" s="3">
        <v>2304.98</v>
      </c>
      <c r="F1490" s="4">
        <v>2406700000</v>
      </c>
      <c r="G1490" s="4">
        <v>39995400000</v>
      </c>
    </row>
    <row r="1491" spans="1:7" ht="20.25">
      <c r="A1491" s="2">
        <v>42881</v>
      </c>
      <c r="B1491" s="3">
        <v>2320.89</v>
      </c>
      <c r="C1491" s="3">
        <v>2573.79</v>
      </c>
      <c r="D1491" s="3">
        <v>2071.9899999999998</v>
      </c>
      <c r="E1491" s="3">
        <v>2202.42</v>
      </c>
      <c r="F1491" s="4">
        <v>1763480000</v>
      </c>
      <c r="G1491" s="4">
        <v>37950600000</v>
      </c>
    </row>
    <row r="1492" spans="1:7" ht="20.25">
      <c r="A1492" s="2">
        <v>42882</v>
      </c>
      <c r="B1492" s="3">
        <v>2196.27</v>
      </c>
      <c r="C1492" s="3">
        <v>2260.1999999999998</v>
      </c>
      <c r="D1492" s="3">
        <v>1855.83</v>
      </c>
      <c r="E1492" s="3">
        <v>2038.87</v>
      </c>
      <c r="F1492" s="4">
        <v>1700480000</v>
      </c>
      <c r="G1492" s="4">
        <v>35917100000</v>
      </c>
    </row>
    <row r="1493" spans="1:7" ht="20.25">
      <c r="A1493" s="2">
        <v>42883</v>
      </c>
      <c r="B1493" s="3">
        <v>2054.08</v>
      </c>
      <c r="C1493" s="3">
        <v>2267.34</v>
      </c>
      <c r="D1493" s="3">
        <v>2054.08</v>
      </c>
      <c r="E1493" s="3">
        <v>2155.8000000000002</v>
      </c>
      <c r="F1493" s="4">
        <v>1147140000</v>
      </c>
      <c r="G1493" s="4">
        <v>33595900000</v>
      </c>
    </row>
    <row r="1494" spans="1:7" ht="20.25">
      <c r="A1494" s="2">
        <v>42884</v>
      </c>
      <c r="B1494" s="3">
        <v>2159.4299999999998</v>
      </c>
      <c r="C1494" s="3">
        <v>2307.0500000000002</v>
      </c>
      <c r="D1494" s="3">
        <v>2107.17</v>
      </c>
      <c r="E1494" s="3">
        <v>2255.61</v>
      </c>
      <c r="F1494" s="4">
        <v>994625000</v>
      </c>
      <c r="G1494" s="4">
        <v>35323500000</v>
      </c>
    </row>
    <row r="1495" spans="1:7" ht="20.25">
      <c r="A1495" s="2">
        <v>42885</v>
      </c>
      <c r="B1495" s="3">
        <v>2255.36</v>
      </c>
      <c r="C1495" s="3">
        <v>2301.96</v>
      </c>
      <c r="D1495" s="3">
        <v>2124.5700000000002</v>
      </c>
      <c r="E1495" s="3">
        <v>2175.4699999999998</v>
      </c>
      <c r="F1495" s="4">
        <v>1443970000</v>
      </c>
      <c r="G1495" s="4">
        <v>36897000000</v>
      </c>
    </row>
    <row r="1496" spans="1:7" ht="20.25">
      <c r="A1496" s="2">
        <v>42886</v>
      </c>
      <c r="B1496" s="3">
        <v>2187.19</v>
      </c>
      <c r="C1496" s="3">
        <v>2311.08</v>
      </c>
      <c r="D1496" s="3">
        <v>2145.5700000000002</v>
      </c>
      <c r="E1496" s="3">
        <v>2286.41</v>
      </c>
      <c r="F1496" s="4">
        <v>1544830000</v>
      </c>
      <c r="G1496" s="4">
        <v>35786700000</v>
      </c>
    </row>
    <row r="1497" spans="1:7" ht="20.25">
      <c r="A1497" s="2">
        <v>42887</v>
      </c>
      <c r="B1497" s="3">
        <v>2288.33</v>
      </c>
      <c r="C1497" s="3">
        <v>2448.39</v>
      </c>
      <c r="D1497" s="3">
        <v>2288.33</v>
      </c>
      <c r="E1497" s="3">
        <v>2407.88</v>
      </c>
      <c r="F1497" s="4">
        <v>1653180000</v>
      </c>
      <c r="G1497" s="4">
        <v>37446200000</v>
      </c>
    </row>
    <row r="1498" spans="1:7" ht="20.25">
      <c r="A1498" s="2">
        <v>42888</v>
      </c>
      <c r="B1498" s="3">
        <v>2404.0300000000002</v>
      </c>
      <c r="C1498" s="3">
        <v>2488.5500000000002</v>
      </c>
      <c r="D1498" s="3">
        <v>2373.3200000000002</v>
      </c>
      <c r="E1498" s="3">
        <v>2488.5500000000002</v>
      </c>
      <c r="F1498" s="4">
        <v>1317030000</v>
      </c>
      <c r="G1498" s="4">
        <v>39344600000</v>
      </c>
    </row>
    <row r="1499" spans="1:7" ht="20.25">
      <c r="A1499" s="2">
        <v>42889</v>
      </c>
      <c r="B1499" s="3">
        <v>2493.7199999999998</v>
      </c>
      <c r="C1499" s="3">
        <v>2581.91</v>
      </c>
      <c r="D1499" s="3">
        <v>2423.5700000000002</v>
      </c>
      <c r="E1499" s="3">
        <v>2515.35</v>
      </c>
      <c r="F1499" s="4">
        <v>1514950000</v>
      </c>
      <c r="G1499" s="4">
        <v>40817100000</v>
      </c>
    </row>
    <row r="1500" spans="1:7" ht="20.25">
      <c r="A1500" s="2">
        <v>42890</v>
      </c>
      <c r="B1500" s="3">
        <v>2547.79</v>
      </c>
      <c r="C1500" s="3">
        <v>2585.89</v>
      </c>
      <c r="D1500" s="3">
        <v>2452.54</v>
      </c>
      <c r="E1500" s="3">
        <v>2511.81</v>
      </c>
      <c r="F1500" s="4">
        <v>1355120000</v>
      </c>
      <c r="G1500" s="4">
        <v>41708200000</v>
      </c>
    </row>
    <row r="1501" spans="1:7" ht="20.25">
      <c r="A1501" s="2">
        <v>42891</v>
      </c>
      <c r="B1501" s="3">
        <v>2512.4</v>
      </c>
      <c r="C1501" s="3">
        <v>2686.81</v>
      </c>
      <c r="D1501" s="3">
        <v>2510.2199999999998</v>
      </c>
      <c r="E1501" s="3">
        <v>2686.81</v>
      </c>
      <c r="F1501" s="4">
        <v>1369310000</v>
      </c>
      <c r="G1501" s="4">
        <v>41133900000</v>
      </c>
    </row>
    <row r="1502" spans="1:7" ht="20.25">
      <c r="A1502" s="2">
        <v>42892</v>
      </c>
      <c r="B1502" s="3">
        <v>2690.84</v>
      </c>
      <c r="C1502" s="3">
        <v>2999.91</v>
      </c>
      <c r="D1502" s="3">
        <v>2690.84</v>
      </c>
      <c r="E1502" s="3">
        <v>2863.2</v>
      </c>
      <c r="F1502" s="4">
        <v>2089610000</v>
      </c>
      <c r="G1502" s="4">
        <v>44061000000</v>
      </c>
    </row>
    <row r="1503" spans="1:7" ht="20.25">
      <c r="A1503" s="2">
        <v>42893</v>
      </c>
      <c r="B1503" s="3">
        <v>2869.38</v>
      </c>
      <c r="C1503" s="3">
        <v>2869.38</v>
      </c>
      <c r="D1503" s="3">
        <v>2700.56</v>
      </c>
      <c r="E1503" s="3">
        <v>2732.16</v>
      </c>
      <c r="F1503" s="4">
        <v>1517710000</v>
      </c>
      <c r="G1503" s="4">
        <v>46989800000</v>
      </c>
    </row>
    <row r="1504" spans="1:7" ht="20.25">
      <c r="A1504" s="2">
        <v>42894</v>
      </c>
      <c r="B1504" s="3">
        <v>2720.49</v>
      </c>
      <c r="C1504" s="3">
        <v>2815.3</v>
      </c>
      <c r="D1504" s="3">
        <v>2670.95</v>
      </c>
      <c r="E1504" s="3">
        <v>2805.62</v>
      </c>
      <c r="F1504" s="4">
        <v>1281170000</v>
      </c>
      <c r="G1504" s="4">
        <v>44557100000</v>
      </c>
    </row>
    <row r="1505" spans="1:7" ht="20.25">
      <c r="A1505" s="2">
        <v>42895</v>
      </c>
      <c r="B1505" s="3">
        <v>2807.44</v>
      </c>
      <c r="C1505" s="3">
        <v>2901.71</v>
      </c>
      <c r="D1505" s="3">
        <v>2795.62</v>
      </c>
      <c r="E1505" s="3">
        <v>2823.81</v>
      </c>
      <c r="F1505" s="4">
        <v>1348950000</v>
      </c>
      <c r="G1505" s="4">
        <v>45987100000</v>
      </c>
    </row>
    <row r="1506" spans="1:7" ht="20.25">
      <c r="A1506" s="2">
        <v>42896</v>
      </c>
      <c r="B1506" s="3">
        <v>2828.14</v>
      </c>
      <c r="C1506" s="3">
        <v>2950.99</v>
      </c>
      <c r="D1506" s="3">
        <v>2746.55</v>
      </c>
      <c r="E1506" s="3">
        <v>2947.71</v>
      </c>
      <c r="F1506" s="4">
        <v>2018890000</v>
      </c>
      <c r="G1506" s="4">
        <v>46331400000</v>
      </c>
    </row>
    <row r="1507" spans="1:7" ht="20.25">
      <c r="A1507" s="2">
        <v>42897</v>
      </c>
      <c r="B1507" s="3">
        <v>2942.41</v>
      </c>
      <c r="C1507" s="3">
        <v>2996.6</v>
      </c>
      <c r="D1507" s="3">
        <v>2840.53</v>
      </c>
      <c r="E1507" s="3">
        <v>2958.11</v>
      </c>
      <c r="F1507" s="4">
        <v>1752400000</v>
      </c>
      <c r="G1507" s="4">
        <v>48208700000</v>
      </c>
    </row>
    <row r="1508" spans="1:7" ht="20.25">
      <c r="A1508" s="2">
        <v>42898</v>
      </c>
      <c r="B1508" s="3">
        <v>2953.22</v>
      </c>
      <c r="C1508" s="3">
        <v>2997.26</v>
      </c>
      <c r="D1508" s="3">
        <v>2518.56</v>
      </c>
      <c r="E1508" s="3">
        <v>2659.63</v>
      </c>
      <c r="F1508" s="4">
        <v>2569530000</v>
      </c>
      <c r="G1508" s="4">
        <v>48391200000</v>
      </c>
    </row>
    <row r="1509" spans="1:7" ht="20.25">
      <c r="A1509" s="2">
        <v>42899</v>
      </c>
      <c r="B1509" s="3">
        <v>2680.91</v>
      </c>
      <c r="C1509" s="3">
        <v>2789.04</v>
      </c>
      <c r="D1509" s="3">
        <v>2650.38</v>
      </c>
      <c r="E1509" s="3">
        <v>2717.02</v>
      </c>
      <c r="F1509" s="4">
        <v>1781200000</v>
      </c>
      <c r="G1509" s="4">
        <v>43934100000</v>
      </c>
    </row>
    <row r="1510" spans="1:7" ht="20.25">
      <c r="A1510" s="2">
        <v>42900</v>
      </c>
      <c r="B1510" s="3">
        <v>2716.88</v>
      </c>
      <c r="C1510" s="3">
        <v>2786.83</v>
      </c>
      <c r="D1510" s="3">
        <v>2412.94</v>
      </c>
      <c r="E1510" s="3">
        <v>2506.37</v>
      </c>
      <c r="F1510" s="4">
        <v>1696560000</v>
      </c>
      <c r="G1510" s="4">
        <v>44528300000</v>
      </c>
    </row>
    <row r="1511" spans="1:7" ht="20.25">
      <c r="A1511" s="2">
        <v>42901</v>
      </c>
      <c r="B1511" s="3">
        <v>2499.58</v>
      </c>
      <c r="C1511" s="3">
        <v>2534.71</v>
      </c>
      <c r="D1511" s="3">
        <v>2212.96</v>
      </c>
      <c r="E1511" s="3">
        <v>2464.58</v>
      </c>
      <c r="F1511" s="4">
        <v>2026260000</v>
      </c>
      <c r="G1511" s="4">
        <v>40971300000</v>
      </c>
    </row>
    <row r="1512" spans="1:7" ht="20.25">
      <c r="A1512" s="2">
        <v>42902</v>
      </c>
      <c r="B1512" s="3">
        <v>2469.5700000000002</v>
      </c>
      <c r="C1512" s="3">
        <v>2539.92</v>
      </c>
      <c r="D1512" s="3">
        <v>2385.15</v>
      </c>
      <c r="E1512" s="3">
        <v>2518.56</v>
      </c>
      <c r="F1512" s="4">
        <v>1195190000</v>
      </c>
      <c r="G1512" s="4">
        <v>40484100000</v>
      </c>
    </row>
    <row r="1513" spans="1:7" ht="20.25">
      <c r="A1513" s="2">
        <v>42903</v>
      </c>
      <c r="B1513" s="3">
        <v>2514.0100000000002</v>
      </c>
      <c r="C1513" s="3">
        <v>2685.19</v>
      </c>
      <c r="D1513" s="3">
        <v>2484.96</v>
      </c>
      <c r="E1513" s="3">
        <v>2655.88</v>
      </c>
      <c r="F1513" s="4">
        <v>1534510000</v>
      </c>
      <c r="G1513" s="4">
        <v>41217200000</v>
      </c>
    </row>
    <row r="1514" spans="1:7" ht="20.25">
      <c r="A1514" s="2">
        <v>42904</v>
      </c>
      <c r="B1514" s="3">
        <v>2655.35</v>
      </c>
      <c r="C1514" s="3">
        <v>2662.1</v>
      </c>
      <c r="D1514" s="3">
        <v>2516.33</v>
      </c>
      <c r="E1514" s="3">
        <v>2548.29</v>
      </c>
      <c r="F1514" s="4">
        <v>1178660000</v>
      </c>
      <c r="G1514" s="4">
        <v>43539300000</v>
      </c>
    </row>
    <row r="1515" spans="1:7" ht="20.25">
      <c r="A1515" s="2">
        <v>42905</v>
      </c>
      <c r="B1515" s="3">
        <v>2549.0300000000002</v>
      </c>
      <c r="C1515" s="3">
        <v>2662.85</v>
      </c>
      <c r="D1515" s="3">
        <v>2549.0300000000002</v>
      </c>
      <c r="E1515" s="3">
        <v>2589.6</v>
      </c>
      <c r="F1515" s="4">
        <v>1446840000</v>
      </c>
      <c r="G1515" s="4">
        <v>41800600000</v>
      </c>
    </row>
    <row r="1516" spans="1:7" ht="20.25">
      <c r="A1516" s="2">
        <v>42906</v>
      </c>
      <c r="B1516" s="3">
        <v>2591.2600000000002</v>
      </c>
      <c r="C1516" s="3">
        <v>2763.45</v>
      </c>
      <c r="D1516" s="3">
        <v>2589.8200000000002</v>
      </c>
      <c r="E1516" s="3">
        <v>2721.79</v>
      </c>
      <c r="F1516" s="4">
        <v>1854190000</v>
      </c>
      <c r="G1516" s="4">
        <v>42498000000</v>
      </c>
    </row>
    <row r="1517" spans="1:7" ht="20.25">
      <c r="A1517" s="2">
        <v>42907</v>
      </c>
      <c r="B1517" s="3">
        <v>2709.43</v>
      </c>
      <c r="C1517" s="3">
        <v>2772.01</v>
      </c>
      <c r="D1517" s="3">
        <v>2660.4</v>
      </c>
      <c r="E1517" s="3">
        <v>2689.1</v>
      </c>
      <c r="F1517" s="4">
        <v>1626580000</v>
      </c>
      <c r="G1517" s="4">
        <v>44440800000</v>
      </c>
    </row>
    <row r="1518" spans="1:7" ht="20.25">
      <c r="A1518" s="2">
        <v>42908</v>
      </c>
      <c r="B1518" s="3">
        <v>2691.03</v>
      </c>
      <c r="C1518" s="3">
        <v>2723.74</v>
      </c>
      <c r="D1518" s="3">
        <v>2642.36</v>
      </c>
      <c r="E1518" s="3">
        <v>2705.41</v>
      </c>
      <c r="F1518" s="4">
        <v>1097940000</v>
      </c>
      <c r="G1518" s="4">
        <v>44143700000</v>
      </c>
    </row>
    <row r="1519" spans="1:7" ht="20.25">
      <c r="A1519" s="2">
        <v>42909</v>
      </c>
      <c r="B1519" s="3">
        <v>2707.34</v>
      </c>
      <c r="C1519" s="3">
        <v>2765.17</v>
      </c>
      <c r="D1519" s="3">
        <v>2706.37</v>
      </c>
      <c r="E1519" s="3">
        <v>2744.91</v>
      </c>
      <c r="F1519" s="4">
        <v>961319000</v>
      </c>
      <c r="G1519" s="4">
        <v>44415900000</v>
      </c>
    </row>
    <row r="1520" spans="1:7" ht="20.25">
      <c r="A1520" s="2">
        <v>42910</v>
      </c>
      <c r="B1520" s="3">
        <v>2738.52</v>
      </c>
      <c r="C1520" s="3">
        <v>2757.94</v>
      </c>
      <c r="D1520" s="3">
        <v>2583.19</v>
      </c>
      <c r="E1520" s="3">
        <v>2608.7199999999998</v>
      </c>
      <c r="F1520" s="4">
        <v>982750000</v>
      </c>
      <c r="G1520" s="4">
        <v>44932900000</v>
      </c>
    </row>
    <row r="1521" spans="1:7" ht="20.25">
      <c r="A1521" s="2">
        <v>42911</v>
      </c>
      <c r="B1521" s="3">
        <v>2607.25</v>
      </c>
      <c r="C1521" s="3">
        <v>2682.26</v>
      </c>
      <c r="D1521" s="3">
        <v>2552.12</v>
      </c>
      <c r="E1521" s="3">
        <v>2589.41</v>
      </c>
      <c r="F1521" s="4">
        <v>1161100000</v>
      </c>
      <c r="G1521" s="4">
        <v>42783800000</v>
      </c>
    </row>
    <row r="1522" spans="1:7" ht="20.25">
      <c r="A1522" s="2">
        <v>42912</v>
      </c>
      <c r="B1522" s="3">
        <v>2590.5700000000002</v>
      </c>
      <c r="C1522" s="3">
        <v>2615.25</v>
      </c>
      <c r="D1522" s="3">
        <v>2376.29</v>
      </c>
      <c r="E1522" s="3">
        <v>2478.4499999999998</v>
      </c>
      <c r="F1522" s="4">
        <v>1663280000</v>
      </c>
      <c r="G1522" s="4">
        <v>42514000000</v>
      </c>
    </row>
    <row r="1523" spans="1:7" ht="20.25">
      <c r="A1523" s="2">
        <v>42913</v>
      </c>
      <c r="B1523" s="3">
        <v>2478.4499999999998</v>
      </c>
      <c r="C1523" s="3">
        <v>2552.4499999999998</v>
      </c>
      <c r="D1523" s="3">
        <v>2332.9899999999998</v>
      </c>
      <c r="E1523" s="3">
        <v>2552.4499999999998</v>
      </c>
      <c r="F1523" s="4">
        <v>1489790000</v>
      </c>
      <c r="G1523" s="4">
        <v>40677900000</v>
      </c>
    </row>
    <row r="1524" spans="1:7" ht="20.25">
      <c r="A1524" s="2">
        <v>42914</v>
      </c>
      <c r="B1524" s="3">
        <v>2553.0300000000002</v>
      </c>
      <c r="C1524" s="3">
        <v>2603.98</v>
      </c>
      <c r="D1524" s="3">
        <v>2484.42</v>
      </c>
      <c r="E1524" s="3">
        <v>2574.79</v>
      </c>
      <c r="F1524" s="4">
        <v>1183870000</v>
      </c>
      <c r="G1524" s="4">
        <v>41906700000</v>
      </c>
    </row>
    <row r="1525" spans="1:7" ht="20.25">
      <c r="A1525" s="2">
        <v>42915</v>
      </c>
      <c r="B1525" s="3">
        <v>2567.56</v>
      </c>
      <c r="C1525" s="3">
        <v>2588.83</v>
      </c>
      <c r="D1525" s="3">
        <v>2510.48</v>
      </c>
      <c r="E1525" s="3">
        <v>2539.3200000000002</v>
      </c>
      <c r="F1525" s="4">
        <v>949979000</v>
      </c>
      <c r="G1525" s="4">
        <v>42150300000</v>
      </c>
    </row>
    <row r="1526" spans="1:7" ht="20.25">
      <c r="A1526" s="2">
        <v>42916</v>
      </c>
      <c r="B1526" s="3">
        <v>2539.2399999999998</v>
      </c>
      <c r="C1526" s="3">
        <v>2559.25</v>
      </c>
      <c r="D1526" s="3">
        <v>2478.4299999999998</v>
      </c>
      <c r="E1526" s="3">
        <v>2480.84</v>
      </c>
      <c r="F1526" s="4">
        <v>860273000</v>
      </c>
      <c r="G1526" s="4">
        <v>41689100000</v>
      </c>
    </row>
    <row r="1527" spans="1:7" ht="20.25">
      <c r="A1527" s="2">
        <v>42917</v>
      </c>
      <c r="B1527" s="3">
        <v>2492.6</v>
      </c>
      <c r="C1527" s="3">
        <v>2515.27</v>
      </c>
      <c r="D1527" s="3">
        <v>2419.23</v>
      </c>
      <c r="E1527" s="3">
        <v>2434.5500000000002</v>
      </c>
      <c r="F1527" s="4">
        <v>779914000</v>
      </c>
      <c r="G1527" s="4">
        <v>40928200000</v>
      </c>
    </row>
    <row r="1528" spans="1:7" ht="20.25">
      <c r="A1528" s="2">
        <v>42918</v>
      </c>
      <c r="B1528" s="3">
        <v>2436.4</v>
      </c>
      <c r="C1528" s="3">
        <v>2514.2800000000002</v>
      </c>
      <c r="D1528" s="3">
        <v>2394.84</v>
      </c>
      <c r="E1528" s="3">
        <v>2506.4699999999998</v>
      </c>
      <c r="F1528" s="4">
        <v>803747000</v>
      </c>
      <c r="G1528" s="4">
        <v>40010500000</v>
      </c>
    </row>
    <row r="1529" spans="1:7" ht="20.25">
      <c r="A1529" s="2">
        <v>42919</v>
      </c>
      <c r="B1529" s="3">
        <v>2498.56</v>
      </c>
      <c r="C1529" s="3">
        <v>2595</v>
      </c>
      <c r="D1529" s="3">
        <v>2480.4699999999998</v>
      </c>
      <c r="E1529" s="3">
        <v>2564.06</v>
      </c>
      <c r="F1529" s="4">
        <v>964112000</v>
      </c>
      <c r="G1529" s="4">
        <v>41037200000</v>
      </c>
    </row>
    <row r="1530" spans="1:7" ht="20.25">
      <c r="A1530" s="2">
        <v>42920</v>
      </c>
      <c r="B1530" s="3">
        <v>2561</v>
      </c>
      <c r="C1530" s="3">
        <v>2631.59</v>
      </c>
      <c r="D1530" s="3">
        <v>2559.35</v>
      </c>
      <c r="E1530" s="3">
        <v>2601.64</v>
      </c>
      <c r="F1530" s="4">
        <v>985516000</v>
      </c>
      <c r="G1530" s="4">
        <v>42067900000</v>
      </c>
    </row>
    <row r="1531" spans="1:7" ht="20.25">
      <c r="A1531" s="2">
        <v>42921</v>
      </c>
      <c r="B1531" s="3">
        <v>2602.87</v>
      </c>
      <c r="C1531" s="3">
        <v>2622.65</v>
      </c>
      <c r="D1531" s="3">
        <v>2538.5500000000002</v>
      </c>
      <c r="E1531" s="3">
        <v>2601.9899999999998</v>
      </c>
      <c r="F1531" s="4">
        <v>941566000</v>
      </c>
      <c r="G1531" s="4">
        <v>42760800000</v>
      </c>
    </row>
    <row r="1532" spans="1:7" ht="20.25">
      <c r="A1532" s="2">
        <v>42922</v>
      </c>
      <c r="B1532" s="3">
        <v>2608.1</v>
      </c>
      <c r="C1532" s="3">
        <v>2616.7199999999998</v>
      </c>
      <c r="D1532" s="3">
        <v>2581.69</v>
      </c>
      <c r="E1532" s="3">
        <v>2608.56</v>
      </c>
      <c r="F1532" s="4">
        <v>761957000</v>
      </c>
      <c r="G1532" s="4">
        <v>42851400000</v>
      </c>
    </row>
    <row r="1533" spans="1:7" ht="20.25">
      <c r="A1533" s="2">
        <v>42923</v>
      </c>
      <c r="B1533" s="3">
        <v>2608.59</v>
      </c>
      <c r="C1533" s="3">
        <v>2916.14</v>
      </c>
      <c r="D1533" s="3">
        <v>2498.87</v>
      </c>
      <c r="E1533" s="3">
        <v>2518.66</v>
      </c>
      <c r="F1533" s="4">
        <v>917412000</v>
      </c>
      <c r="G1533" s="4">
        <v>42864200000</v>
      </c>
    </row>
    <row r="1534" spans="1:7" ht="20.25">
      <c r="A1534" s="2">
        <v>42924</v>
      </c>
      <c r="B1534" s="3">
        <v>2520.27</v>
      </c>
      <c r="C1534" s="3">
        <v>2571.34</v>
      </c>
      <c r="D1534" s="3">
        <v>2492.31</v>
      </c>
      <c r="E1534" s="3">
        <v>2571.34</v>
      </c>
      <c r="F1534" s="4">
        <v>733330000</v>
      </c>
      <c r="G1534" s="4">
        <v>41417700000</v>
      </c>
    </row>
    <row r="1535" spans="1:7" ht="20.25">
      <c r="A1535" s="2">
        <v>42925</v>
      </c>
      <c r="B1535" s="3">
        <v>2572.61</v>
      </c>
      <c r="C1535" s="3">
        <v>2635.49</v>
      </c>
      <c r="D1535" s="3">
        <v>2517.59</v>
      </c>
      <c r="E1535" s="3">
        <v>2518.44</v>
      </c>
      <c r="F1535" s="4">
        <v>527856000</v>
      </c>
      <c r="G1535" s="4">
        <v>42283200000</v>
      </c>
    </row>
    <row r="1536" spans="1:7" ht="20.25">
      <c r="A1536" s="2">
        <v>42926</v>
      </c>
      <c r="B1536" s="3">
        <v>2525.25</v>
      </c>
      <c r="C1536" s="3">
        <v>2537.16</v>
      </c>
      <c r="D1536" s="3">
        <v>2321.13</v>
      </c>
      <c r="E1536" s="3">
        <v>2372.56</v>
      </c>
      <c r="F1536" s="4">
        <v>1111200000</v>
      </c>
      <c r="G1536" s="4">
        <v>41509000000</v>
      </c>
    </row>
    <row r="1537" spans="1:7" ht="20.25">
      <c r="A1537" s="2">
        <v>42927</v>
      </c>
      <c r="B1537" s="3">
        <v>2385.89</v>
      </c>
      <c r="C1537" s="3">
        <v>2413.4699999999998</v>
      </c>
      <c r="D1537" s="3">
        <v>2296.81</v>
      </c>
      <c r="E1537" s="3">
        <v>2337.79</v>
      </c>
      <c r="F1537" s="4">
        <v>1329760000</v>
      </c>
      <c r="G1537" s="4">
        <v>39224200000</v>
      </c>
    </row>
    <row r="1538" spans="1:7" ht="20.25">
      <c r="A1538" s="2">
        <v>42928</v>
      </c>
      <c r="B1538" s="3">
        <v>2332.77</v>
      </c>
      <c r="C1538" s="3">
        <v>2423.71</v>
      </c>
      <c r="D1538" s="3">
        <v>2275.14</v>
      </c>
      <c r="E1538" s="3">
        <v>2398.84</v>
      </c>
      <c r="F1538" s="4">
        <v>1117410000</v>
      </c>
      <c r="G1538" s="4">
        <v>38355900000</v>
      </c>
    </row>
    <row r="1539" spans="1:7" ht="20.25">
      <c r="A1539" s="2">
        <v>42929</v>
      </c>
      <c r="B1539" s="3">
        <v>2402.6999999999998</v>
      </c>
      <c r="C1539" s="3">
        <v>2425.2199999999998</v>
      </c>
      <c r="D1539" s="3">
        <v>2340.83</v>
      </c>
      <c r="E1539" s="3">
        <v>2357.9</v>
      </c>
      <c r="F1539" s="4">
        <v>835770000</v>
      </c>
      <c r="G1539" s="4">
        <v>39511000000</v>
      </c>
    </row>
    <row r="1540" spans="1:7" ht="20.25">
      <c r="A1540" s="2">
        <v>42930</v>
      </c>
      <c r="B1540" s="3">
        <v>2360.59</v>
      </c>
      <c r="C1540" s="3">
        <v>2363.25</v>
      </c>
      <c r="D1540" s="3">
        <v>2183.2199999999998</v>
      </c>
      <c r="E1540" s="3">
        <v>2233.34</v>
      </c>
      <c r="F1540" s="4">
        <v>882503000</v>
      </c>
      <c r="G1540" s="4">
        <v>38823100000</v>
      </c>
    </row>
    <row r="1541" spans="1:7" ht="20.25">
      <c r="A1541" s="2">
        <v>42931</v>
      </c>
      <c r="B1541" s="3">
        <v>2230.12</v>
      </c>
      <c r="C1541" s="3">
        <v>2231.14</v>
      </c>
      <c r="D1541" s="3">
        <v>1990.41</v>
      </c>
      <c r="E1541" s="3">
        <v>1998.86</v>
      </c>
      <c r="F1541" s="4">
        <v>993608000</v>
      </c>
      <c r="G1541" s="4">
        <v>36681300000</v>
      </c>
    </row>
    <row r="1542" spans="1:7" ht="20.25">
      <c r="A1542" s="2">
        <v>42932</v>
      </c>
      <c r="B1542" s="3">
        <v>1991.98</v>
      </c>
      <c r="C1542" s="3">
        <v>2058.77</v>
      </c>
      <c r="D1542" s="3">
        <v>1843.03</v>
      </c>
      <c r="E1542" s="3">
        <v>1929.82</v>
      </c>
      <c r="F1542" s="4">
        <v>1182870000</v>
      </c>
      <c r="G1542" s="4">
        <v>32767600000</v>
      </c>
    </row>
    <row r="1543" spans="1:7" ht="20.25">
      <c r="A1543" s="2">
        <v>42933</v>
      </c>
      <c r="B1543" s="3">
        <v>1932.62</v>
      </c>
      <c r="C1543" s="3">
        <v>2230.4899999999998</v>
      </c>
      <c r="D1543" s="3">
        <v>1932.62</v>
      </c>
      <c r="E1543" s="3">
        <v>2228.41</v>
      </c>
      <c r="F1543" s="4">
        <v>1201760000</v>
      </c>
      <c r="G1543" s="4">
        <v>31795000000</v>
      </c>
    </row>
    <row r="1544" spans="1:7" ht="20.25">
      <c r="A1544" s="2">
        <v>42934</v>
      </c>
      <c r="B1544" s="3">
        <v>2233.52</v>
      </c>
      <c r="C1544" s="3">
        <v>2387.61</v>
      </c>
      <c r="D1544" s="3">
        <v>2164.77</v>
      </c>
      <c r="E1544" s="3">
        <v>2318.88</v>
      </c>
      <c r="F1544" s="4">
        <v>1512450000</v>
      </c>
      <c r="G1544" s="4">
        <v>36749400000</v>
      </c>
    </row>
    <row r="1545" spans="1:7" ht="20.25">
      <c r="A1545" s="2">
        <v>42935</v>
      </c>
      <c r="B1545" s="3">
        <v>2323.08</v>
      </c>
      <c r="C1545" s="3">
        <v>2397.17</v>
      </c>
      <c r="D1545" s="3">
        <v>2260.23</v>
      </c>
      <c r="E1545" s="3">
        <v>2273.4299999999998</v>
      </c>
      <c r="F1545" s="4">
        <v>1245100000</v>
      </c>
      <c r="G1545" s="4">
        <v>38227800000</v>
      </c>
    </row>
    <row r="1546" spans="1:7" ht="20.25">
      <c r="A1546" s="2">
        <v>42936</v>
      </c>
      <c r="B1546" s="3">
        <v>2269.89</v>
      </c>
      <c r="C1546" s="3">
        <v>2900.7</v>
      </c>
      <c r="D1546" s="3">
        <v>2269.89</v>
      </c>
      <c r="E1546" s="3">
        <v>2817.6</v>
      </c>
      <c r="F1546" s="4">
        <v>2249260000</v>
      </c>
      <c r="G1546" s="4">
        <v>37356800000</v>
      </c>
    </row>
    <row r="1547" spans="1:7" ht="20.25">
      <c r="A1547" s="2">
        <v>42937</v>
      </c>
      <c r="B1547" s="3">
        <v>2838.41</v>
      </c>
      <c r="C1547" s="3">
        <v>2838.41</v>
      </c>
      <c r="D1547" s="3">
        <v>2621.85</v>
      </c>
      <c r="E1547" s="3">
        <v>2667.76</v>
      </c>
      <c r="F1547" s="4">
        <v>1489450000</v>
      </c>
      <c r="G1547" s="4">
        <v>46719000000</v>
      </c>
    </row>
    <row r="1548" spans="1:7" ht="20.25">
      <c r="A1548" s="2">
        <v>42938</v>
      </c>
      <c r="B1548" s="3">
        <v>2668.63</v>
      </c>
      <c r="C1548" s="3">
        <v>2862.42</v>
      </c>
      <c r="D1548" s="3">
        <v>2657.71</v>
      </c>
      <c r="E1548" s="3">
        <v>2810.12</v>
      </c>
      <c r="F1548" s="4">
        <v>1177130000</v>
      </c>
      <c r="G1548" s="4">
        <v>43929600000</v>
      </c>
    </row>
    <row r="1549" spans="1:7" ht="20.25">
      <c r="A1549" s="2">
        <v>42939</v>
      </c>
      <c r="B1549" s="3">
        <v>2808.1</v>
      </c>
      <c r="C1549" s="3">
        <v>2832.18</v>
      </c>
      <c r="D1549" s="3">
        <v>2653.94</v>
      </c>
      <c r="E1549" s="3">
        <v>2730.4</v>
      </c>
      <c r="F1549" s="4">
        <v>1072840000</v>
      </c>
      <c r="G1549" s="4">
        <v>46231100000</v>
      </c>
    </row>
    <row r="1550" spans="1:7" ht="20.25">
      <c r="A1550" s="2">
        <v>42940</v>
      </c>
      <c r="B1550" s="3">
        <v>2732.7</v>
      </c>
      <c r="C1550" s="3">
        <v>2777.26</v>
      </c>
      <c r="D1550" s="3">
        <v>2699.19</v>
      </c>
      <c r="E1550" s="3">
        <v>2754.86</v>
      </c>
      <c r="F1550" s="4">
        <v>866474000</v>
      </c>
      <c r="G1550" s="4">
        <v>44995600000</v>
      </c>
    </row>
    <row r="1551" spans="1:7" ht="20.25">
      <c r="A1551" s="2">
        <v>42941</v>
      </c>
      <c r="B1551" s="3">
        <v>2757.5</v>
      </c>
      <c r="C1551" s="3">
        <v>2768.08</v>
      </c>
      <c r="D1551" s="3">
        <v>2480.96</v>
      </c>
      <c r="E1551" s="3">
        <v>2576.48</v>
      </c>
      <c r="F1551" s="4">
        <v>1460090000</v>
      </c>
      <c r="G1551" s="4">
        <v>45410100000</v>
      </c>
    </row>
    <row r="1552" spans="1:7" ht="20.25">
      <c r="A1552" s="2">
        <v>42942</v>
      </c>
      <c r="B1552" s="3">
        <v>2577.77</v>
      </c>
      <c r="C1552" s="3">
        <v>2610.7600000000002</v>
      </c>
      <c r="D1552" s="3">
        <v>2450.8000000000002</v>
      </c>
      <c r="E1552" s="3">
        <v>2529.4499999999998</v>
      </c>
      <c r="F1552" s="4">
        <v>937404000</v>
      </c>
      <c r="G1552" s="4">
        <v>42455000000</v>
      </c>
    </row>
    <row r="1553" spans="1:7" ht="20.25">
      <c r="A1553" s="2">
        <v>42943</v>
      </c>
      <c r="B1553" s="3">
        <v>2538.71</v>
      </c>
      <c r="C1553" s="3">
        <v>2693.32</v>
      </c>
      <c r="D1553" s="3">
        <v>2529.34</v>
      </c>
      <c r="E1553" s="3">
        <v>2671.78</v>
      </c>
      <c r="F1553" s="4">
        <v>789104000</v>
      </c>
      <c r="G1553" s="4">
        <v>41816500000</v>
      </c>
    </row>
    <row r="1554" spans="1:7" ht="20.25">
      <c r="A1554" s="2">
        <v>42944</v>
      </c>
      <c r="B1554" s="3">
        <v>2679.73</v>
      </c>
      <c r="C1554" s="3">
        <v>2897.45</v>
      </c>
      <c r="D1554" s="3">
        <v>2679.73</v>
      </c>
      <c r="E1554" s="3">
        <v>2809.01</v>
      </c>
      <c r="F1554" s="4">
        <v>1380100000</v>
      </c>
      <c r="G1554" s="4">
        <v>44144400000</v>
      </c>
    </row>
    <row r="1555" spans="1:7" ht="20.25">
      <c r="A1555" s="2">
        <v>42945</v>
      </c>
      <c r="B1555" s="3">
        <v>2807.02</v>
      </c>
      <c r="C1555" s="3">
        <v>2808.76</v>
      </c>
      <c r="D1555" s="3">
        <v>2692.8</v>
      </c>
      <c r="E1555" s="3">
        <v>2726.45</v>
      </c>
      <c r="F1555" s="4">
        <v>803746000</v>
      </c>
      <c r="G1555" s="4">
        <v>46246700000</v>
      </c>
    </row>
    <row r="1556" spans="1:7" ht="20.25">
      <c r="A1556" s="2">
        <v>42946</v>
      </c>
      <c r="B1556" s="3">
        <v>2724.39</v>
      </c>
      <c r="C1556" s="3">
        <v>2758.53</v>
      </c>
      <c r="D1556" s="3">
        <v>2644.85</v>
      </c>
      <c r="E1556" s="3">
        <v>2757.18</v>
      </c>
      <c r="F1556" s="4">
        <v>705943000</v>
      </c>
      <c r="G1556" s="4">
        <v>44890700000</v>
      </c>
    </row>
    <row r="1557" spans="1:7" ht="20.25">
      <c r="A1557" s="2">
        <v>42947</v>
      </c>
      <c r="B1557" s="3">
        <v>2763.24</v>
      </c>
      <c r="C1557" s="3">
        <v>2889.62</v>
      </c>
      <c r="D1557" s="3">
        <v>2720.61</v>
      </c>
      <c r="E1557" s="3">
        <v>2875.34</v>
      </c>
      <c r="F1557" s="4">
        <v>860575000</v>
      </c>
      <c r="G1557" s="4">
        <v>45535800000</v>
      </c>
    </row>
    <row r="1558" spans="1:7" ht="20.25">
      <c r="A1558" s="2">
        <v>42948</v>
      </c>
      <c r="B1558" s="3">
        <v>2871.3</v>
      </c>
      <c r="C1558" s="3">
        <v>2921.35</v>
      </c>
      <c r="D1558" s="3">
        <v>2685.61</v>
      </c>
      <c r="E1558" s="3">
        <v>2718.26</v>
      </c>
      <c r="F1558" s="4">
        <v>1324670000</v>
      </c>
      <c r="G1558" s="4">
        <v>47321800000</v>
      </c>
    </row>
    <row r="1559" spans="1:7" ht="20.25">
      <c r="A1559" s="2">
        <v>42949</v>
      </c>
      <c r="B1559" s="3">
        <v>2727.13</v>
      </c>
      <c r="C1559" s="3">
        <v>2762.53</v>
      </c>
      <c r="D1559" s="3">
        <v>2668.59</v>
      </c>
      <c r="E1559" s="3">
        <v>2710.67</v>
      </c>
      <c r="F1559" s="4">
        <v>1094950000</v>
      </c>
      <c r="G1559" s="4">
        <v>44950800000</v>
      </c>
    </row>
    <row r="1560" spans="1:7" ht="20.25">
      <c r="A1560" s="2">
        <v>42950</v>
      </c>
      <c r="B1560" s="3">
        <v>2709.56</v>
      </c>
      <c r="C1560" s="3">
        <v>2813.31</v>
      </c>
      <c r="D1560" s="3">
        <v>2685.14</v>
      </c>
      <c r="E1560" s="3">
        <v>2804.73</v>
      </c>
      <c r="F1560" s="4">
        <v>804797000</v>
      </c>
      <c r="G1560" s="4">
        <v>44666400000</v>
      </c>
    </row>
    <row r="1561" spans="1:7" ht="20.25">
      <c r="A1561" s="2">
        <v>42951</v>
      </c>
      <c r="B1561" s="3">
        <v>2806.93</v>
      </c>
      <c r="C1561" s="3">
        <v>2899.33</v>
      </c>
      <c r="D1561" s="3">
        <v>2743.72</v>
      </c>
      <c r="E1561" s="3">
        <v>2895.89</v>
      </c>
      <c r="F1561" s="4">
        <v>1002120000</v>
      </c>
      <c r="G1561" s="4">
        <v>46276200000</v>
      </c>
    </row>
    <row r="1562" spans="1:7" ht="20.25">
      <c r="A1562" s="2">
        <v>42952</v>
      </c>
      <c r="B1562" s="3">
        <v>2897.63</v>
      </c>
      <c r="C1562" s="3">
        <v>3290.01</v>
      </c>
      <c r="D1562" s="3">
        <v>2874.83</v>
      </c>
      <c r="E1562" s="3">
        <v>3252.91</v>
      </c>
      <c r="F1562" s="4">
        <v>1945700000</v>
      </c>
      <c r="G1562" s="4">
        <v>47778200000</v>
      </c>
    </row>
    <row r="1563" spans="1:7" ht="20.25">
      <c r="A1563" s="2">
        <v>42953</v>
      </c>
      <c r="B1563" s="3">
        <v>3257.61</v>
      </c>
      <c r="C1563" s="3">
        <v>3293.29</v>
      </c>
      <c r="D1563" s="3">
        <v>3155.6</v>
      </c>
      <c r="E1563" s="3">
        <v>3213.94</v>
      </c>
      <c r="F1563" s="4">
        <v>1105030000</v>
      </c>
      <c r="G1563" s="4">
        <v>53720900000</v>
      </c>
    </row>
    <row r="1564" spans="1:7" ht="20.25">
      <c r="A1564" s="2">
        <v>42954</v>
      </c>
      <c r="B1564" s="3">
        <v>3212.78</v>
      </c>
      <c r="C1564" s="3">
        <v>3397.68</v>
      </c>
      <c r="D1564" s="3">
        <v>3180.89</v>
      </c>
      <c r="E1564" s="3">
        <v>3378.94</v>
      </c>
      <c r="F1564" s="4">
        <v>1482280000</v>
      </c>
      <c r="G1564" s="4">
        <v>52987300000</v>
      </c>
    </row>
    <row r="1565" spans="1:7" ht="20.25">
      <c r="A1565" s="2">
        <v>42955</v>
      </c>
      <c r="B1565" s="3">
        <v>3370.22</v>
      </c>
      <c r="C1565" s="3">
        <v>3484.85</v>
      </c>
      <c r="D1565" s="3">
        <v>3345.83</v>
      </c>
      <c r="E1565" s="3">
        <v>3419.94</v>
      </c>
      <c r="F1565" s="4">
        <v>1752760000</v>
      </c>
      <c r="G1565" s="4">
        <v>55590300000</v>
      </c>
    </row>
    <row r="1566" spans="1:7" ht="20.25">
      <c r="A1566" s="2">
        <v>42956</v>
      </c>
      <c r="B1566" s="3">
        <v>3420.4</v>
      </c>
      <c r="C1566" s="3">
        <v>3422.76</v>
      </c>
      <c r="D1566" s="3">
        <v>3247.67</v>
      </c>
      <c r="E1566" s="3">
        <v>3342.47</v>
      </c>
      <c r="F1566" s="4">
        <v>1468960000</v>
      </c>
      <c r="G1566" s="4">
        <v>56424900000</v>
      </c>
    </row>
    <row r="1567" spans="1:7" ht="20.25">
      <c r="A1567" s="2">
        <v>42957</v>
      </c>
      <c r="B1567" s="3">
        <v>3341.84</v>
      </c>
      <c r="C1567" s="3">
        <v>3453.45</v>
      </c>
      <c r="D1567" s="3">
        <v>3319.47</v>
      </c>
      <c r="E1567" s="3">
        <v>3381.28</v>
      </c>
      <c r="F1567" s="4">
        <v>1515110000</v>
      </c>
      <c r="G1567" s="4">
        <v>55134700000</v>
      </c>
    </row>
    <row r="1568" spans="1:7" ht="20.25">
      <c r="A1568" s="2">
        <v>42958</v>
      </c>
      <c r="B1568" s="3">
        <v>3373.82</v>
      </c>
      <c r="C1568" s="3">
        <v>3679.72</v>
      </c>
      <c r="D1568" s="3">
        <v>3372.12</v>
      </c>
      <c r="E1568" s="3">
        <v>3650.62</v>
      </c>
      <c r="F1568" s="4">
        <v>2021190000</v>
      </c>
      <c r="G1568" s="4">
        <v>55668000000</v>
      </c>
    </row>
    <row r="1569" spans="1:7" ht="20.25">
      <c r="A1569" s="2">
        <v>42959</v>
      </c>
      <c r="B1569" s="3">
        <v>3650.63</v>
      </c>
      <c r="C1569" s="3">
        <v>3949.92</v>
      </c>
      <c r="D1569" s="3">
        <v>3613.7</v>
      </c>
      <c r="E1569" s="3">
        <v>3884.71</v>
      </c>
      <c r="F1569" s="4">
        <v>2219590000</v>
      </c>
      <c r="G1569" s="4">
        <v>60242100000</v>
      </c>
    </row>
    <row r="1570" spans="1:7" ht="20.25">
      <c r="A1570" s="2">
        <v>42960</v>
      </c>
      <c r="B1570" s="3">
        <v>3880.04</v>
      </c>
      <c r="C1570" s="3">
        <v>4208.3900000000003</v>
      </c>
      <c r="D1570" s="3">
        <v>3857.8</v>
      </c>
      <c r="E1570" s="3">
        <v>4073.26</v>
      </c>
      <c r="F1570" s="4">
        <v>3159090000</v>
      </c>
      <c r="G1570" s="4">
        <v>64034100000</v>
      </c>
    </row>
    <row r="1571" spans="1:7" ht="20.25">
      <c r="A1571" s="2">
        <v>42961</v>
      </c>
      <c r="B1571" s="3">
        <v>4066.1</v>
      </c>
      <c r="C1571" s="3">
        <v>4325.13</v>
      </c>
      <c r="D1571" s="3">
        <v>3989.16</v>
      </c>
      <c r="E1571" s="3">
        <v>4325.13</v>
      </c>
      <c r="F1571" s="4">
        <v>2463090000</v>
      </c>
      <c r="G1571" s="4">
        <v>67112300000</v>
      </c>
    </row>
    <row r="1572" spans="1:7" ht="20.25">
      <c r="A1572" s="2">
        <v>42962</v>
      </c>
      <c r="B1572" s="3">
        <v>4326.99</v>
      </c>
      <c r="C1572" s="3">
        <v>4455.97</v>
      </c>
      <c r="D1572" s="3">
        <v>3906.18</v>
      </c>
      <c r="E1572" s="3">
        <v>4181.93</v>
      </c>
      <c r="F1572" s="4">
        <v>3258050000</v>
      </c>
      <c r="G1572" s="4">
        <v>71425500000</v>
      </c>
    </row>
    <row r="1573" spans="1:7" ht="20.25">
      <c r="A1573" s="2">
        <v>42963</v>
      </c>
      <c r="B1573" s="3">
        <v>4200.34</v>
      </c>
      <c r="C1573" s="3">
        <v>4381.2299999999996</v>
      </c>
      <c r="D1573" s="3">
        <v>3994.42</v>
      </c>
      <c r="E1573" s="3">
        <v>4376.63</v>
      </c>
      <c r="F1573" s="4">
        <v>2272040000</v>
      </c>
      <c r="G1573" s="4">
        <v>69342700000</v>
      </c>
    </row>
    <row r="1574" spans="1:7" ht="20.25">
      <c r="A1574" s="2">
        <v>42964</v>
      </c>
      <c r="B1574" s="3">
        <v>4384.4399999999996</v>
      </c>
      <c r="C1574" s="3">
        <v>4484.7</v>
      </c>
      <c r="D1574" s="3">
        <v>4243.71</v>
      </c>
      <c r="E1574" s="3">
        <v>4331.6899999999996</v>
      </c>
      <c r="F1574" s="4">
        <v>2553360000</v>
      </c>
      <c r="G1574" s="4">
        <v>72389100000</v>
      </c>
    </row>
    <row r="1575" spans="1:7" ht="20.25">
      <c r="A1575" s="2">
        <v>42965</v>
      </c>
      <c r="B1575" s="3">
        <v>4324.34</v>
      </c>
      <c r="C1575" s="3">
        <v>4370.13</v>
      </c>
      <c r="D1575" s="3">
        <v>4015.4</v>
      </c>
      <c r="E1575" s="3">
        <v>4160.62</v>
      </c>
      <c r="F1575" s="4">
        <v>2941710000</v>
      </c>
      <c r="G1575" s="4">
        <v>71406500000</v>
      </c>
    </row>
    <row r="1576" spans="1:7" ht="20.25">
      <c r="A1576" s="2">
        <v>42966</v>
      </c>
      <c r="B1576" s="3">
        <v>4137.75</v>
      </c>
      <c r="C1576" s="3">
        <v>4243.26</v>
      </c>
      <c r="D1576" s="3">
        <v>3970.55</v>
      </c>
      <c r="E1576" s="3">
        <v>4193.7</v>
      </c>
      <c r="F1576" s="4">
        <v>2975820000</v>
      </c>
      <c r="G1576" s="4">
        <v>68333100000</v>
      </c>
    </row>
    <row r="1577" spans="1:7" ht="20.25">
      <c r="A1577" s="2">
        <v>42967</v>
      </c>
      <c r="B1577" s="3">
        <v>4189.3100000000004</v>
      </c>
      <c r="C1577" s="3">
        <v>4196.29</v>
      </c>
      <c r="D1577" s="3">
        <v>4069.88</v>
      </c>
      <c r="E1577" s="3">
        <v>4087.66</v>
      </c>
      <c r="F1577" s="4">
        <v>2109770000</v>
      </c>
      <c r="G1577" s="4">
        <v>69192700000</v>
      </c>
    </row>
    <row r="1578" spans="1:7" ht="20.25">
      <c r="A1578" s="2">
        <v>42968</v>
      </c>
      <c r="B1578" s="3">
        <v>4090.48</v>
      </c>
      <c r="C1578" s="3">
        <v>4109.1400000000003</v>
      </c>
      <c r="D1578" s="3">
        <v>3988.6</v>
      </c>
      <c r="E1578" s="3">
        <v>4001.74</v>
      </c>
      <c r="F1578" s="4">
        <v>2800890000</v>
      </c>
      <c r="G1578" s="4">
        <v>67567100000</v>
      </c>
    </row>
    <row r="1579" spans="1:7" ht="20.25">
      <c r="A1579" s="2">
        <v>42969</v>
      </c>
      <c r="B1579" s="3">
        <v>3998.35</v>
      </c>
      <c r="C1579" s="3">
        <v>4128.76</v>
      </c>
      <c r="D1579" s="3">
        <v>3674.58</v>
      </c>
      <c r="E1579" s="3">
        <v>4100.5200000000004</v>
      </c>
      <c r="F1579" s="4">
        <v>3764240000</v>
      </c>
      <c r="G1579" s="4">
        <v>66051000000</v>
      </c>
    </row>
    <row r="1580" spans="1:7" ht="20.25">
      <c r="A1580" s="2">
        <v>42970</v>
      </c>
      <c r="B1580" s="3">
        <v>4089.01</v>
      </c>
      <c r="C1580" s="3">
        <v>4255.78</v>
      </c>
      <c r="D1580" s="3">
        <v>4078.41</v>
      </c>
      <c r="E1580" s="3">
        <v>4151.5200000000004</v>
      </c>
      <c r="F1580" s="4">
        <v>2369820000</v>
      </c>
      <c r="G1580" s="4">
        <v>67553000000</v>
      </c>
    </row>
    <row r="1581" spans="1:7" ht="20.25">
      <c r="A1581" s="2">
        <v>42971</v>
      </c>
      <c r="B1581" s="3">
        <v>4137.6000000000004</v>
      </c>
      <c r="C1581" s="3">
        <v>4376.3900000000003</v>
      </c>
      <c r="D1581" s="3">
        <v>4130.26</v>
      </c>
      <c r="E1581" s="3">
        <v>4334.68</v>
      </c>
      <c r="F1581" s="4">
        <v>2037750000</v>
      </c>
      <c r="G1581" s="4">
        <v>68363900000</v>
      </c>
    </row>
    <row r="1582" spans="1:7" ht="20.25">
      <c r="A1582" s="2">
        <v>42972</v>
      </c>
      <c r="B1582" s="3">
        <v>4332.82</v>
      </c>
      <c r="C1582" s="3">
        <v>4455.7</v>
      </c>
      <c r="D1582" s="3">
        <v>4307.3500000000004</v>
      </c>
      <c r="E1582" s="3">
        <v>4371.6000000000004</v>
      </c>
      <c r="F1582" s="4">
        <v>1727970000</v>
      </c>
      <c r="G1582" s="4">
        <v>71595100000</v>
      </c>
    </row>
    <row r="1583" spans="1:7" ht="20.25">
      <c r="A1583" s="2">
        <v>42973</v>
      </c>
      <c r="B1583" s="3">
        <v>4372.0600000000004</v>
      </c>
      <c r="C1583" s="3">
        <v>4379.28</v>
      </c>
      <c r="D1583" s="3">
        <v>4269.5200000000004</v>
      </c>
      <c r="E1583" s="3">
        <v>4352.3999999999996</v>
      </c>
      <c r="F1583" s="4">
        <v>1511610000</v>
      </c>
      <c r="G1583" s="4">
        <v>72249100000</v>
      </c>
    </row>
    <row r="1584" spans="1:7" ht="20.25">
      <c r="A1584" s="2">
        <v>42974</v>
      </c>
      <c r="B1584" s="3">
        <v>4345.1000000000004</v>
      </c>
      <c r="C1584" s="3">
        <v>4416.59</v>
      </c>
      <c r="D1584" s="3">
        <v>4317.29</v>
      </c>
      <c r="E1584" s="3">
        <v>4382.88</v>
      </c>
      <c r="F1584" s="4">
        <v>1537460000</v>
      </c>
      <c r="G1584" s="4">
        <v>71809200000</v>
      </c>
    </row>
    <row r="1585" spans="1:7" ht="20.25">
      <c r="A1585" s="2">
        <v>42975</v>
      </c>
      <c r="B1585" s="3">
        <v>4384.45</v>
      </c>
      <c r="C1585" s="3">
        <v>4403.93</v>
      </c>
      <c r="D1585" s="3">
        <v>4224.6400000000003</v>
      </c>
      <c r="E1585" s="3">
        <v>4382.66</v>
      </c>
      <c r="F1585" s="4">
        <v>1959330000</v>
      </c>
      <c r="G1585" s="4">
        <v>72467900000</v>
      </c>
    </row>
    <row r="1586" spans="1:7" ht="20.25">
      <c r="A1586" s="2">
        <v>42976</v>
      </c>
      <c r="B1586" s="3">
        <v>4389.21</v>
      </c>
      <c r="C1586" s="3">
        <v>4625.68</v>
      </c>
      <c r="D1586" s="3">
        <v>4352.13</v>
      </c>
      <c r="E1586" s="3">
        <v>4579.0200000000004</v>
      </c>
      <c r="F1586" s="4">
        <v>2486080000</v>
      </c>
      <c r="G1586" s="4">
        <v>72553800000</v>
      </c>
    </row>
    <row r="1587" spans="1:7" ht="20.25">
      <c r="A1587" s="2">
        <v>42977</v>
      </c>
      <c r="B1587" s="3">
        <v>4570.3599999999997</v>
      </c>
      <c r="C1587" s="3">
        <v>4626.5200000000004</v>
      </c>
      <c r="D1587" s="3">
        <v>4471.41</v>
      </c>
      <c r="E1587" s="3">
        <v>4565.3</v>
      </c>
      <c r="F1587" s="4">
        <v>1937850000</v>
      </c>
      <c r="G1587" s="4">
        <v>75556600000</v>
      </c>
    </row>
    <row r="1588" spans="1:7" ht="20.25">
      <c r="A1588" s="2">
        <v>42978</v>
      </c>
      <c r="B1588" s="3">
        <v>4555.59</v>
      </c>
      <c r="C1588" s="3">
        <v>4736.05</v>
      </c>
      <c r="D1588" s="3">
        <v>4549.3999999999996</v>
      </c>
      <c r="E1588" s="3">
        <v>4703.3900000000003</v>
      </c>
      <c r="F1588" s="4">
        <v>1944930000</v>
      </c>
      <c r="G1588" s="4">
        <v>75322300000</v>
      </c>
    </row>
    <row r="1589" spans="1:7" ht="20.25">
      <c r="A1589" s="2">
        <v>42979</v>
      </c>
      <c r="B1589" s="3">
        <v>4701.76</v>
      </c>
      <c r="C1589" s="3">
        <v>4892.01</v>
      </c>
      <c r="D1589" s="3">
        <v>4678.53</v>
      </c>
      <c r="E1589" s="3">
        <v>4892.01</v>
      </c>
      <c r="F1589" s="4">
        <v>2599080000</v>
      </c>
      <c r="G1589" s="4">
        <v>77748400000</v>
      </c>
    </row>
    <row r="1590" spans="1:7" ht="20.25">
      <c r="A1590" s="2">
        <v>42980</v>
      </c>
      <c r="B1590" s="3">
        <v>4901.42</v>
      </c>
      <c r="C1590" s="3">
        <v>4975.04</v>
      </c>
      <c r="D1590" s="3">
        <v>4469.24</v>
      </c>
      <c r="E1590" s="3">
        <v>4578.7700000000004</v>
      </c>
      <c r="F1590" s="4">
        <v>2722140000</v>
      </c>
      <c r="G1590" s="4">
        <v>81060600000</v>
      </c>
    </row>
    <row r="1591" spans="1:7" ht="20.25">
      <c r="A1591" s="2">
        <v>42981</v>
      </c>
      <c r="B1591" s="3">
        <v>4585.2700000000004</v>
      </c>
      <c r="C1591" s="3">
        <v>4714.08</v>
      </c>
      <c r="D1591" s="3">
        <v>4417.59</v>
      </c>
      <c r="E1591" s="3">
        <v>4582.96</v>
      </c>
      <c r="F1591" s="4">
        <v>1933190000</v>
      </c>
      <c r="G1591" s="4">
        <v>75841700000</v>
      </c>
    </row>
    <row r="1592" spans="1:7" ht="20.25">
      <c r="A1592" s="2">
        <v>42982</v>
      </c>
      <c r="B1592" s="3">
        <v>4591.63</v>
      </c>
      <c r="C1592" s="3">
        <v>4591.63</v>
      </c>
      <c r="D1592" s="3">
        <v>4108.3999999999996</v>
      </c>
      <c r="E1592" s="3">
        <v>4236.3100000000004</v>
      </c>
      <c r="F1592" s="4">
        <v>2987330000</v>
      </c>
      <c r="G1592" s="4">
        <v>75955500000</v>
      </c>
    </row>
    <row r="1593" spans="1:7" ht="20.25">
      <c r="A1593" s="2">
        <v>42983</v>
      </c>
      <c r="B1593" s="3">
        <v>4228.29</v>
      </c>
      <c r="C1593" s="3">
        <v>4427.84</v>
      </c>
      <c r="D1593" s="3">
        <v>3998.11</v>
      </c>
      <c r="E1593" s="3">
        <v>4376.53</v>
      </c>
      <c r="F1593" s="4">
        <v>2697970000</v>
      </c>
      <c r="G1593" s="4">
        <v>69954400000</v>
      </c>
    </row>
    <row r="1594" spans="1:7" ht="20.25">
      <c r="A1594" s="2">
        <v>42984</v>
      </c>
      <c r="B1594" s="3">
        <v>4376.59</v>
      </c>
      <c r="C1594" s="3">
        <v>4617.25</v>
      </c>
      <c r="D1594" s="3">
        <v>4376.59</v>
      </c>
      <c r="E1594" s="3">
        <v>4597.12</v>
      </c>
      <c r="F1594" s="4">
        <v>2172100000</v>
      </c>
      <c r="G1594" s="4">
        <v>72418700000</v>
      </c>
    </row>
    <row r="1595" spans="1:7" ht="20.25">
      <c r="A1595" s="2">
        <v>42985</v>
      </c>
      <c r="B1595" s="3">
        <v>4589.1400000000003</v>
      </c>
      <c r="C1595" s="3">
        <v>4655.04</v>
      </c>
      <c r="D1595" s="3">
        <v>4491.33</v>
      </c>
      <c r="E1595" s="3">
        <v>4599.88</v>
      </c>
      <c r="F1595" s="4">
        <v>1844620000</v>
      </c>
      <c r="G1595" s="4">
        <v>75945000000</v>
      </c>
    </row>
    <row r="1596" spans="1:7" ht="20.25">
      <c r="A1596" s="2">
        <v>42986</v>
      </c>
      <c r="B1596" s="3">
        <v>4605.16</v>
      </c>
      <c r="C1596" s="3">
        <v>4661</v>
      </c>
      <c r="D1596" s="3">
        <v>4075.18</v>
      </c>
      <c r="E1596" s="3">
        <v>4228.75</v>
      </c>
      <c r="F1596" s="4">
        <v>2700890000</v>
      </c>
      <c r="G1596" s="4">
        <v>76220200000</v>
      </c>
    </row>
    <row r="1597" spans="1:7" ht="20.25">
      <c r="A1597" s="2">
        <v>42987</v>
      </c>
      <c r="B1597" s="3">
        <v>4229.8100000000004</v>
      </c>
      <c r="C1597" s="3">
        <v>4308.82</v>
      </c>
      <c r="D1597" s="3">
        <v>4114.1099999999997</v>
      </c>
      <c r="E1597" s="3">
        <v>4226.0600000000004</v>
      </c>
      <c r="F1597" s="4">
        <v>1386230000</v>
      </c>
      <c r="G1597" s="4">
        <v>70017200000</v>
      </c>
    </row>
    <row r="1598" spans="1:7" ht="20.25">
      <c r="A1598" s="2">
        <v>42988</v>
      </c>
      <c r="B1598" s="3">
        <v>4229.34</v>
      </c>
      <c r="C1598" s="3">
        <v>4245.4399999999996</v>
      </c>
      <c r="D1598" s="3">
        <v>3951.04</v>
      </c>
      <c r="E1598" s="3">
        <v>4122.9399999999996</v>
      </c>
      <c r="F1598" s="4">
        <v>1679090000</v>
      </c>
      <c r="G1598" s="4">
        <v>70018100000</v>
      </c>
    </row>
    <row r="1599" spans="1:7" ht="20.25">
      <c r="A1599" s="2">
        <v>42989</v>
      </c>
      <c r="B1599" s="3">
        <v>4122.47</v>
      </c>
      <c r="C1599" s="3">
        <v>4261.67</v>
      </c>
      <c r="D1599" s="3">
        <v>4099.3999999999996</v>
      </c>
      <c r="E1599" s="3">
        <v>4161.2700000000004</v>
      </c>
      <c r="F1599" s="4">
        <v>1557330000</v>
      </c>
      <c r="G1599" s="4">
        <v>68256000000</v>
      </c>
    </row>
    <row r="1600" spans="1:7" ht="20.25">
      <c r="A1600" s="2">
        <v>42990</v>
      </c>
      <c r="B1600" s="3">
        <v>4168.88</v>
      </c>
      <c r="C1600" s="3">
        <v>4344.6499999999996</v>
      </c>
      <c r="D1600" s="3">
        <v>4085.22</v>
      </c>
      <c r="E1600" s="3">
        <v>4130.8100000000004</v>
      </c>
      <c r="F1600" s="4">
        <v>1864530000</v>
      </c>
      <c r="G1600" s="4">
        <v>69033400000</v>
      </c>
    </row>
    <row r="1601" spans="1:7" ht="20.25">
      <c r="A1601" s="2">
        <v>42991</v>
      </c>
      <c r="B1601" s="3">
        <v>4131.9799999999996</v>
      </c>
      <c r="C1601" s="3">
        <v>4131.9799999999996</v>
      </c>
      <c r="D1601" s="3">
        <v>3789.92</v>
      </c>
      <c r="E1601" s="3">
        <v>3882.59</v>
      </c>
      <c r="F1601" s="4">
        <v>2219410000</v>
      </c>
      <c r="G1601" s="4">
        <v>68432200000</v>
      </c>
    </row>
    <row r="1602" spans="1:7" ht="20.25">
      <c r="A1602" s="2">
        <v>42992</v>
      </c>
      <c r="B1602" s="3">
        <v>3875.37</v>
      </c>
      <c r="C1602" s="3">
        <v>3920.6</v>
      </c>
      <c r="D1602" s="3">
        <v>3153.86</v>
      </c>
      <c r="E1602" s="3">
        <v>3154.95</v>
      </c>
      <c r="F1602" s="4">
        <v>2716310000</v>
      </c>
      <c r="G1602" s="4">
        <v>64191600000</v>
      </c>
    </row>
    <row r="1603" spans="1:7" ht="20.25">
      <c r="A1603" s="2">
        <v>42993</v>
      </c>
      <c r="B1603" s="3">
        <v>3166.3</v>
      </c>
      <c r="C1603" s="3">
        <v>3733.45</v>
      </c>
      <c r="D1603" s="3">
        <v>2946.62</v>
      </c>
      <c r="E1603" s="3">
        <v>3637.52</v>
      </c>
      <c r="F1603" s="4">
        <v>4148070000</v>
      </c>
      <c r="G1603" s="4">
        <v>52453500000</v>
      </c>
    </row>
    <row r="1604" spans="1:7" ht="20.25">
      <c r="A1604" s="2">
        <v>42994</v>
      </c>
      <c r="B1604" s="3">
        <v>3637.75</v>
      </c>
      <c r="C1604" s="3">
        <v>3808.84</v>
      </c>
      <c r="D1604" s="3">
        <v>3487.79</v>
      </c>
      <c r="E1604" s="3">
        <v>3625.04</v>
      </c>
      <c r="F1604" s="4">
        <v>1818400000</v>
      </c>
      <c r="G1604" s="4">
        <v>60271600000</v>
      </c>
    </row>
    <row r="1605" spans="1:7" ht="20.25">
      <c r="A1605" s="2">
        <v>42995</v>
      </c>
      <c r="B1605" s="3">
        <v>3606.28</v>
      </c>
      <c r="C1605" s="3">
        <v>3664.81</v>
      </c>
      <c r="D1605" s="3">
        <v>3445.64</v>
      </c>
      <c r="E1605" s="3">
        <v>3582.88</v>
      </c>
      <c r="F1605" s="4">
        <v>1239150000</v>
      </c>
      <c r="G1605" s="4">
        <v>59757800000</v>
      </c>
    </row>
    <row r="1606" spans="1:7" ht="20.25">
      <c r="A1606" s="2">
        <v>42996</v>
      </c>
      <c r="B1606" s="3">
        <v>3591.09</v>
      </c>
      <c r="C1606" s="3">
        <v>4079.23</v>
      </c>
      <c r="D1606" s="3">
        <v>3591.09</v>
      </c>
      <c r="E1606" s="3">
        <v>4065.2</v>
      </c>
      <c r="F1606" s="4">
        <v>1943210000</v>
      </c>
      <c r="G1606" s="4">
        <v>59514100000</v>
      </c>
    </row>
    <row r="1607" spans="1:7" ht="20.25">
      <c r="A1607" s="2">
        <v>42997</v>
      </c>
      <c r="B1607" s="3">
        <v>4073.79</v>
      </c>
      <c r="C1607" s="3">
        <v>4094.07</v>
      </c>
      <c r="D1607" s="3">
        <v>3868.87</v>
      </c>
      <c r="E1607" s="3">
        <v>3924.97</v>
      </c>
      <c r="F1607" s="4">
        <v>1563980000</v>
      </c>
      <c r="G1607" s="4">
        <v>67520300000</v>
      </c>
    </row>
    <row r="1608" spans="1:7" ht="20.25">
      <c r="A1608" s="2">
        <v>42998</v>
      </c>
      <c r="B1608" s="3">
        <v>3916.36</v>
      </c>
      <c r="C1608" s="3">
        <v>4031.39</v>
      </c>
      <c r="D1608" s="3">
        <v>3857.73</v>
      </c>
      <c r="E1608" s="3">
        <v>3905.95</v>
      </c>
      <c r="F1608" s="4">
        <v>1213830000</v>
      </c>
      <c r="G1608" s="4">
        <v>64918500000</v>
      </c>
    </row>
    <row r="1609" spans="1:7" ht="20.25">
      <c r="A1609" s="2">
        <v>42999</v>
      </c>
      <c r="B1609" s="3">
        <v>3901.47</v>
      </c>
      <c r="C1609" s="3">
        <v>3916.42</v>
      </c>
      <c r="D1609" s="3">
        <v>3613.63</v>
      </c>
      <c r="E1609" s="3">
        <v>3631.04</v>
      </c>
      <c r="F1609" s="4">
        <v>1411480000</v>
      </c>
      <c r="G1609" s="4">
        <v>64677600000</v>
      </c>
    </row>
    <row r="1610" spans="1:7" ht="20.25">
      <c r="A1610" s="2">
        <v>43000</v>
      </c>
      <c r="B1610" s="3">
        <v>3628.02</v>
      </c>
      <c r="C1610" s="3">
        <v>3758.27</v>
      </c>
      <c r="D1610" s="3">
        <v>3553.53</v>
      </c>
      <c r="E1610" s="3">
        <v>3630.7</v>
      </c>
      <c r="F1610" s="4">
        <v>1194830000</v>
      </c>
      <c r="G1610" s="4">
        <v>60152300000</v>
      </c>
    </row>
    <row r="1611" spans="1:7" ht="20.25">
      <c r="A1611" s="2">
        <v>43001</v>
      </c>
      <c r="B1611" s="3">
        <v>3629.92</v>
      </c>
      <c r="C1611" s="3">
        <v>3819.21</v>
      </c>
      <c r="D1611" s="3">
        <v>3594.58</v>
      </c>
      <c r="E1611" s="3">
        <v>3792.4</v>
      </c>
      <c r="F1611" s="4">
        <v>928114000</v>
      </c>
      <c r="G1611" s="4">
        <v>60190000000</v>
      </c>
    </row>
    <row r="1612" spans="1:7" ht="20.25">
      <c r="A1612" s="2">
        <v>43002</v>
      </c>
      <c r="B1612" s="3">
        <v>3796.15</v>
      </c>
      <c r="C1612" s="3">
        <v>3796.15</v>
      </c>
      <c r="D1612" s="3">
        <v>3666.9</v>
      </c>
      <c r="E1612" s="3">
        <v>3682.84</v>
      </c>
      <c r="F1612" s="4">
        <v>768015000</v>
      </c>
      <c r="G1612" s="4">
        <v>62954300000</v>
      </c>
    </row>
    <row r="1613" spans="1:7" ht="20.25">
      <c r="A1613" s="2">
        <v>43003</v>
      </c>
      <c r="B1613" s="3">
        <v>3681.58</v>
      </c>
      <c r="C1613" s="3">
        <v>3950.25</v>
      </c>
      <c r="D1613" s="3">
        <v>3681.58</v>
      </c>
      <c r="E1613" s="3">
        <v>3926.07</v>
      </c>
      <c r="F1613" s="4">
        <v>1374210000</v>
      </c>
      <c r="G1613" s="4">
        <v>61061100000</v>
      </c>
    </row>
    <row r="1614" spans="1:7" ht="20.25">
      <c r="A1614" s="2">
        <v>43004</v>
      </c>
      <c r="B1614" s="3">
        <v>3928.41</v>
      </c>
      <c r="C1614" s="3">
        <v>3969.89</v>
      </c>
      <c r="D1614" s="3">
        <v>3869.9</v>
      </c>
      <c r="E1614" s="3">
        <v>3892.35</v>
      </c>
      <c r="F1614" s="4">
        <v>1043740000</v>
      </c>
      <c r="G1614" s="4">
        <v>65161000000</v>
      </c>
    </row>
    <row r="1615" spans="1:7" ht="20.25">
      <c r="A1615" s="2">
        <v>43005</v>
      </c>
      <c r="B1615" s="3">
        <v>3892.94</v>
      </c>
      <c r="C1615" s="3">
        <v>4210.05</v>
      </c>
      <c r="D1615" s="3">
        <v>3884.82</v>
      </c>
      <c r="E1615" s="3">
        <v>4200.67</v>
      </c>
      <c r="F1615" s="4">
        <v>1686880000</v>
      </c>
      <c r="G1615" s="4">
        <v>64579200000</v>
      </c>
    </row>
    <row r="1616" spans="1:7" ht="20.25">
      <c r="A1616" s="2">
        <v>43006</v>
      </c>
      <c r="B1616" s="3">
        <v>4197.13</v>
      </c>
      <c r="C1616" s="3">
        <v>4279.3100000000004</v>
      </c>
      <c r="D1616" s="3">
        <v>4109.7</v>
      </c>
      <c r="E1616" s="3">
        <v>4174.7299999999996</v>
      </c>
      <c r="F1616" s="4">
        <v>1712320000</v>
      </c>
      <c r="G1616" s="4">
        <v>69633200000</v>
      </c>
    </row>
    <row r="1617" spans="1:7" ht="20.25">
      <c r="A1617" s="2">
        <v>43007</v>
      </c>
      <c r="B1617" s="3">
        <v>4171.62</v>
      </c>
      <c r="C1617" s="3">
        <v>4214.63</v>
      </c>
      <c r="D1617" s="3">
        <v>4039.29</v>
      </c>
      <c r="E1617" s="3">
        <v>4163.07</v>
      </c>
      <c r="F1617" s="4">
        <v>1367050000</v>
      </c>
      <c r="G1617" s="4">
        <v>69219200000</v>
      </c>
    </row>
    <row r="1618" spans="1:7" ht="20.25">
      <c r="A1618" s="2">
        <v>43008</v>
      </c>
      <c r="B1618" s="3">
        <v>4166.1099999999997</v>
      </c>
      <c r="C1618" s="3">
        <v>4358.43</v>
      </c>
      <c r="D1618" s="3">
        <v>4160.8599999999997</v>
      </c>
      <c r="E1618" s="3">
        <v>4338.71</v>
      </c>
      <c r="F1618" s="4">
        <v>1207450000</v>
      </c>
      <c r="G1618" s="4">
        <v>69136600000</v>
      </c>
    </row>
    <row r="1619" spans="1:7" ht="20.25">
      <c r="A1619" s="2">
        <v>43009</v>
      </c>
      <c r="B1619" s="3">
        <v>4341.05</v>
      </c>
      <c r="C1619" s="3">
        <v>4403.74</v>
      </c>
      <c r="D1619" s="3">
        <v>4269.8100000000004</v>
      </c>
      <c r="E1619" s="3">
        <v>4403.74</v>
      </c>
      <c r="F1619" s="4">
        <v>1208210000</v>
      </c>
      <c r="G1619" s="4">
        <v>72047300000</v>
      </c>
    </row>
    <row r="1620" spans="1:7" ht="20.25">
      <c r="A1620" s="2">
        <v>43010</v>
      </c>
      <c r="B1620" s="3">
        <v>4395.8100000000004</v>
      </c>
      <c r="C1620" s="3">
        <v>4470.2299999999996</v>
      </c>
      <c r="D1620" s="3">
        <v>4377.46</v>
      </c>
      <c r="E1620" s="3">
        <v>4409.32</v>
      </c>
      <c r="F1620" s="4">
        <v>1431730000</v>
      </c>
      <c r="G1620" s="4">
        <v>72963200000</v>
      </c>
    </row>
    <row r="1621" spans="1:7" ht="20.25">
      <c r="A1621" s="2">
        <v>43011</v>
      </c>
      <c r="B1621" s="3">
        <v>4408.46</v>
      </c>
      <c r="C1621" s="3">
        <v>4432.47</v>
      </c>
      <c r="D1621" s="3">
        <v>4258.8900000000003</v>
      </c>
      <c r="E1621" s="3">
        <v>4317.4799999999996</v>
      </c>
      <c r="F1621" s="4">
        <v>1288020000</v>
      </c>
      <c r="G1621" s="4">
        <v>73181300000</v>
      </c>
    </row>
    <row r="1622" spans="1:7" ht="20.25">
      <c r="A1622" s="2">
        <v>43012</v>
      </c>
      <c r="B1622" s="3">
        <v>4319.37</v>
      </c>
      <c r="C1622" s="3">
        <v>4352.3100000000004</v>
      </c>
      <c r="D1622" s="3">
        <v>4210.42</v>
      </c>
      <c r="E1622" s="3">
        <v>4229.3599999999997</v>
      </c>
      <c r="F1622" s="4">
        <v>1116770000</v>
      </c>
      <c r="G1622" s="4">
        <v>71712500000</v>
      </c>
    </row>
    <row r="1623" spans="1:7" ht="20.25">
      <c r="A1623" s="2">
        <v>43013</v>
      </c>
      <c r="B1623" s="3">
        <v>4229.88</v>
      </c>
      <c r="C1623" s="3">
        <v>4362.6400000000003</v>
      </c>
      <c r="D1623" s="3">
        <v>4164.05</v>
      </c>
      <c r="E1623" s="3">
        <v>4328.41</v>
      </c>
      <c r="F1623" s="4">
        <v>1161770000</v>
      </c>
      <c r="G1623" s="4">
        <v>70233700000</v>
      </c>
    </row>
    <row r="1624" spans="1:7" ht="20.25">
      <c r="A1624" s="2">
        <v>43014</v>
      </c>
      <c r="B1624" s="3">
        <v>4324.46</v>
      </c>
      <c r="C1624" s="3">
        <v>4413.2700000000004</v>
      </c>
      <c r="D1624" s="3">
        <v>4320.53</v>
      </c>
      <c r="E1624" s="3">
        <v>4370.8100000000004</v>
      </c>
      <c r="F1624" s="4">
        <v>1069940000</v>
      </c>
      <c r="G1624" s="4">
        <v>71810600000</v>
      </c>
    </row>
    <row r="1625" spans="1:7" ht="20.25">
      <c r="A1625" s="2">
        <v>43015</v>
      </c>
      <c r="B1625" s="3">
        <v>4369.3500000000004</v>
      </c>
      <c r="C1625" s="3">
        <v>4443.88</v>
      </c>
      <c r="D1625" s="3">
        <v>4321.05</v>
      </c>
      <c r="E1625" s="3">
        <v>4426.8900000000003</v>
      </c>
      <c r="F1625" s="4">
        <v>906928000</v>
      </c>
      <c r="G1625" s="4">
        <v>72565100000</v>
      </c>
    </row>
    <row r="1626" spans="1:7" ht="20.25">
      <c r="A1626" s="2">
        <v>43016</v>
      </c>
      <c r="B1626" s="3">
        <v>4429.67</v>
      </c>
      <c r="C1626" s="3">
        <v>4624.1400000000003</v>
      </c>
      <c r="D1626" s="3">
        <v>4405.6400000000003</v>
      </c>
      <c r="E1626" s="3">
        <v>4610.4799999999996</v>
      </c>
      <c r="F1626" s="4">
        <v>1313870000</v>
      </c>
      <c r="G1626" s="4">
        <v>73575400000</v>
      </c>
    </row>
    <row r="1627" spans="1:7" ht="20.25">
      <c r="A1627" s="2">
        <v>43017</v>
      </c>
      <c r="B1627" s="3">
        <v>4614.5200000000004</v>
      </c>
      <c r="C1627" s="3">
        <v>4878.71</v>
      </c>
      <c r="D1627" s="3">
        <v>4564.25</v>
      </c>
      <c r="E1627" s="3">
        <v>4772.0200000000004</v>
      </c>
      <c r="F1627" s="4">
        <v>1968740000</v>
      </c>
      <c r="G1627" s="4">
        <v>76656500000</v>
      </c>
    </row>
    <row r="1628" spans="1:7" ht="20.25">
      <c r="A1628" s="2">
        <v>43018</v>
      </c>
      <c r="B1628" s="3">
        <v>4776.21</v>
      </c>
      <c r="C1628" s="3">
        <v>4922.17</v>
      </c>
      <c r="D1628" s="3">
        <v>4765.1000000000004</v>
      </c>
      <c r="E1628" s="3">
        <v>4781.99</v>
      </c>
      <c r="F1628" s="4">
        <v>1597140000</v>
      </c>
      <c r="G1628" s="4">
        <v>79351800000</v>
      </c>
    </row>
    <row r="1629" spans="1:7" ht="20.25">
      <c r="A1629" s="2">
        <v>43019</v>
      </c>
      <c r="B1629" s="3">
        <v>4789.25</v>
      </c>
      <c r="C1629" s="3">
        <v>4873.7299999999996</v>
      </c>
      <c r="D1629" s="3">
        <v>4751.63</v>
      </c>
      <c r="E1629" s="3">
        <v>4826.4799999999996</v>
      </c>
      <c r="F1629" s="4">
        <v>1222280000</v>
      </c>
      <c r="G1629" s="4">
        <v>79578200000</v>
      </c>
    </row>
    <row r="1630" spans="1:7" ht="20.25">
      <c r="A1630" s="2">
        <v>43020</v>
      </c>
      <c r="B1630" s="3">
        <v>4829.58</v>
      </c>
      <c r="C1630" s="3">
        <v>5446.91</v>
      </c>
      <c r="D1630" s="3">
        <v>4822</v>
      </c>
      <c r="E1630" s="3">
        <v>5446.91</v>
      </c>
      <c r="F1630" s="4">
        <v>2791610000</v>
      </c>
      <c r="G1630" s="4">
        <v>80256700000</v>
      </c>
    </row>
    <row r="1631" spans="1:7" ht="20.25">
      <c r="A1631" s="2">
        <v>43021</v>
      </c>
      <c r="B1631" s="3">
        <v>5464.16</v>
      </c>
      <c r="C1631" s="3">
        <v>5840.3</v>
      </c>
      <c r="D1631" s="3">
        <v>5436.85</v>
      </c>
      <c r="E1631" s="3">
        <v>5647.21</v>
      </c>
      <c r="F1631" s="4">
        <v>3615480000</v>
      </c>
      <c r="G1631" s="4">
        <v>90812400000</v>
      </c>
    </row>
    <row r="1632" spans="1:7" ht="20.25">
      <c r="A1632" s="2">
        <v>43022</v>
      </c>
      <c r="B1632" s="3">
        <v>5643.53</v>
      </c>
      <c r="C1632" s="3">
        <v>5837.7</v>
      </c>
      <c r="D1632" s="3">
        <v>5591.64</v>
      </c>
      <c r="E1632" s="3">
        <v>5831.79</v>
      </c>
      <c r="F1632" s="4">
        <v>1669030000</v>
      </c>
      <c r="G1632" s="4">
        <v>93803000000</v>
      </c>
    </row>
    <row r="1633" spans="1:7" ht="20.25">
      <c r="A1633" s="2">
        <v>43023</v>
      </c>
      <c r="B1633" s="3">
        <v>5835.96</v>
      </c>
      <c r="C1633" s="3">
        <v>5852.48</v>
      </c>
      <c r="D1633" s="3">
        <v>5478.61</v>
      </c>
      <c r="E1633" s="3">
        <v>5678.19</v>
      </c>
      <c r="F1633" s="4">
        <v>1976040000</v>
      </c>
      <c r="G1633" s="4">
        <v>97011900000</v>
      </c>
    </row>
    <row r="1634" spans="1:7" ht="20.25">
      <c r="A1634" s="2">
        <v>43024</v>
      </c>
      <c r="B1634" s="3">
        <v>5687.57</v>
      </c>
      <c r="C1634" s="3">
        <v>5776.23</v>
      </c>
      <c r="D1634" s="3">
        <v>5544.21</v>
      </c>
      <c r="E1634" s="3">
        <v>5725.59</v>
      </c>
      <c r="F1634" s="4">
        <v>2008070000</v>
      </c>
      <c r="G1634" s="4">
        <v>94559000000</v>
      </c>
    </row>
    <row r="1635" spans="1:7" ht="20.25">
      <c r="A1635" s="2">
        <v>43025</v>
      </c>
      <c r="B1635" s="3">
        <v>5741.58</v>
      </c>
      <c r="C1635" s="3">
        <v>5800.35</v>
      </c>
      <c r="D1635" s="3">
        <v>5472.72</v>
      </c>
      <c r="E1635" s="3">
        <v>5605.51</v>
      </c>
      <c r="F1635" s="4">
        <v>1821570000</v>
      </c>
      <c r="G1635" s="4">
        <v>95469300000</v>
      </c>
    </row>
    <row r="1636" spans="1:7" ht="20.25">
      <c r="A1636" s="2">
        <v>43026</v>
      </c>
      <c r="B1636" s="3">
        <v>5603.82</v>
      </c>
      <c r="C1636" s="3">
        <v>5603.82</v>
      </c>
      <c r="D1636" s="3">
        <v>5151.4399999999996</v>
      </c>
      <c r="E1636" s="3">
        <v>5590.69</v>
      </c>
      <c r="F1636" s="4">
        <v>2399270000</v>
      </c>
      <c r="G1636" s="4">
        <v>93190200000</v>
      </c>
    </row>
    <row r="1637" spans="1:7" ht="20.25">
      <c r="A1637" s="2">
        <v>43027</v>
      </c>
      <c r="B1637" s="3">
        <v>5583.74</v>
      </c>
      <c r="C1637" s="3">
        <v>5744.35</v>
      </c>
      <c r="D1637" s="3">
        <v>5531.06</v>
      </c>
      <c r="E1637" s="3">
        <v>5708.52</v>
      </c>
      <c r="F1637" s="4">
        <v>1780540000</v>
      </c>
      <c r="G1637" s="4">
        <v>92867000000</v>
      </c>
    </row>
    <row r="1638" spans="1:7" ht="20.25">
      <c r="A1638" s="2">
        <v>43028</v>
      </c>
      <c r="B1638" s="3">
        <v>5708.11</v>
      </c>
      <c r="C1638" s="3">
        <v>6060.11</v>
      </c>
      <c r="D1638" s="3">
        <v>5627.23</v>
      </c>
      <c r="E1638" s="3">
        <v>6011.45</v>
      </c>
      <c r="F1638" s="4">
        <v>2354430000</v>
      </c>
      <c r="G1638" s="4">
        <v>94947900000</v>
      </c>
    </row>
    <row r="1639" spans="1:7" ht="20.25">
      <c r="A1639" s="2">
        <v>43029</v>
      </c>
      <c r="B1639" s="3">
        <v>5996.79</v>
      </c>
      <c r="C1639" s="3">
        <v>6194.88</v>
      </c>
      <c r="D1639" s="3">
        <v>5965.07</v>
      </c>
      <c r="E1639" s="3">
        <v>6031.6</v>
      </c>
      <c r="F1639" s="4">
        <v>2207100000</v>
      </c>
      <c r="G1639" s="4">
        <v>99763200000</v>
      </c>
    </row>
    <row r="1640" spans="1:7" ht="20.25">
      <c r="A1640" s="2">
        <v>43030</v>
      </c>
      <c r="B1640" s="3">
        <v>6036.66</v>
      </c>
      <c r="C1640" s="3">
        <v>6076.26</v>
      </c>
      <c r="D1640" s="3">
        <v>5792.34</v>
      </c>
      <c r="E1640" s="3">
        <v>6008.42</v>
      </c>
      <c r="F1640" s="4">
        <v>2034630000</v>
      </c>
      <c r="G1640" s="4">
        <v>100438000000</v>
      </c>
    </row>
    <row r="1641" spans="1:7" ht="20.25">
      <c r="A1641" s="2">
        <v>43031</v>
      </c>
      <c r="B1641" s="3">
        <v>6006</v>
      </c>
      <c r="C1641" s="3">
        <v>6075.59</v>
      </c>
      <c r="D1641" s="3">
        <v>5732.47</v>
      </c>
      <c r="E1641" s="3">
        <v>5930.32</v>
      </c>
      <c r="F1641" s="4">
        <v>2401840000</v>
      </c>
      <c r="G1641" s="4">
        <v>99941600000</v>
      </c>
    </row>
    <row r="1642" spans="1:7" ht="20.25">
      <c r="A1642" s="2">
        <v>43032</v>
      </c>
      <c r="B1642" s="3">
        <v>5935.52</v>
      </c>
      <c r="C1642" s="3">
        <v>5935.52</v>
      </c>
      <c r="D1642" s="3">
        <v>5504.18</v>
      </c>
      <c r="E1642" s="3">
        <v>5526.64</v>
      </c>
      <c r="F1642" s="4">
        <v>2735700000</v>
      </c>
      <c r="G1642" s="4">
        <v>98781600000</v>
      </c>
    </row>
    <row r="1643" spans="1:7" ht="20.25">
      <c r="A1643" s="2">
        <v>43033</v>
      </c>
      <c r="B1643" s="3">
        <v>5524.6</v>
      </c>
      <c r="C1643" s="3">
        <v>5754.33</v>
      </c>
      <c r="D1643" s="3">
        <v>5397.88</v>
      </c>
      <c r="E1643" s="3">
        <v>5750.8</v>
      </c>
      <c r="F1643" s="4">
        <v>1966990000</v>
      </c>
      <c r="G1643" s="4">
        <v>91954200000</v>
      </c>
    </row>
    <row r="1644" spans="1:7" ht="20.25">
      <c r="A1644" s="2">
        <v>43034</v>
      </c>
      <c r="B1644" s="3">
        <v>5747.95</v>
      </c>
      <c r="C1644" s="3">
        <v>5976.8</v>
      </c>
      <c r="D1644" s="3">
        <v>5721.22</v>
      </c>
      <c r="E1644" s="3">
        <v>5904.83</v>
      </c>
      <c r="F1644" s="4">
        <v>1905040000</v>
      </c>
      <c r="G1644" s="4">
        <v>95685100000</v>
      </c>
    </row>
    <row r="1645" spans="1:7" ht="20.25">
      <c r="A1645" s="2">
        <v>43035</v>
      </c>
      <c r="B1645" s="3">
        <v>5899.74</v>
      </c>
      <c r="C1645" s="3">
        <v>5988.39</v>
      </c>
      <c r="D1645" s="3">
        <v>5728.82</v>
      </c>
      <c r="E1645" s="3">
        <v>5780.9</v>
      </c>
      <c r="F1645" s="4">
        <v>1710130000</v>
      </c>
      <c r="G1645" s="4">
        <v>98225400000</v>
      </c>
    </row>
    <row r="1646" spans="1:7" ht="20.25">
      <c r="A1646" s="2">
        <v>43036</v>
      </c>
      <c r="B1646" s="3">
        <v>5787.82</v>
      </c>
      <c r="C1646" s="3">
        <v>5876.72</v>
      </c>
      <c r="D1646" s="3">
        <v>5689.19</v>
      </c>
      <c r="E1646" s="3">
        <v>5753.09</v>
      </c>
      <c r="F1646" s="4">
        <v>1403920000</v>
      </c>
      <c r="G1646" s="4">
        <v>96369600000</v>
      </c>
    </row>
    <row r="1647" spans="1:7" ht="20.25">
      <c r="A1647" s="2">
        <v>43037</v>
      </c>
      <c r="B1647" s="3">
        <v>5754.44</v>
      </c>
      <c r="C1647" s="3">
        <v>6255.71</v>
      </c>
      <c r="D1647" s="3">
        <v>5724.58</v>
      </c>
      <c r="E1647" s="3">
        <v>6153.85</v>
      </c>
      <c r="F1647" s="4">
        <v>2859040000</v>
      </c>
      <c r="G1647" s="4">
        <v>95819800000</v>
      </c>
    </row>
    <row r="1648" spans="1:7" ht="20.25">
      <c r="A1648" s="2">
        <v>43038</v>
      </c>
      <c r="B1648" s="3">
        <v>6114.85</v>
      </c>
      <c r="C1648" s="3">
        <v>6214.99</v>
      </c>
      <c r="D1648" s="3">
        <v>6040.85</v>
      </c>
      <c r="E1648" s="3">
        <v>6130.53</v>
      </c>
      <c r="F1648" s="4">
        <v>1772150000</v>
      </c>
      <c r="G1648" s="4">
        <v>101833000000</v>
      </c>
    </row>
    <row r="1649" spans="1:7" ht="20.25">
      <c r="A1649" s="2">
        <v>43039</v>
      </c>
      <c r="B1649" s="3">
        <v>6132.02</v>
      </c>
      <c r="C1649" s="3">
        <v>6470.43</v>
      </c>
      <c r="D1649" s="3">
        <v>6103.33</v>
      </c>
      <c r="E1649" s="3">
        <v>6468.4</v>
      </c>
      <c r="F1649" s="4">
        <v>2311380000</v>
      </c>
      <c r="G1649" s="4">
        <v>102130000000</v>
      </c>
    </row>
    <row r="1650" spans="1:7" ht="20.25">
      <c r="A1650" s="2">
        <v>43040</v>
      </c>
      <c r="B1650" s="3">
        <v>6440.97</v>
      </c>
      <c r="C1650" s="3">
        <v>6767.31</v>
      </c>
      <c r="D1650" s="3">
        <v>6377.88</v>
      </c>
      <c r="E1650" s="3">
        <v>6767.31</v>
      </c>
      <c r="F1650" s="4">
        <v>2870320000</v>
      </c>
      <c r="G1650" s="4">
        <v>107287000000</v>
      </c>
    </row>
    <row r="1651" spans="1:7" ht="20.25">
      <c r="A1651" s="2">
        <v>43041</v>
      </c>
      <c r="B1651" s="3">
        <v>6777.77</v>
      </c>
      <c r="C1651" s="3">
        <v>7367.33</v>
      </c>
      <c r="D1651" s="3">
        <v>6758.72</v>
      </c>
      <c r="E1651" s="3">
        <v>7078.5</v>
      </c>
      <c r="F1651" s="4">
        <v>4653770000</v>
      </c>
      <c r="G1651" s="4">
        <v>112910000000</v>
      </c>
    </row>
    <row r="1652" spans="1:7" ht="20.25">
      <c r="A1652" s="2">
        <v>43042</v>
      </c>
      <c r="B1652" s="3">
        <v>7087.53</v>
      </c>
      <c r="C1652" s="3">
        <v>7461.29</v>
      </c>
      <c r="D1652" s="3">
        <v>7002.94</v>
      </c>
      <c r="E1652" s="3">
        <v>7207.76</v>
      </c>
      <c r="F1652" s="4">
        <v>3369860000</v>
      </c>
      <c r="G1652" s="4">
        <v>118084000000</v>
      </c>
    </row>
    <row r="1653" spans="1:7" ht="20.25">
      <c r="A1653" s="2">
        <v>43043</v>
      </c>
      <c r="B1653" s="3">
        <v>7164.48</v>
      </c>
      <c r="C1653" s="3">
        <v>7492.86</v>
      </c>
      <c r="D1653" s="3">
        <v>7031.28</v>
      </c>
      <c r="E1653" s="3">
        <v>7379.95</v>
      </c>
      <c r="F1653" s="4">
        <v>2483800000</v>
      </c>
      <c r="G1653" s="4">
        <v>119376000000</v>
      </c>
    </row>
    <row r="1654" spans="1:7" ht="20.25">
      <c r="A1654" s="2">
        <v>43044</v>
      </c>
      <c r="B1654" s="3">
        <v>7404.52</v>
      </c>
      <c r="C1654" s="3">
        <v>7617.48</v>
      </c>
      <c r="D1654" s="3">
        <v>7333.19</v>
      </c>
      <c r="E1654" s="3">
        <v>7407.41</v>
      </c>
      <c r="F1654" s="4">
        <v>2380410000</v>
      </c>
      <c r="G1654" s="4">
        <v>123388000000</v>
      </c>
    </row>
    <row r="1655" spans="1:7" ht="20.25">
      <c r="A1655" s="2">
        <v>43045</v>
      </c>
      <c r="B1655" s="3">
        <v>7403.22</v>
      </c>
      <c r="C1655" s="3">
        <v>7445.77</v>
      </c>
      <c r="D1655" s="3">
        <v>7007.31</v>
      </c>
      <c r="E1655" s="3">
        <v>7022.76</v>
      </c>
      <c r="F1655" s="4">
        <v>3111900000</v>
      </c>
      <c r="G1655" s="4">
        <v>123379000000</v>
      </c>
    </row>
    <row r="1656" spans="1:7" ht="20.25">
      <c r="A1656" s="2">
        <v>43046</v>
      </c>
      <c r="B1656" s="3">
        <v>7023.1</v>
      </c>
      <c r="C1656" s="3">
        <v>7253.32</v>
      </c>
      <c r="D1656" s="3">
        <v>7023.1</v>
      </c>
      <c r="E1656" s="3">
        <v>7144.38</v>
      </c>
      <c r="F1656" s="4">
        <v>2326340000</v>
      </c>
      <c r="G1656" s="4">
        <v>117056000000</v>
      </c>
    </row>
    <row r="1657" spans="1:7" ht="20.25">
      <c r="A1657" s="2">
        <v>43047</v>
      </c>
      <c r="B1657" s="3">
        <v>7141.38</v>
      </c>
      <c r="C1657" s="3">
        <v>7776.42</v>
      </c>
      <c r="D1657" s="3">
        <v>7114.02</v>
      </c>
      <c r="E1657" s="3">
        <v>7459.69</v>
      </c>
      <c r="F1657" s="4">
        <v>4602200000</v>
      </c>
      <c r="G1657" s="4">
        <v>119041000000</v>
      </c>
    </row>
    <row r="1658" spans="1:7" ht="20.25">
      <c r="A1658" s="2">
        <v>43048</v>
      </c>
      <c r="B1658" s="3">
        <v>7446.83</v>
      </c>
      <c r="C1658" s="3">
        <v>7446.83</v>
      </c>
      <c r="D1658" s="3">
        <v>7101.52</v>
      </c>
      <c r="E1658" s="3">
        <v>7143.58</v>
      </c>
      <c r="F1658" s="4">
        <v>3226250000</v>
      </c>
      <c r="G1658" s="4">
        <v>124146000000</v>
      </c>
    </row>
    <row r="1659" spans="1:7" ht="20.25">
      <c r="A1659" s="2">
        <v>43049</v>
      </c>
      <c r="B1659" s="3">
        <v>7173.73</v>
      </c>
      <c r="C1659" s="3">
        <v>7312</v>
      </c>
      <c r="D1659" s="3">
        <v>6436.87</v>
      </c>
      <c r="E1659" s="3">
        <v>6618.14</v>
      </c>
      <c r="F1659" s="4">
        <v>5208250000</v>
      </c>
      <c r="G1659" s="4">
        <v>119607000000</v>
      </c>
    </row>
    <row r="1660" spans="1:7" ht="20.25">
      <c r="A1660" s="2">
        <v>43050</v>
      </c>
      <c r="B1660" s="3">
        <v>6618.61</v>
      </c>
      <c r="C1660" s="3">
        <v>6873.15</v>
      </c>
      <c r="D1660" s="3">
        <v>6204.22</v>
      </c>
      <c r="E1660" s="3">
        <v>6357.6</v>
      </c>
      <c r="F1660" s="4">
        <v>4908680000</v>
      </c>
      <c r="G1660" s="4">
        <v>110362000000</v>
      </c>
    </row>
    <row r="1661" spans="1:7" ht="20.25">
      <c r="A1661" s="2">
        <v>43051</v>
      </c>
      <c r="B1661" s="3">
        <v>6295.45</v>
      </c>
      <c r="C1661" s="3">
        <v>6625.05</v>
      </c>
      <c r="D1661" s="3">
        <v>5519.01</v>
      </c>
      <c r="E1661" s="3">
        <v>5950.07</v>
      </c>
      <c r="F1661" s="4">
        <v>8957350000</v>
      </c>
      <c r="G1661" s="4">
        <v>104980000000</v>
      </c>
    </row>
    <row r="1662" spans="1:7" ht="20.25">
      <c r="A1662" s="2">
        <v>43052</v>
      </c>
      <c r="B1662" s="3">
        <v>5938.25</v>
      </c>
      <c r="C1662" s="3">
        <v>6811.19</v>
      </c>
      <c r="D1662" s="3">
        <v>5844.29</v>
      </c>
      <c r="E1662" s="3">
        <v>6559.49</v>
      </c>
      <c r="F1662" s="4">
        <v>6263250000</v>
      </c>
      <c r="G1662" s="4">
        <v>99029000000</v>
      </c>
    </row>
    <row r="1663" spans="1:7" ht="20.25">
      <c r="A1663" s="2">
        <v>43053</v>
      </c>
      <c r="B1663" s="3">
        <v>6561.48</v>
      </c>
      <c r="C1663" s="3">
        <v>6764.98</v>
      </c>
      <c r="D1663" s="3">
        <v>6461.75</v>
      </c>
      <c r="E1663" s="3">
        <v>6635.75</v>
      </c>
      <c r="F1663" s="4">
        <v>3197110000</v>
      </c>
      <c r="G1663" s="4">
        <v>109434000000</v>
      </c>
    </row>
    <row r="1664" spans="1:7" ht="20.25">
      <c r="A1664" s="2">
        <v>43054</v>
      </c>
      <c r="B1664" s="3">
        <v>6634.76</v>
      </c>
      <c r="C1664" s="3">
        <v>7342.25</v>
      </c>
      <c r="D1664" s="3">
        <v>6634.76</v>
      </c>
      <c r="E1664" s="3">
        <v>7315.54</v>
      </c>
      <c r="F1664" s="4">
        <v>4200880000</v>
      </c>
      <c r="G1664" s="4">
        <v>110667000000</v>
      </c>
    </row>
    <row r="1665" spans="1:7" ht="20.25">
      <c r="A1665" s="2">
        <v>43055</v>
      </c>
      <c r="B1665" s="3">
        <v>7323.24</v>
      </c>
      <c r="C1665" s="3">
        <v>7967.38</v>
      </c>
      <c r="D1665" s="3">
        <v>7176.58</v>
      </c>
      <c r="E1665" s="3">
        <v>7871.69</v>
      </c>
      <c r="F1665" s="4">
        <v>5123810000</v>
      </c>
      <c r="G1665" s="4">
        <v>122164000000</v>
      </c>
    </row>
    <row r="1666" spans="1:7" ht="20.25">
      <c r="A1666" s="2">
        <v>43056</v>
      </c>
      <c r="B1666" s="3">
        <v>7853.57</v>
      </c>
      <c r="C1666" s="3">
        <v>8004.59</v>
      </c>
      <c r="D1666" s="3">
        <v>7561.09</v>
      </c>
      <c r="E1666" s="3">
        <v>7708.99</v>
      </c>
      <c r="F1666" s="4">
        <v>4651670000</v>
      </c>
      <c r="G1666" s="4">
        <v>131026000000</v>
      </c>
    </row>
    <row r="1667" spans="1:7" ht="20.25">
      <c r="A1667" s="2">
        <v>43057</v>
      </c>
      <c r="B1667" s="3">
        <v>7697.21</v>
      </c>
      <c r="C1667" s="3">
        <v>7884.99</v>
      </c>
      <c r="D1667" s="3">
        <v>7463.44</v>
      </c>
      <c r="E1667" s="3">
        <v>7790.15</v>
      </c>
      <c r="F1667" s="4">
        <v>3667190000</v>
      </c>
      <c r="G1667" s="4">
        <v>128425000000</v>
      </c>
    </row>
    <row r="1668" spans="1:7" ht="20.25">
      <c r="A1668" s="2">
        <v>43058</v>
      </c>
      <c r="B1668" s="3">
        <v>7766.03</v>
      </c>
      <c r="C1668" s="3">
        <v>8101.91</v>
      </c>
      <c r="D1668" s="3">
        <v>7694.1</v>
      </c>
      <c r="E1668" s="3">
        <v>8036.49</v>
      </c>
      <c r="F1668" s="4">
        <v>3149320000</v>
      </c>
      <c r="G1668" s="4">
        <v>129595000000</v>
      </c>
    </row>
    <row r="1669" spans="1:7" ht="20.25">
      <c r="A1669" s="2">
        <v>43059</v>
      </c>
      <c r="B1669" s="3">
        <v>8039.07</v>
      </c>
      <c r="C1669" s="3">
        <v>8336.86</v>
      </c>
      <c r="D1669" s="3">
        <v>7949.36</v>
      </c>
      <c r="E1669" s="3">
        <v>8200.64</v>
      </c>
      <c r="F1669" s="4">
        <v>3488450000</v>
      </c>
      <c r="G1669" s="4">
        <v>134167000000</v>
      </c>
    </row>
    <row r="1670" spans="1:7" ht="20.25">
      <c r="A1670" s="2">
        <v>43060</v>
      </c>
      <c r="B1670" s="3">
        <v>8205.74</v>
      </c>
      <c r="C1670" s="3">
        <v>8348.66</v>
      </c>
      <c r="D1670" s="3">
        <v>7762.71</v>
      </c>
      <c r="E1670" s="3">
        <v>8071.26</v>
      </c>
      <c r="F1670" s="4">
        <v>4277610000</v>
      </c>
      <c r="G1670" s="4">
        <v>136967000000</v>
      </c>
    </row>
    <row r="1671" spans="1:7" ht="20.25">
      <c r="A1671" s="2">
        <v>43061</v>
      </c>
      <c r="B1671" s="3">
        <v>8077.95</v>
      </c>
      <c r="C1671" s="3">
        <v>8302.26</v>
      </c>
      <c r="D1671" s="3">
        <v>8075.47</v>
      </c>
      <c r="E1671" s="3">
        <v>8253.5499999999993</v>
      </c>
      <c r="F1671" s="4">
        <v>3633530000</v>
      </c>
      <c r="G1671" s="4">
        <v>134851000000</v>
      </c>
    </row>
    <row r="1672" spans="1:7" ht="20.25">
      <c r="A1672" s="2">
        <v>43062</v>
      </c>
      <c r="B1672" s="3">
        <v>8232.3799999999992</v>
      </c>
      <c r="C1672" s="3">
        <v>8267.4</v>
      </c>
      <c r="D1672" s="3">
        <v>8038.77</v>
      </c>
      <c r="E1672" s="3">
        <v>8038.77</v>
      </c>
      <c r="F1672" s="4">
        <v>4225180000</v>
      </c>
      <c r="G1672" s="4">
        <v>137444000000</v>
      </c>
    </row>
    <row r="1673" spans="1:7" ht="20.25">
      <c r="A1673" s="2">
        <v>43063</v>
      </c>
      <c r="B1673" s="3">
        <v>8074.02</v>
      </c>
      <c r="C1673" s="3">
        <v>8374.16</v>
      </c>
      <c r="D1673" s="3">
        <v>7940.93</v>
      </c>
      <c r="E1673" s="3">
        <v>8253.69</v>
      </c>
      <c r="F1673" s="4">
        <v>5058610000</v>
      </c>
      <c r="G1673" s="4">
        <v>134816000000</v>
      </c>
    </row>
    <row r="1674" spans="1:7" ht="20.25">
      <c r="A1674" s="2">
        <v>43064</v>
      </c>
      <c r="B1674" s="3">
        <v>8241.7099999999991</v>
      </c>
      <c r="C1674" s="3">
        <v>8790.92</v>
      </c>
      <c r="D1674" s="3">
        <v>8191.15</v>
      </c>
      <c r="E1674" s="3">
        <v>8790.92</v>
      </c>
      <c r="F1674" s="4">
        <v>4342060000</v>
      </c>
      <c r="G1674" s="4">
        <v>137632000000</v>
      </c>
    </row>
    <row r="1675" spans="1:7" ht="20.25">
      <c r="A1675" s="2">
        <v>43065</v>
      </c>
      <c r="B1675" s="3">
        <v>8789.0400000000009</v>
      </c>
      <c r="C1675" s="3">
        <v>9522.93</v>
      </c>
      <c r="D1675" s="3">
        <v>8775.59</v>
      </c>
      <c r="E1675" s="3">
        <v>9330.5499999999993</v>
      </c>
      <c r="F1675" s="4">
        <v>5475580000</v>
      </c>
      <c r="G1675" s="4">
        <v>146789000000</v>
      </c>
    </row>
    <row r="1676" spans="1:7" ht="20.25">
      <c r="A1676" s="2">
        <v>43066</v>
      </c>
      <c r="B1676" s="3">
        <v>9352.7199999999993</v>
      </c>
      <c r="C1676" s="3">
        <v>9818.35</v>
      </c>
      <c r="D1676" s="3">
        <v>9352.7199999999993</v>
      </c>
      <c r="E1676" s="3">
        <v>9818.35</v>
      </c>
      <c r="F1676" s="4">
        <v>5653320000</v>
      </c>
      <c r="G1676" s="4">
        <v>156221000000</v>
      </c>
    </row>
    <row r="1677" spans="1:7" ht="20.25">
      <c r="A1677" s="2">
        <v>43067</v>
      </c>
      <c r="B1677" s="3">
        <v>9823.43</v>
      </c>
      <c r="C1677" s="3">
        <v>10125.700000000001</v>
      </c>
      <c r="D1677" s="3">
        <v>9736.2999999999993</v>
      </c>
      <c r="E1677" s="3">
        <v>10058.799999999999</v>
      </c>
      <c r="F1677" s="4">
        <v>6348820000</v>
      </c>
      <c r="G1677" s="4">
        <v>164104000000</v>
      </c>
    </row>
    <row r="1678" spans="1:7" ht="20.25">
      <c r="A1678" s="2">
        <v>43068</v>
      </c>
      <c r="B1678" s="3">
        <v>10077.4</v>
      </c>
      <c r="C1678" s="3">
        <v>11517.4</v>
      </c>
      <c r="D1678" s="3">
        <v>9601.0300000000007</v>
      </c>
      <c r="E1678" s="3">
        <v>9888.61</v>
      </c>
      <c r="F1678" s="4">
        <v>11568800000</v>
      </c>
      <c r="G1678" s="4">
        <v>168367000000</v>
      </c>
    </row>
    <row r="1679" spans="1:7" ht="20.25">
      <c r="A1679" s="2">
        <v>43069</v>
      </c>
      <c r="B1679" s="3">
        <v>9906.7900000000009</v>
      </c>
      <c r="C1679" s="3">
        <v>10801</v>
      </c>
      <c r="D1679" s="3">
        <v>9202.0499999999993</v>
      </c>
      <c r="E1679" s="3">
        <v>10233.6</v>
      </c>
      <c r="F1679" s="4">
        <v>8310690000</v>
      </c>
      <c r="G1679" s="4">
        <v>165537000000</v>
      </c>
    </row>
    <row r="1680" spans="1:7" ht="20.25">
      <c r="A1680" s="2">
        <v>43070</v>
      </c>
      <c r="B1680" s="3">
        <v>10198.6</v>
      </c>
      <c r="C1680" s="3">
        <v>11046.7</v>
      </c>
      <c r="D1680" s="3">
        <v>9694.65</v>
      </c>
      <c r="E1680" s="3">
        <v>10975.6</v>
      </c>
      <c r="F1680" s="4">
        <v>6783120000</v>
      </c>
      <c r="G1680" s="4">
        <v>170436000000</v>
      </c>
    </row>
    <row r="1681" spans="1:7" ht="20.25">
      <c r="A1681" s="2">
        <v>43071</v>
      </c>
      <c r="B1681" s="3">
        <v>10978.3</v>
      </c>
      <c r="C1681" s="3">
        <v>11320.2</v>
      </c>
      <c r="D1681" s="3">
        <v>10905.1</v>
      </c>
      <c r="E1681" s="3">
        <v>11074.6</v>
      </c>
      <c r="F1681" s="4">
        <v>5138500000</v>
      </c>
      <c r="G1681" s="4">
        <v>183490000000</v>
      </c>
    </row>
    <row r="1682" spans="1:7" ht="20.25">
      <c r="A1682" s="2">
        <v>43072</v>
      </c>
      <c r="B1682" s="3">
        <v>11082.7</v>
      </c>
      <c r="C1682" s="3">
        <v>11858.7</v>
      </c>
      <c r="D1682" s="3">
        <v>10862</v>
      </c>
      <c r="E1682" s="3">
        <v>11323.2</v>
      </c>
      <c r="F1682" s="4">
        <v>6608310000</v>
      </c>
      <c r="G1682" s="4">
        <v>185258000000</v>
      </c>
    </row>
    <row r="1683" spans="1:7" ht="20.25">
      <c r="A1683" s="2">
        <v>43073</v>
      </c>
      <c r="B1683" s="3">
        <v>11315.4</v>
      </c>
      <c r="C1683" s="3">
        <v>11657.2</v>
      </c>
      <c r="D1683" s="3">
        <v>11081.8</v>
      </c>
      <c r="E1683" s="3">
        <v>11657.2</v>
      </c>
      <c r="F1683" s="4">
        <v>6132410000</v>
      </c>
      <c r="G1683" s="4">
        <v>189172000000</v>
      </c>
    </row>
    <row r="1684" spans="1:7" ht="20.25">
      <c r="A1684" s="2">
        <v>43074</v>
      </c>
      <c r="B1684" s="3">
        <v>11685.7</v>
      </c>
      <c r="C1684" s="3">
        <v>12032</v>
      </c>
      <c r="D1684" s="3">
        <v>11604.6</v>
      </c>
      <c r="E1684" s="3">
        <v>11916.7</v>
      </c>
      <c r="F1684" s="4">
        <v>6895260000</v>
      </c>
      <c r="G1684" s="4">
        <v>195389000000</v>
      </c>
    </row>
    <row r="1685" spans="1:7" ht="20.25">
      <c r="A1685" s="2">
        <v>43075</v>
      </c>
      <c r="B1685" s="3">
        <v>11923.4</v>
      </c>
      <c r="C1685" s="3">
        <v>14369.1</v>
      </c>
      <c r="D1685" s="3">
        <v>11923.4</v>
      </c>
      <c r="E1685" s="3">
        <v>14291.5</v>
      </c>
      <c r="F1685" s="4">
        <v>12656300000</v>
      </c>
      <c r="G1685" s="4">
        <v>199390000000</v>
      </c>
    </row>
    <row r="1686" spans="1:7" ht="20.25">
      <c r="A1686" s="2">
        <v>43076</v>
      </c>
      <c r="B1686" s="3">
        <v>14266.1</v>
      </c>
      <c r="C1686" s="3">
        <v>17899.7</v>
      </c>
      <c r="D1686" s="3">
        <v>14057.3</v>
      </c>
      <c r="E1686" s="3">
        <v>17899.7</v>
      </c>
      <c r="F1686" s="4">
        <v>17950700000</v>
      </c>
      <c r="G1686" s="4">
        <v>238600000000</v>
      </c>
    </row>
    <row r="1687" spans="1:7" ht="20.25">
      <c r="A1687" s="2">
        <v>43077</v>
      </c>
      <c r="B1687" s="3">
        <v>17802.900000000001</v>
      </c>
      <c r="C1687" s="3">
        <v>18353.400000000001</v>
      </c>
      <c r="D1687" s="3">
        <v>14336.9</v>
      </c>
      <c r="E1687" s="3">
        <v>16569.400000000001</v>
      </c>
      <c r="F1687" s="4">
        <v>21136000000</v>
      </c>
      <c r="G1687" s="4">
        <v>297787000000</v>
      </c>
    </row>
    <row r="1688" spans="1:7" ht="20.25">
      <c r="A1688" s="2">
        <v>43078</v>
      </c>
      <c r="B1688" s="3">
        <v>16523.3</v>
      </c>
      <c r="C1688" s="3">
        <v>16783</v>
      </c>
      <c r="D1688" s="3">
        <v>13674.9</v>
      </c>
      <c r="E1688" s="3">
        <v>15178.2</v>
      </c>
      <c r="F1688" s="4">
        <v>13911300000</v>
      </c>
      <c r="G1688" s="4">
        <v>276415000000</v>
      </c>
    </row>
    <row r="1689" spans="1:7" ht="20.25">
      <c r="A1689" s="2">
        <v>43079</v>
      </c>
      <c r="B1689" s="3">
        <v>15168.4</v>
      </c>
      <c r="C1689" s="3">
        <v>15850.6</v>
      </c>
      <c r="D1689" s="3">
        <v>13226.6</v>
      </c>
      <c r="E1689" s="3">
        <v>15455.4</v>
      </c>
      <c r="F1689" s="4">
        <v>13433300000</v>
      </c>
      <c r="G1689" s="4">
        <v>253782000000</v>
      </c>
    </row>
    <row r="1690" spans="1:7" ht="20.25">
      <c r="A1690" s="2">
        <v>43080</v>
      </c>
      <c r="B1690" s="3">
        <v>15427.4</v>
      </c>
      <c r="C1690" s="3">
        <v>17513.900000000001</v>
      </c>
      <c r="D1690" s="3">
        <v>15404.8</v>
      </c>
      <c r="E1690" s="3">
        <v>16936.8</v>
      </c>
      <c r="F1690" s="4">
        <v>12153900000</v>
      </c>
      <c r="G1690" s="4">
        <v>258147000000</v>
      </c>
    </row>
    <row r="1691" spans="1:7" ht="20.25">
      <c r="A1691" s="2">
        <v>43081</v>
      </c>
      <c r="B1691" s="3">
        <v>16919.8</v>
      </c>
      <c r="C1691" s="3">
        <v>17781.8</v>
      </c>
      <c r="D1691" s="3">
        <v>16571.599999999999</v>
      </c>
      <c r="E1691" s="3">
        <v>17415.400000000001</v>
      </c>
      <c r="F1691" s="4">
        <v>14603800000</v>
      </c>
      <c r="G1691" s="4">
        <v>283155000000</v>
      </c>
    </row>
    <row r="1692" spans="1:7" ht="20.25">
      <c r="A1692" s="2">
        <v>43082</v>
      </c>
      <c r="B1692" s="3">
        <v>17500</v>
      </c>
      <c r="C1692" s="3">
        <v>17653.099999999999</v>
      </c>
      <c r="D1692" s="3">
        <v>16039.7</v>
      </c>
      <c r="E1692" s="3">
        <v>16408.2</v>
      </c>
      <c r="F1692" s="4">
        <v>12976900000</v>
      </c>
      <c r="G1692" s="4">
        <v>292900000000</v>
      </c>
    </row>
    <row r="1693" spans="1:7" ht="20.25">
      <c r="A1693" s="2">
        <v>43083</v>
      </c>
      <c r="B1693" s="3">
        <v>16384.599999999999</v>
      </c>
      <c r="C1693" s="3">
        <v>17085.8</v>
      </c>
      <c r="D1693" s="3">
        <v>16185.9</v>
      </c>
      <c r="E1693" s="3">
        <v>16564</v>
      </c>
      <c r="F1693" s="4">
        <v>13777400000</v>
      </c>
      <c r="G1693" s="4">
        <v>274269000000</v>
      </c>
    </row>
    <row r="1694" spans="1:7" ht="20.25">
      <c r="A1694" s="2">
        <v>43084</v>
      </c>
      <c r="B1694" s="3">
        <v>16601.3</v>
      </c>
      <c r="C1694" s="3">
        <v>18154.099999999999</v>
      </c>
      <c r="D1694" s="3">
        <v>16601.3</v>
      </c>
      <c r="E1694" s="3">
        <v>17706.900000000001</v>
      </c>
      <c r="F1694" s="4">
        <v>14310000000</v>
      </c>
      <c r="G1694" s="4">
        <v>277936000000</v>
      </c>
    </row>
    <row r="1695" spans="1:7" ht="20.25">
      <c r="A1695" s="2">
        <v>43085</v>
      </c>
      <c r="B1695" s="3">
        <v>17760.3</v>
      </c>
      <c r="C1695" s="3">
        <v>19716.7</v>
      </c>
      <c r="D1695" s="3">
        <v>17515.3</v>
      </c>
      <c r="E1695" s="3">
        <v>19497.400000000001</v>
      </c>
      <c r="F1695" s="4">
        <v>12740600000</v>
      </c>
      <c r="G1695" s="4">
        <v>297376000000</v>
      </c>
    </row>
    <row r="1696" spans="1:7" ht="20.25">
      <c r="A1696" s="2">
        <v>43086</v>
      </c>
      <c r="B1696" s="3">
        <v>19475.8</v>
      </c>
      <c r="C1696" s="3">
        <v>20089</v>
      </c>
      <c r="D1696" s="3">
        <v>18974.099999999999</v>
      </c>
      <c r="E1696" s="3">
        <v>19140.8</v>
      </c>
      <c r="F1696" s="4">
        <v>13314600000</v>
      </c>
      <c r="G1696" s="4">
        <v>326141000000</v>
      </c>
    </row>
    <row r="1697" spans="1:7" ht="20.25">
      <c r="A1697" s="2">
        <v>43087</v>
      </c>
      <c r="B1697" s="3">
        <v>19106.400000000001</v>
      </c>
      <c r="C1697" s="3">
        <v>19371</v>
      </c>
      <c r="D1697" s="3">
        <v>18355.900000000001</v>
      </c>
      <c r="E1697" s="3">
        <v>19114.2</v>
      </c>
      <c r="F1697" s="4">
        <v>14839500000</v>
      </c>
      <c r="G1697" s="4">
        <v>320000000000</v>
      </c>
    </row>
    <row r="1698" spans="1:7" ht="20.25">
      <c r="A1698" s="2">
        <v>43088</v>
      </c>
      <c r="B1698" s="3">
        <v>19118.3</v>
      </c>
      <c r="C1698" s="3">
        <v>19177.8</v>
      </c>
      <c r="D1698" s="3">
        <v>17275.400000000001</v>
      </c>
      <c r="E1698" s="3">
        <v>17776.7</v>
      </c>
      <c r="F1698" s="4">
        <v>16894500000</v>
      </c>
      <c r="G1698" s="4">
        <v>320242000000</v>
      </c>
    </row>
    <row r="1699" spans="1:7" ht="20.25">
      <c r="A1699" s="2">
        <v>43089</v>
      </c>
      <c r="B1699" s="3">
        <v>17760.3</v>
      </c>
      <c r="C1699" s="3">
        <v>17934.7</v>
      </c>
      <c r="D1699" s="3">
        <v>16077.7</v>
      </c>
      <c r="E1699" s="3">
        <v>16624.599999999999</v>
      </c>
      <c r="F1699" s="4">
        <v>22149700000</v>
      </c>
      <c r="G1699" s="4">
        <v>297526000000</v>
      </c>
    </row>
    <row r="1700" spans="1:7" ht="20.25">
      <c r="A1700" s="2">
        <v>43090</v>
      </c>
      <c r="B1700" s="3">
        <v>16642.400000000001</v>
      </c>
      <c r="C1700" s="3">
        <v>17567.7</v>
      </c>
      <c r="D1700" s="3">
        <v>15342.7</v>
      </c>
      <c r="E1700" s="3">
        <v>15802.9</v>
      </c>
      <c r="F1700" s="4">
        <v>16516600000</v>
      </c>
      <c r="G1700" s="4">
        <v>278827000000</v>
      </c>
    </row>
    <row r="1701" spans="1:7" ht="20.25">
      <c r="A1701" s="2">
        <v>43091</v>
      </c>
      <c r="B1701" s="3">
        <v>15898</v>
      </c>
      <c r="C1701" s="3">
        <v>15943.4</v>
      </c>
      <c r="D1701" s="3">
        <v>11833</v>
      </c>
      <c r="E1701" s="3">
        <v>13831.8</v>
      </c>
      <c r="F1701" s="4">
        <v>22198000000</v>
      </c>
      <c r="G1701" s="4">
        <v>266381000000</v>
      </c>
    </row>
    <row r="1702" spans="1:7" ht="20.25">
      <c r="A1702" s="2">
        <v>43092</v>
      </c>
      <c r="B1702" s="3">
        <v>13948.7</v>
      </c>
      <c r="C1702" s="3">
        <v>15603.2</v>
      </c>
      <c r="D1702" s="3">
        <v>13828.8</v>
      </c>
      <c r="E1702" s="3">
        <v>14699.2</v>
      </c>
      <c r="F1702" s="4">
        <v>13086000000</v>
      </c>
      <c r="G1702" s="4">
        <v>233748000000</v>
      </c>
    </row>
    <row r="1703" spans="1:7" ht="20.25">
      <c r="A1703" s="2">
        <v>43093</v>
      </c>
      <c r="B1703" s="3">
        <v>14608.2</v>
      </c>
      <c r="C1703" s="3">
        <v>14626</v>
      </c>
      <c r="D1703" s="3">
        <v>12747.7</v>
      </c>
      <c r="E1703" s="3">
        <v>13925.8</v>
      </c>
      <c r="F1703" s="4">
        <v>11572300000</v>
      </c>
      <c r="G1703" s="4">
        <v>244824000000</v>
      </c>
    </row>
    <row r="1704" spans="1:7" ht="20.25">
      <c r="A1704" s="2">
        <v>43094</v>
      </c>
      <c r="B1704" s="3">
        <v>13995.9</v>
      </c>
      <c r="C1704" s="3">
        <v>14593</v>
      </c>
      <c r="D1704" s="3">
        <v>13448.9</v>
      </c>
      <c r="E1704" s="3">
        <v>14026.6</v>
      </c>
      <c r="F1704" s="4">
        <v>10664700000</v>
      </c>
      <c r="G1704" s="4">
        <v>234590000000</v>
      </c>
    </row>
    <row r="1705" spans="1:7" ht="20.25">
      <c r="A1705" s="2">
        <v>43095</v>
      </c>
      <c r="B1705" s="3">
        <v>14036.6</v>
      </c>
      <c r="C1705" s="3">
        <v>16461.2</v>
      </c>
      <c r="D1705" s="3">
        <v>14028.9</v>
      </c>
      <c r="E1705" s="3">
        <v>16099.8</v>
      </c>
      <c r="F1705" s="4">
        <v>13454300000</v>
      </c>
      <c r="G1705" s="4">
        <v>235294000000</v>
      </c>
    </row>
    <row r="1706" spans="1:7" ht="20.25">
      <c r="A1706" s="2">
        <v>43096</v>
      </c>
      <c r="B1706" s="3">
        <v>16163.5</v>
      </c>
      <c r="C1706" s="3">
        <v>16930.900000000001</v>
      </c>
      <c r="D1706" s="3">
        <v>15114.3</v>
      </c>
      <c r="E1706" s="3">
        <v>15838.5</v>
      </c>
      <c r="F1706" s="4">
        <v>12487600000</v>
      </c>
      <c r="G1706" s="4">
        <v>270976000000</v>
      </c>
    </row>
    <row r="1707" spans="1:7" ht="20.25">
      <c r="A1707" s="2">
        <v>43097</v>
      </c>
      <c r="B1707" s="3">
        <v>15864.1</v>
      </c>
      <c r="C1707" s="3">
        <v>15888.4</v>
      </c>
      <c r="D1707" s="3">
        <v>13937.3</v>
      </c>
      <c r="E1707" s="3">
        <v>14606.5</v>
      </c>
      <c r="F1707" s="4">
        <v>12336500000</v>
      </c>
      <c r="G1707" s="4">
        <v>265988000000</v>
      </c>
    </row>
    <row r="1708" spans="1:7" ht="20.25">
      <c r="A1708" s="2">
        <v>43098</v>
      </c>
      <c r="B1708" s="3">
        <v>14695.8</v>
      </c>
      <c r="C1708" s="3">
        <v>15279</v>
      </c>
      <c r="D1708" s="3">
        <v>14307</v>
      </c>
      <c r="E1708" s="3">
        <v>14656.2</v>
      </c>
      <c r="F1708" s="4">
        <v>13025500000</v>
      </c>
      <c r="G1708" s="4">
        <v>246428000000</v>
      </c>
    </row>
    <row r="1709" spans="1:7" ht="20.25">
      <c r="A1709" s="2">
        <v>43099</v>
      </c>
      <c r="B1709" s="3">
        <v>14681.9</v>
      </c>
      <c r="C1709" s="3">
        <v>14681.9</v>
      </c>
      <c r="D1709" s="3">
        <v>12350.1</v>
      </c>
      <c r="E1709" s="3">
        <v>12952.2</v>
      </c>
      <c r="F1709" s="4">
        <v>14452600000</v>
      </c>
      <c r="G1709" s="4">
        <v>246224000000</v>
      </c>
    </row>
    <row r="1710" spans="1:7" ht="20.25">
      <c r="A1710" s="2">
        <v>43100</v>
      </c>
      <c r="B1710" s="3">
        <v>12897.7</v>
      </c>
      <c r="C1710" s="3">
        <v>14377.4</v>
      </c>
      <c r="D1710" s="3">
        <v>12755.6</v>
      </c>
      <c r="E1710" s="3">
        <v>14156.4</v>
      </c>
      <c r="F1710" s="4">
        <v>12136300000</v>
      </c>
      <c r="G1710" s="4">
        <v>216326000000</v>
      </c>
    </row>
    <row r="1711" spans="1:7" ht="20.25">
      <c r="A1711" s="2">
        <v>43101</v>
      </c>
      <c r="B1711" s="3">
        <v>14112.2</v>
      </c>
      <c r="C1711" s="3">
        <v>14112.2</v>
      </c>
      <c r="D1711" s="3">
        <v>13154.7</v>
      </c>
      <c r="E1711" s="3">
        <v>13657.2</v>
      </c>
      <c r="F1711" s="4">
        <v>10291200000</v>
      </c>
      <c r="G1711" s="4">
        <v>236725000000</v>
      </c>
    </row>
    <row r="1712" spans="1:7" ht="20.25">
      <c r="A1712" s="2">
        <v>43102</v>
      </c>
      <c r="B1712" s="3">
        <v>13625</v>
      </c>
      <c r="C1712" s="3">
        <v>15444.6</v>
      </c>
      <c r="D1712" s="3">
        <v>13163.6</v>
      </c>
      <c r="E1712" s="3">
        <v>14982.1</v>
      </c>
      <c r="F1712" s="4">
        <v>16846600000</v>
      </c>
      <c r="G1712" s="4">
        <v>228579000000</v>
      </c>
    </row>
    <row r="1713" spans="1:7" ht="20.25">
      <c r="A1713" s="2">
        <v>43103</v>
      </c>
      <c r="B1713" s="3">
        <v>14978.2</v>
      </c>
      <c r="C1713" s="3">
        <v>15572.8</v>
      </c>
      <c r="D1713" s="3">
        <v>14844.5</v>
      </c>
      <c r="E1713" s="3">
        <v>15201</v>
      </c>
      <c r="F1713" s="4">
        <v>16871900000</v>
      </c>
      <c r="G1713" s="4">
        <v>251312000000</v>
      </c>
    </row>
    <row r="1714" spans="1:7" ht="20.25">
      <c r="A1714" s="2">
        <v>43104</v>
      </c>
      <c r="B1714" s="3">
        <v>15270.7</v>
      </c>
      <c r="C1714" s="3">
        <v>15739.7</v>
      </c>
      <c r="D1714" s="3">
        <v>14522.2</v>
      </c>
      <c r="E1714" s="3">
        <v>15599.2</v>
      </c>
      <c r="F1714" s="4">
        <v>21783200000</v>
      </c>
      <c r="G1714" s="4">
        <v>256250000000</v>
      </c>
    </row>
    <row r="1715" spans="1:7" ht="20.25">
      <c r="A1715" s="2">
        <v>43105</v>
      </c>
      <c r="B1715" s="3">
        <v>15477.2</v>
      </c>
      <c r="C1715" s="3">
        <v>17705.2</v>
      </c>
      <c r="D1715" s="3">
        <v>15202.8</v>
      </c>
      <c r="E1715" s="3">
        <v>17429.5</v>
      </c>
      <c r="F1715" s="4">
        <v>23840900000</v>
      </c>
      <c r="G1715" s="4">
        <v>259748000000</v>
      </c>
    </row>
    <row r="1716" spans="1:7" ht="20.25">
      <c r="A1716" s="2">
        <v>43106</v>
      </c>
      <c r="B1716" s="3">
        <v>17462.099999999999</v>
      </c>
      <c r="C1716" s="3">
        <v>17712.400000000001</v>
      </c>
      <c r="D1716" s="3">
        <v>16764.599999999999</v>
      </c>
      <c r="E1716" s="3">
        <v>17527</v>
      </c>
      <c r="F1716" s="4">
        <v>18314600000</v>
      </c>
      <c r="G1716" s="4">
        <v>293091000000</v>
      </c>
    </row>
    <row r="1717" spans="1:7" ht="20.25">
      <c r="A1717" s="2">
        <v>43107</v>
      </c>
      <c r="B1717" s="3">
        <v>17527.3</v>
      </c>
      <c r="C1717" s="3">
        <v>17579.599999999999</v>
      </c>
      <c r="D1717" s="3">
        <v>16087.7</v>
      </c>
      <c r="E1717" s="3">
        <v>16477.599999999999</v>
      </c>
      <c r="F1717" s="4">
        <v>15866000000</v>
      </c>
      <c r="G1717" s="4">
        <v>294222000000</v>
      </c>
    </row>
    <row r="1718" spans="1:7" ht="20.25">
      <c r="A1718" s="2">
        <v>43108</v>
      </c>
      <c r="B1718" s="3">
        <v>16476.2</v>
      </c>
      <c r="C1718" s="3">
        <v>16537.900000000001</v>
      </c>
      <c r="D1718" s="3">
        <v>14208.2</v>
      </c>
      <c r="E1718" s="3">
        <v>15170.1</v>
      </c>
      <c r="F1718" s="4">
        <v>18413900000</v>
      </c>
      <c r="G1718" s="4">
        <v>276612000000</v>
      </c>
    </row>
    <row r="1719" spans="1:7" ht="20.25">
      <c r="A1719" s="2">
        <v>43109</v>
      </c>
      <c r="B1719" s="3">
        <v>15123.7</v>
      </c>
      <c r="C1719" s="3">
        <v>15497.5</v>
      </c>
      <c r="D1719" s="3">
        <v>14424</v>
      </c>
      <c r="E1719" s="3">
        <v>14595.4</v>
      </c>
      <c r="F1719" s="4">
        <v>16660000000</v>
      </c>
      <c r="G1719" s="4">
        <v>253935000000</v>
      </c>
    </row>
    <row r="1720" spans="1:7" ht="20.25">
      <c r="A1720" s="2">
        <v>43110</v>
      </c>
      <c r="B1720" s="3">
        <v>14588.5</v>
      </c>
      <c r="C1720" s="3">
        <v>14973.3</v>
      </c>
      <c r="D1720" s="3">
        <v>13691.2</v>
      </c>
      <c r="E1720" s="3">
        <v>14973.3</v>
      </c>
      <c r="F1720" s="4">
        <v>18500800000</v>
      </c>
      <c r="G1720" s="4">
        <v>244981000000</v>
      </c>
    </row>
    <row r="1721" spans="1:7" ht="20.25">
      <c r="A1721" s="2">
        <v>43111</v>
      </c>
      <c r="B1721" s="3">
        <v>14968.2</v>
      </c>
      <c r="C1721" s="3">
        <v>15018.8</v>
      </c>
      <c r="D1721" s="3">
        <v>13105.9</v>
      </c>
      <c r="E1721" s="3">
        <v>13405.8</v>
      </c>
      <c r="F1721" s="4">
        <v>16534100000</v>
      </c>
      <c r="G1721" s="4">
        <v>251387000000</v>
      </c>
    </row>
    <row r="1722" spans="1:7" ht="20.25">
      <c r="A1722" s="2">
        <v>43112</v>
      </c>
      <c r="B1722" s="3">
        <v>13453.9</v>
      </c>
      <c r="C1722" s="3">
        <v>14229.9</v>
      </c>
      <c r="D1722" s="3">
        <v>13158.1</v>
      </c>
      <c r="E1722" s="3">
        <v>13980.6</v>
      </c>
      <c r="F1722" s="4">
        <v>12065700000</v>
      </c>
      <c r="G1722" s="4">
        <v>225986000000</v>
      </c>
    </row>
    <row r="1723" spans="1:7" ht="20.25">
      <c r="A1723" s="2">
        <v>43113</v>
      </c>
      <c r="B1723" s="3">
        <v>13952.4</v>
      </c>
      <c r="C1723" s="3">
        <v>14659.5</v>
      </c>
      <c r="D1723" s="3">
        <v>13952.4</v>
      </c>
      <c r="E1723" s="3">
        <v>14360.2</v>
      </c>
      <c r="F1723" s="4">
        <v>12763600000</v>
      </c>
      <c r="G1723" s="4">
        <v>234391000000</v>
      </c>
    </row>
    <row r="1724" spans="1:7" ht="20.25">
      <c r="A1724" s="2">
        <v>43114</v>
      </c>
      <c r="B1724" s="3">
        <v>14370.8</v>
      </c>
      <c r="C1724" s="3">
        <v>14511.8</v>
      </c>
      <c r="D1724" s="3">
        <v>13268</v>
      </c>
      <c r="E1724" s="3">
        <v>13772</v>
      </c>
      <c r="F1724" s="4">
        <v>11084100000</v>
      </c>
      <c r="G1724" s="4">
        <v>241447000000</v>
      </c>
    </row>
    <row r="1725" spans="1:7" ht="20.25">
      <c r="A1725" s="2">
        <v>43115</v>
      </c>
      <c r="B1725" s="3">
        <v>13767.3</v>
      </c>
      <c r="C1725" s="3">
        <v>14445.5</v>
      </c>
      <c r="D1725" s="3">
        <v>13641.7</v>
      </c>
      <c r="E1725" s="3">
        <v>13819.8</v>
      </c>
      <c r="F1725" s="4">
        <v>12750800000</v>
      </c>
      <c r="G1725" s="4">
        <v>231334000000</v>
      </c>
    </row>
    <row r="1726" spans="1:7" ht="20.25">
      <c r="A1726" s="2">
        <v>43116</v>
      </c>
      <c r="B1726" s="3">
        <v>13836.1</v>
      </c>
      <c r="C1726" s="3">
        <v>13843.1</v>
      </c>
      <c r="D1726" s="3">
        <v>10194.9</v>
      </c>
      <c r="E1726" s="3">
        <v>11490.5</v>
      </c>
      <c r="F1726" s="4">
        <v>18853800000</v>
      </c>
      <c r="G1726" s="4">
        <v>232517000000</v>
      </c>
    </row>
    <row r="1727" spans="1:7" ht="20.25">
      <c r="A1727" s="2">
        <v>43117</v>
      </c>
      <c r="B1727" s="3">
        <v>11431.1</v>
      </c>
      <c r="C1727" s="3">
        <v>11678</v>
      </c>
      <c r="D1727" s="3">
        <v>9402.2900000000009</v>
      </c>
      <c r="E1727" s="3">
        <v>11188.6</v>
      </c>
      <c r="F1727" s="4">
        <v>18830600000</v>
      </c>
      <c r="G1727" s="4">
        <v>192123000000</v>
      </c>
    </row>
    <row r="1728" spans="1:7" ht="20.25">
      <c r="A1728" s="2">
        <v>43118</v>
      </c>
      <c r="B1728" s="3">
        <v>11198.8</v>
      </c>
      <c r="C1728" s="3">
        <v>12107.3</v>
      </c>
      <c r="D1728" s="3">
        <v>10942.5</v>
      </c>
      <c r="E1728" s="3">
        <v>11474.9</v>
      </c>
      <c r="F1728" s="4">
        <v>15020400000</v>
      </c>
      <c r="G1728" s="4">
        <v>188242000000</v>
      </c>
    </row>
    <row r="1729" spans="1:7" ht="20.25">
      <c r="A1729" s="2">
        <v>43119</v>
      </c>
      <c r="B1729" s="3">
        <v>11429.8</v>
      </c>
      <c r="C1729" s="3">
        <v>11992.8</v>
      </c>
      <c r="D1729" s="3">
        <v>11172.1</v>
      </c>
      <c r="E1729" s="3">
        <v>11607.4</v>
      </c>
      <c r="F1729" s="4">
        <v>10740400000</v>
      </c>
      <c r="G1729" s="4">
        <v>192150000000</v>
      </c>
    </row>
    <row r="1730" spans="1:7" ht="20.25">
      <c r="A1730" s="2">
        <v>43120</v>
      </c>
      <c r="B1730" s="3">
        <v>11656.2</v>
      </c>
      <c r="C1730" s="3">
        <v>13103</v>
      </c>
      <c r="D1730" s="3">
        <v>11656.2</v>
      </c>
      <c r="E1730" s="3">
        <v>12899.2</v>
      </c>
      <c r="F1730" s="4">
        <v>11801700000</v>
      </c>
      <c r="G1730" s="4">
        <v>195979000000</v>
      </c>
    </row>
    <row r="1731" spans="1:7" ht="20.25">
      <c r="A1731" s="2">
        <v>43121</v>
      </c>
      <c r="B1731" s="3">
        <v>12889.2</v>
      </c>
      <c r="C1731" s="3">
        <v>12895.9</v>
      </c>
      <c r="D1731" s="3">
        <v>11288.2</v>
      </c>
      <c r="E1731" s="3">
        <v>11600.1</v>
      </c>
      <c r="F1731" s="4">
        <v>9935180000</v>
      </c>
      <c r="G1731" s="4">
        <v>216740000000</v>
      </c>
    </row>
    <row r="1732" spans="1:7" ht="20.25">
      <c r="A1732" s="2">
        <v>43122</v>
      </c>
      <c r="B1732" s="3">
        <v>11633.1</v>
      </c>
      <c r="C1732" s="3">
        <v>11966.4</v>
      </c>
      <c r="D1732" s="3">
        <v>10240.200000000001</v>
      </c>
      <c r="E1732" s="3">
        <v>10931.4</v>
      </c>
      <c r="F1732" s="4">
        <v>10537400000</v>
      </c>
      <c r="G1732" s="4">
        <v>195645000000</v>
      </c>
    </row>
    <row r="1733" spans="1:7" ht="20.25">
      <c r="A1733" s="2">
        <v>43123</v>
      </c>
      <c r="B1733" s="3">
        <v>10944.5</v>
      </c>
      <c r="C1733" s="3">
        <v>11377.6</v>
      </c>
      <c r="D1733" s="3">
        <v>10129.700000000001</v>
      </c>
      <c r="E1733" s="3">
        <v>10868.4</v>
      </c>
      <c r="F1733" s="4">
        <v>9660610000</v>
      </c>
      <c r="G1733" s="4">
        <v>184087000000</v>
      </c>
    </row>
    <row r="1734" spans="1:7" ht="20.25">
      <c r="A1734" s="2">
        <v>43124</v>
      </c>
      <c r="B1734" s="3">
        <v>10903.4</v>
      </c>
      <c r="C1734" s="3">
        <v>11501.4</v>
      </c>
      <c r="D1734" s="3">
        <v>10639.8</v>
      </c>
      <c r="E1734" s="3">
        <v>11359.4</v>
      </c>
      <c r="F1734" s="4">
        <v>9940990000</v>
      </c>
      <c r="G1734" s="4">
        <v>183419000000</v>
      </c>
    </row>
    <row r="1735" spans="1:7" ht="20.25">
      <c r="A1735" s="2">
        <v>43125</v>
      </c>
      <c r="B1735" s="3">
        <v>11421.7</v>
      </c>
      <c r="C1735" s="3">
        <v>11785.7</v>
      </c>
      <c r="D1735" s="3">
        <v>11057.4</v>
      </c>
      <c r="E1735" s="3">
        <v>11259.4</v>
      </c>
      <c r="F1735" s="4">
        <v>8873170000</v>
      </c>
      <c r="G1735" s="4">
        <v>192163000000</v>
      </c>
    </row>
    <row r="1736" spans="1:7" ht="20.25">
      <c r="A1736" s="2">
        <v>43126</v>
      </c>
      <c r="B1736" s="3">
        <v>11256</v>
      </c>
      <c r="C1736" s="3">
        <v>11656.7</v>
      </c>
      <c r="D1736" s="3">
        <v>10470.299999999999</v>
      </c>
      <c r="E1736" s="3">
        <v>11171.4</v>
      </c>
      <c r="F1736" s="4">
        <v>9746200000</v>
      </c>
      <c r="G1736" s="4">
        <v>189398000000</v>
      </c>
    </row>
    <row r="1737" spans="1:7" ht="20.25">
      <c r="A1737" s="2">
        <v>43127</v>
      </c>
      <c r="B1737" s="3">
        <v>11174.9</v>
      </c>
      <c r="C1737" s="3">
        <v>11614.9</v>
      </c>
      <c r="D1737" s="3">
        <v>10989.2</v>
      </c>
      <c r="E1737" s="3">
        <v>11440.7</v>
      </c>
      <c r="F1737" s="4">
        <v>7583270000</v>
      </c>
      <c r="G1737" s="4">
        <v>188054000000</v>
      </c>
    </row>
    <row r="1738" spans="1:7" ht="20.25">
      <c r="A1738" s="2">
        <v>43128</v>
      </c>
      <c r="B1738" s="3">
        <v>11475.3</v>
      </c>
      <c r="C1738" s="3">
        <v>12040.3</v>
      </c>
      <c r="D1738" s="3">
        <v>11475.3</v>
      </c>
      <c r="E1738" s="3">
        <v>11786.3</v>
      </c>
      <c r="F1738" s="4">
        <v>8350360000</v>
      </c>
      <c r="G1738" s="4">
        <v>193133000000</v>
      </c>
    </row>
    <row r="1739" spans="1:7" ht="20.25">
      <c r="A1739" s="2">
        <v>43129</v>
      </c>
      <c r="B1739" s="3">
        <v>11755.5</v>
      </c>
      <c r="C1739" s="3">
        <v>11875.6</v>
      </c>
      <c r="D1739" s="3">
        <v>11179.2</v>
      </c>
      <c r="E1739" s="3">
        <v>11296.4</v>
      </c>
      <c r="F1739" s="4">
        <v>7107360000</v>
      </c>
      <c r="G1739" s="4">
        <v>197871000000</v>
      </c>
    </row>
    <row r="1740" spans="1:7" ht="20.25">
      <c r="A1740" s="2">
        <v>43130</v>
      </c>
      <c r="B1740" s="3">
        <v>11306.8</v>
      </c>
      <c r="C1740" s="3">
        <v>11307.2</v>
      </c>
      <c r="D1740" s="3">
        <v>10036.200000000001</v>
      </c>
      <c r="E1740" s="3">
        <v>10106.299999999999</v>
      </c>
      <c r="F1740" s="4">
        <v>8637860000</v>
      </c>
      <c r="G1740" s="4">
        <v>190339000000</v>
      </c>
    </row>
    <row r="1741" spans="1:7" ht="20.25">
      <c r="A1741" s="2">
        <v>43131</v>
      </c>
      <c r="B1741" s="3">
        <v>10108.200000000001</v>
      </c>
      <c r="C1741" s="3">
        <v>10381.6</v>
      </c>
      <c r="D1741" s="3">
        <v>9777.42</v>
      </c>
      <c r="E1741" s="3">
        <v>10221.1</v>
      </c>
      <c r="F1741" s="4">
        <v>8041160000</v>
      </c>
      <c r="G1741" s="4">
        <v>170183000000</v>
      </c>
    </row>
    <row r="1742" spans="1:7" ht="20.25">
      <c r="A1742" s="2">
        <v>43132</v>
      </c>
      <c r="B1742" s="3">
        <v>10237.299999999999</v>
      </c>
      <c r="C1742" s="3">
        <v>10288.799999999999</v>
      </c>
      <c r="D1742" s="3">
        <v>8812.2800000000007</v>
      </c>
      <c r="E1742" s="3">
        <v>9170.5400000000009</v>
      </c>
      <c r="F1742" s="4">
        <v>9959400000</v>
      </c>
      <c r="G1742" s="4">
        <v>172372000000</v>
      </c>
    </row>
    <row r="1743" spans="1:7" ht="20.25">
      <c r="A1743" s="2">
        <v>43133</v>
      </c>
      <c r="B1743" s="3">
        <v>9142.2800000000007</v>
      </c>
      <c r="C1743" s="3">
        <v>9142.2800000000007</v>
      </c>
      <c r="D1743" s="3">
        <v>7796.49</v>
      </c>
      <c r="E1743" s="3">
        <v>8830.75</v>
      </c>
      <c r="F1743" s="4">
        <v>12726900000</v>
      </c>
      <c r="G1743" s="4">
        <v>153953000000</v>
      </c>
    </row>
    <row r="1744" spans="1:7" ht="20.25">
      <c r="A1744" s="2">
        <v>43134</v>
      </c>
      <c r="B1744" s="3">
        <v>8852.1200000000008</v>
      </c>
      <c r="C1744" s="3">
        <v>9430.75</v>
      </c>
      <c r="D1744" s="3">
        <v>8251.6299999999992</v>
      </c>
      <c r="E1744" s="3">
        <v>9174.91</v>
      </c>
      <c r="F1744" s="4">
        <v>7263790000</v>
      </c>
      <c r="G1744" s="4">
        <v>149085000000</v>
      </c>
    </row>
    <row r="1745" spans="1:7" ht="20.25">
      <c r="A1745" s="2">
        <v>43135</v>
      </c>
      <c r="B1745" s="3">
        <v>9175.7000000000007</v>
      </c>
      <c r="C1745" s="3">
        <v>9334.8700000000008</v>
      </c>
      <c r="D1745" s="3">
        <v>8031.22</v>
      </c>
      <c r="E1745" s="3">
        <v>8277.01</v>
      </c>
      <c r="F1745" s="4">
        <v>7073550000</v>
      </c>
      <c r="G1745" s="4">
        <v>154553000000</v>
      </c>
    </row>
    <row r="1746" spans="1:7" ht="20.25">
      <c r="A1746" s="2">
        <v>43136</v>
      </c>
      <c r="B1746" s="3">
        <v>8270.5400000000009</v>
      </c>
      <c r="C1746" s="3">
        <v>8364.84</v>
      </c>
      <c r="D1746" s="3">
        <v>6756.68</v>
      </c>
      <c r="E1746" s="3">
        <v>6955.27</v>
      </c>
      <c r="F1746" s="4">
        <v>9285290000</v>
      </c>
      <c r="G1746" s="4">
        <v>139325000000</v>
      </c>
    </row>
    <row r="1747" spans="1:7" ht="20.25">
      <c r="A1747" s="2">
        <v>43137</v>
      </c>
      <c r="B1747" s="3">
        <v>7051.75</v>
      </c>
      <c r="C1747" s="3">
        <v>7850.7</v>
      </c>
      <c r="D1747" s="3">
        <v>6048.26</v>
      </c>
      <c r="E1747" s="3">
        <v>7754</v>
      </c>
      <c r="F1747" s="4">
        <v>13999800000</v>
      </c>
      <c r="G1747" s="4">
        <v>118810000000</v>
      </c>
    </row>
    <row r="1748" spans="1:7" ht="20.25">
      <c r="A1748" s="2">
        <v>43138</v>
      </c>
      <c r="B1748" s="3">
        <v>7755.49</v>
      </c>
      <c r="C1748" s="3">
        <v>8509.11</v>
      </c>
      <c r="D1748" s="3">
        <v>7236.79</v>
      </c>
      <c r="E1748" s="3">
        <v>7621.3</v>
      </c>
      <c r="F1748" s="4">
        <v>9169280000</v>
      </c>
      <c r="G1748" s="4">
        <v>130683000000</v>
      </c>
    </row>
    <row r="1749" spans="1:7" ht="20.25">
      <c r="A1749" s="2">
        <v>43139</v>
      </c>
      <c r="B1749" s="3">
        <v>7637.86</v>
      </c>
      <c r="C1749" s="3">
        <v>8558.77</v>
      </c>
      <c r="D1749" s="3">
        <v>7637.86</v>
      </c>
      <c r="E1749" s="3">
        <v>8265.59</v>
      </c>
      <c r="F1749" s="4">
        <v>9346750000</v>
      </c>
      <c r="G1749" s="4">
        <v>128714000000</v>
      </c>
    </row>
    <row r="1750" spans="1:7" ht="20.25">
      <c r="A1750" s="2">
        <v>43140</v>
      </c>
      <c r="B1750" s="3">
        <v>8271.84</v>
      </c>
      <c r="C1750" s="3">
        <v>8736.98</v>
      </c>
      <c r="D1750" s="3">
        <v>7884.71</v>
      </c>
      <c r="E1750" s="3">
        <v>8736.98</v>
      </c>
      <c r="F1750" s="4">
        <v>6784820000</v>
      </c>
      <c r="G1750" s="4">
        <v>139412000000</v>
      </c>
    </row>
    <row r="1751" spans="1:7" ht="20.25">
      <c r="A1751" s="2">
        <v>43141</v>
      </c>
      <c r="B1751" s="3">
        <v>8720.08</v>
      </c>
      <c r="C1751" s="3">
        <v>9122.5499999999993</v>
      </c>
      <c r="D1751" s="3">
        <v>8295.4699999999993</v>
      </c>
      <c r="E1751" s="3">
        <v>8621.9</v>
      </c>
      <c r="F1751" s="4">
        <v>7780960000</v>
      </c>
      <c r="G1751" s="4">
        <v>146981000000</v>
      </c>
    </row>
    <row r="1752" spans="1:7" ht="20.25">
      <c r="A1752" s="2">
        <v>43142</v>
      </c>
      <c r="B1752" s="3">
        <v>8616.1299999999992</v>
      </c>
      <c r="C1752" s="3">
        <v>8616.1299999999992</v>
      </c>
      <c r="D1752" s="3">
        <v>7931.1</v>
      </c>
      <c r="E1752" s="3">
        <v>8129.97</v>
      </c>
      <c r="F1752" s="4">
        <v>6122190000</v>
      </c>
      <c r="G1752" s="4">
        <v>145245000000</v>
      </c>
    </row>
    <row r="1753" spans="1:7" ht="20.25">
      <c r="A1753" s="2">
        <v>43143</v>
      </c>
      <c r="B1753" s="3">
        <v>8141.43</v>
      </c>
      <c r="C1753" s="3">
        <v>8985.92</v>
      </c>
      <c r="D1753" s="3">
        <v>8141.43</v>
      </c>
      <c r="E1753" s="3">
        <v>8926.57</v>
      </c>
      <c r="F1753" s="4">
        <v>6256440000</v>
      </c>
      <c r="G1753" s="4">
        <v>137258000000</v>
      </c>
    </row>
    <row r="1754" spans="1:7" ht="20.25">
      <c r="A1754" s="2">
        <v>43144</v>
      </c>
      <c r="B1754" s="3">
        <v>8926.7199999999993</v>
      </c>
      <c r="C1754" s="3">
        <v>8958.4699999999993</v>
      </c>
      <c r="D1754" s="3">
        <v>8455.41</v>
      </c>
      <c r="E1754" s="3">
        <v>8598.31</v>
      </c>
      <c r="F1754" s="4">
        <v>5696720000</v>
      </c>
      <c r="G1754" s="4">
        <v>150516000000</v>
      </c>
    </row>
    <row r="1755" spans="1:7" ht="20.25">
      <c r="A1755" s="2">
        <v>43145</v>
      </c>
      <c r="B1755" s="3">
        <v>8599.92</v>
      </c>
      <c r="C1755" s="3">
        <v>9518.5400000000009</v>
      </c>
      <c r="D1755" s="3">
        <v>8599.92</v>
      </c>
      <c r="E1755" s="3">
        <v>9494.6299999999992</v>
      </c>
      <c r="F1755" s="4">
        <v>7909820000</v>
      </c>
      <c r="G1755" s="4">
        <v>145023000000</v>
      </c>
    </row>
    <row r="1756" spans="1:7" ht="20.25">
      <c r="A1756" s="2">
        <v>43146</v>
      </c>
      <c r="B1756" s="3">
        <v>9488.32</v>
      </c>
      <c r="C1756" s="3">
        <v>10234.799999999999</v>
      </c>
      <c r="D1756" s="3">
        <v>9395.58</v>
      </c>
      <c r="E1756" s="3">
        <v>10166.4</v>
      </c>
      <c r="F1756" s="4">
        <v>9062540000</v>
      </c>
      <c r="G1756" s="4">
        <v>160025000000</v>
      </c>
    </row>
    <row r="1757" spans="1:7" ht="20.25">
      <c r="A1757" s="2">
        <v>43147</v>
      </c>
      <c r="B1757" s="3">
        <v>10135.700000000001</v>
      </c>
      <c r="C1757" s="3">
        <v>10324.1</v>
      </c>
      <c r="D1757" s="3">
        <v>9824.82</v>
      </c>
      <c r="E1757" s="3">
        <v>10233.9</v>
      </c>
      <c r="F1757" s="4">
        <v>7296160000</v>
      </c>
      <c r="G1757" s="4">
        <v>170960000000</v>
      </c>
    </row>
    <row r="1758" spans="1:7" ht="20.25">
      <c r="A1758" s="2">
        <v>43148</v>
      </c>
      <c r="B1758" s="3">
        <v>10207.5</v>
      </c>
      <c r="C1758" s="3">
        <v>11139.5</v>
      </c>
      <c r="D1758" s="3">
        <v>10149.4</v>
      </c>
      <c r="E1758" s="3">
        <v>11112.7</v>
      </c>
      <c r="F1758" s="4">
        <v>8660880000</v>
      </c>
      <c r="G1758" s="4">
        <v>172191000000</v>
      </c>
    </row>
    <row r="1759" spans="1:7" ht="20.25">
      <c r="A1759" s="2">
        <v>43149</v>
      </c>
      <c r="B1759" s="3">
        <v>11123.4</v>
      </c>
      <c r="C1759" s="3">
        <v>11349.8</v>
      </c>
      <c r="D1759" s="3">
        <v>10326</v>
      </c>
      <c r="E1759" s="3">
        <v>10551.8</v>
      </c>
      <c r="F1759" s="4">
        <v>8744010000</v>
      </c>
      <c r="G1759" s="4">
        <v>187663000000</v>
      </c>
    </row>
    <row r="1760" spans="1:7" ht="20.25">
      <c r="A1760" s="2">
        <v>43150</v>
      </c>
      <c r="B1760" s="3">
        <v>10552.6</v>
      </c>
      <c r="C1760" s="3">
        <v>11273.8</v>
      </c>
      <c r="D1760" s="3">
        <v>10513.2</v>
      </c>
      <c r="E1760" s="3">
        <v>11225.3</v>
      </c>
      <c r="F1760" s="4">
        <v>7652090000</v>
      </c>
      <c r="G1760" s="4">
        <v>178055000000</v>
      </c>
    </row>
    <row r="1761" spans="1:7" ht="20.25">
      <c r="A1761" s="2">
        <v>43151</v>
      </c>
      <c r="B1761" s="3">
        <v>11231.8</v>
      </c>
      <c r="C1761" s="3">
        <v>11958.5</v>
      </c>
      <c r="D1761" s="3">
        <v>11231.8</v>
      </c>
      <c r="E1761" s="3">
        <v>11403.7</v>
      </c>
      <c r="F1761" s="4">
        <v>9926540000</v>
      </c>
      <c r="G1761" s="4">
        <v>189536000000</v>
      </c>
    </row>
    <row r="1762" spans="1:7" ht="20.25">
      <c r="A1762" s="2">
        <v>43152</v>
      </c>
      <c r="B1762" s="3">
        <v>11372.2</v>
      </c>
      <c r="C1762" s="3">
        <v>11418.5</v>
      </c>
      <c r="D1762" s="3">
        <v>10479.1</v>
      </c>
      <c r="E1762" s="3">
        <v>10690.4</v>
      </c>
      <c r="F1762" s="4">
        <v>9405340000</v>
      </c>
      <c r="G1762" s="4">
        <v>191927000000</v>
      </c>
    </row>
    <row r="1763" spans="1:7" ht="20.25">
      <c r="A1763" s="2">
        <v>43153</v>
      </c>
      <c r="B1763" s="3">
        <v>10660.4</v>
      </c>
      <c r="C1763" s="3">
        <v>11039.1</v>
      </c>
      <c r="D1763" s="3">
        <v>9939.09</v>
      </c>
      <c r="E1763" s="3">
        <v>10005</v>
      </c>
      <c r="F1763" s="4">
        <v>8040080000</v>
      </c>
      <c r="G1763" s="4">
        <v>179936000000</v>
      </c>
    </row>
    <row r="1764" spans="1:7" ht="20.25">
      <c r="A1764" s="2">
        <v>43154</v>
      </c>
      <c r="B1764" s="3">
        <v>9937.07</v>
      </c>
      <c r="C1764" s="3">
        <v>10487.3</v>
      </c>
      <c r="D1764" s="3">
        <v>9734.56</v>
      </c>
      <c r="E1764" s="3">
        <v>10301.1</v>
      </c>
      <c r="F1764" s="4">
        <v>7739500000</v>
      </c>
      <c r="G1764" s="4">
        <v>167746000000</v>
      </c>
    </row>
    <row r="1765" spans="1:7" ht="20.25">
      <c r="A1765" s="2">
        <v>43155</v>
      </c>
      <c r="B1765" s="3">
        <v>10287.700000000001</v>
      </c>
      <c r="C1765" s="3">
        <v>10597.2</v>
      </c>
      <c r="D1765" s="3">
        <v>9546.9699999999993</v>
      </c>
      <c r="E1765" s="3">
        <v>9813.07</v>
      </c>
      <c r="F1765" s="4">
        <v>6917930000</v>
      </c>
      <c r="G1765" s="4">
        <v>173682000000</v>
      </c>
    </row>
    <row r="1766" spans="1:7" ht="20.25">
      <c r="A1766" s="2">
        <v>43156</v>
      </c>
      <c r="B1766" s="3">
        <v>9796.42</v>
      </c>
      <c r="C1766" s="3">
        <v>9923.2199999999993</v>
      </c>
      <c r="D1766" s="3">
        <v>9407.06</v>
      </c>
      <c r="E1766" s="3">
        <v>9664.73</v>
      </c>
      <c r="F1766" s="4">
        <v>5706940000</v>
      </c>
      <c r="G1766" s="4">
        <v>165407000000</v>
      </c>
    </row>
    <row r="1767" spans="1:7" ht="20.25">
      <c r="A1767" s="2">
        <v>43157</v>
      </c>
      <c r="B1767" s="3">
        <v>9669.43</v>
      </c>
      <c r="C1767" s="3">
        <v>10475</v>
      </c>
      <c r="D1767" s="3">
        <v>9501.73</v>
      </c>
      <c r="E1767" s="3">
        <v>10366.700000000001</v>
      </c>
      <c r="F1767" s="4">
        <v>7287690000</v>
      </c>
      <c r="G1767" s="4">
        <v>163283000000</v>
      </c>
    </row>
    <row r="1768" spans="1:7" ht="20.25">
      <c r="A1768" s="2">
        <v>43158</v>
      </c>
      <c r="B1768" s="3">
        <v>10393.9</v>
      </c>
      <c r="C1768" s="3">
        <v>10878.5</v>
      </c>
      <c r="D1768" s="3">
        <v>10246.1</v>
      </c>
      <c r="E1768" s="3">
        <v>10725.6</v>
      </c>
      <c r="F1768" s="4">
        <v>6966180000</v>
      </c>
      <c r="G1768" s="4">
        <v>175536000000</v>
      </c>
    </row>
    <row r="1769" spans="1:7" ht="20.25">
      <c r="A1769" s="2">
        <v>43159</v>
      </c>
      <c r="B1769" s="3">
        <v>10687.2</v>
      </c>
      <c r="C1769" s="3">
        <v>11089.8</v>
      </c>
      <c r="D1769" s="3">
        <v>10393.1</v>
      </c>
      <c r="E1769" s="3">
        <v>10397.9</v>
      </c>
      <c r="F1769" s="4">
        <v>6936190000</v>
      </c>
      <c r="G1769" s="4">
        <v>180510000000</v>
      </c>
    </row>
    <row r="1770" spans="1:7" ht="20.25">
      <c r="A1770" s="2">
        <v>43160</v>
      </c>
      <c r="B1770" s="3">
        <v>10385</v>
      </c>
      <c r="C1770" s="3">
        <v>11052.3</v>
      </c>
      <c r="D1770" s="3">
        <v>10352.700000000001</v>
      </c>
      <c r="E1770" s="3">
        <v>10951</v>
      </c>
      <c r="F1770" s="4">
        <v>7317280000</v>
      </c>
      <c r="G1770" s="4">
        <v>175427000000</v>
      </c>
    </row>
    <row r="1771" spans="1:7" ht="20.25">
      <c r="A1771" s="2">
        <v>43161</v>
      </c>
      <c r="B1771" s="3">
        <v>10977.4</v>
      </c>
      <c r="C1771" s="3">
        <v>11189</v>
      </c>
      <c r="D1771" s="3">
        <v>10850.1</v>
      </c>
      <c r="E1771" s="3">
        <v>11086.4</v>
      </c>
      <c r="F1771" s="4">
        <v>7620590000</v>
      </c>
      <c r="G1771" s="4">
        <v>185456000000</v>
      </c>
    </row>
    <row r="1772" spans="1:7" ht="20.25">
      <c r="A1772" s="2">
        <v>43162</v>
      </c>
      <c r="B1772" s="3">
        <v>11101.9</v>
      </c>
      <c r="C1772" s="3">
        <v>11528.2</v>
      </c>
      <c r="D1772" s="3">
        <v>11002.4</v>
      </c>
      <c r="E1772" s="3">
        <v>11489.7</v>
      </c>
      <c r="F1772" s="4">
        <v>6690570000</v>
      </c>
      <c r="G1772" s="4">
        <v>187581000000</v>
      </c>
    </row>
    <row r="1773" spans="1:7" ht="20.25">
      <c r="A1773" s="2">
        <v>43163</v>
      </c>
      <c r="B1773" s="3">
        <v>11497.4</v>
      </c>
      <c r="C1773" s="3">
        <v>11512.6</v>
      </c>
      <c r="D1773" s="3">
        <v>11136.1</v>
      </c>
      <c r="E1773" s="3">
        <v>11512.6</v>
      </c>
      <c r="F1773" s="4">
        <v>6084150000</v>
      </c>
      <c r="G1773" s="4">
        <v>194289000000</v>
      </c>
    </row>
    <row r="1774" spans="1:7" ht="20.25">
      <c r="A1774" s="2">
        <v>43164</v>
      </c>
      <c r="B1774" s="3">
        <v>11532.4</v>
      </c>
      <c r="C1774" s="3">
        <v>11704.1</v>
      </c>
      <c r="D1774" s="3">
        <v>11443.9</v>
      </c>
      <c r="E1774" s="3">
        <v>11573.3</v>
      </c>
      <c r="F1774" s="4">
        <v>6468540000</v>
      </c>
      <c r="G1774" s="4">
        <v>194903000000</v>
      </c>
    </row>
    <row r="1775" spans="1:7" ht="20.25">
      <c r="A1775" s="2">
        <v>43165</v>
      </c>
      <c r="B1775" s="3">
        <v>11500.1</v>
      </c>
      <c r="C1775" s="3">
        <v>11500.1</v>
      </c>
      <c r="D1775" s="3">
        <v>10694.3</v>
      </c>
      <c r="E1775" s="3">
        <v>10779.9</v>
      </c>
      <c r="F1775" s="4">
        <v>6832170000</v>
      </c>
      <c r="G1775" s="4">
        <v>194378000000</v>
      </c>
    </row>
    <row r="1776" spans="1:7" ht="20.25">
      <c r="A1776" s="2">
        <v>43166</v>
      </c>
      <c r="B1776" s="3">
        <v>10803.9</v>
      </c>
      <c r="C1776" s="3">
        <v>10929.5</v>
      </c>
      <c r="D1776" s="3">
        <v>9692.1200000000008</v>
      </c>
      <c r="E1776" s="3">
        <v>9965.57</v>
      </c>
      <c r="F1776" s="4">
        <v>8797910000</v>
      </c>
      <c r="G1776" s="4">
        <v>182631000000</v>
      </c>
    </row>
    <row r="1777" spans="1:7" ht="20.25">
      <c r="A1777" s="2">
        <v>43167</v>
      </c>
      <c r="B1777" s="3">
        <v>9951.44</v>
      </c>
      <c r="C1777" s="3">
        <v>10147.4</v>
      </c>
      <c r="D1777" s="3">
        <v>9335.8700000000008</v>
      </c>
      <c r="E1777" s="3">
        <v>9395.01</v>
      </c>
      <c r="F1777" s="4">
        <v>7186090000</v>
      </c>
      <c r="G1777" s="4">
        <v>168241000000</v>
      </c>
    </row>
    <row r="1778" spans="1:7" ht="20.25">
      <c r="A1778" s="2">
        <v>43168</v>
      </c>
      <c r="B1778" s="3">
        <v>9414.69</v>
      </c>
      <c r="C1778" s="3">
        <v>9466.35</v>
      </c>
      <c r="D1778" s="3">
        <v>8513.0300000000007</v>
      </c>
      <c r="E1778" s="3">
        <v>9337.5499999999993</v>
      </c>
      <c r="F1778" s="4">
        <v>8704190000</v>
      </c>
      <c r="G1778" s="4">
        <v>159185000000</v>
      </c>
    </row>
    <row r="1779" spans="1:7" ht="20.25">
      <c r="A1779" s="2">
        <v>43169</v>
      </c>
      <c r="B1779" s="3">
        <v>9350.59</v>
      </c>
      <c r="C1779" s="3">
        <v>9531.32</v>
      </c>
      <c r="D1779" s="3">
        <v>8828.4699999999993</v>
      </c>
      <c r="E1779" s="3">
        <v>8866</v>
      </c>
      <c r="F1779" s="4">
        <v>5386320000</v>
      </c>
      <c r="G1779" s="4">
        <v>158119000000</v>
      </c>
    </row>
    <row r="1780" spans="1:7" ht="20.25">
      <c r="A1780" s="2">
        <v>43170</v>
      </c>
      <c r="B1780" s="3">
        <v>8852.7800000000007</v>
      </c>
      <c r="C1780" s="3">
        <v>9711.89</v>
      </c>
      <c r="D1780" s="3">
        <v>8607.1200000000008</v>
      </c>
      <c r="E1780" s="3">
        <v>9578.6299999999992</v>
      </c>
      <c r="F1780" s="4">
        <v>6296370000</v>
      </c>
      <c r="G1780" s="4">
        <v>149716000000</v>
      </c>
    </row>
    <row r="1781" spans="1:7" ht="20.25">
      <c r="A1781" s="2">
        <v>43171</v>
      </c>
      <c r="B1781" s="3">
        <v>9602.93</v>
      </c>
      <c r="C1781" s="3">
        <v>9937.5</v>
      </c>
      <c r="D1781" s="3">
        <v>8956.43</v>
      </c>
      <c r="E1781" s="3">
        <v>9205.1200000000008</v>
      </c>
      <c r="F1781" s="4">
        <v>6457400000</v>
      </c>
      <c r="G1781" s="4">
        <v>162421000000</v>
      </c>
    </row>
    <row r="1782" spans="1:7" ht="20.25">
      <c r="A1782" s="2">
        <v>43172</v>
      </c>
      <c r="B1782" s="3">
        <v>9173.0400000000009</v>
      </c>
      <c r="C1782" s="3">
        <v>9470.3799999999992</v>
      </c>
      <c r="D1782" s="3">
        <v>8958.19</v>
      </c>
      <c r="E1782" s="3">
        <v>9194.85</v>
      </c>
      <c r="F1782" s="4">
        <v>5991140000</v>
      </c>
      <c r="G1782" s="4">
        <v>155168000000</v>
      </c>
    </row>
    <row r="1783" spans="1:7" ht="20.25">
      <c r="A1783" s="2">
        <v>43173</v>
      </c>
      <c r="B1783" s="3">
        <v>9214.65</v>
      </c>
      <c r="C1783" s="3">
        <v>9355.85</v>
      </c>
      <c r="D1783" s="3">
        <v>8068.59</v>
      </c>
      <c r="E1783" s="3">
        <v>8269.81</v>
      </c>
      <c r="F1783" s="4">
        <v>6438230000</v>
      </c>
      <c r="G1783" s="4">
        <v>155891000000</v>
      </c>
    </row>
    <row r="1784" spans="1:7" ht="20.25">
      <c r="A1784" s="2">
        <v>43174</v>
      </c>
      <c r="B1784" s="3">
        <v>8290.76</v>
      </c>
      <c r="C1784" s="3">
        <v>8428.35</v>
      </c>
      <c r="D1784" s="3">
        <v>7783.05</v>
      </c>
      <c r="E1784" s="3">
        <v>8300.86</v>
      </c>
      <c r="F1784" s="4">
        <v>6834430000</v>
      </c>
      <c r="G1784" s="4">
        <v>140275000000</v>
      </c>
    </row>
    <row r="1785" spans="1:7" ht="20.25">
      <c r="A1785" s="2">
        <v>43175</v>
      </c>
      <c r="B1785" s="3">
        <v>8322.91</v>
      </c>
      <c r="C1785" s="3">
        <v>8585.15</v>
      </c>
      <c r="D1785" s="3">
        <v>8005.31</v>
      </c>
      <c r="E1785" s="3">
        <v>8338.35</v>
      </c>
      <c r="F1785" s="4">
        <v>5289380000</v>
      </c>
      <c r="G1785" s="4">
        <v>140834000000</v>
      </c>
    </row>
    <row r="1786" spans="1:7" ht="20.25">
      <c r="A1786" s="2">
        <v>43176</v>
      </c>
      <c r="B1786" s="3">
        <v>8321.91</v>
      </c>
      <c r="C1786" s="3">
        <v>8346.5300000000007</v>
      </c>
      <c r="D1786" s="3">
        <v>7812.82</v>
      </c>
      <c r="E1786" s="3">
        <v>7916.88</v>
      </c>
      <c r="F1786" s="4">
        <v>4426150000</v>
      </c>
      <c r="G1786" s="4">
        <v>140834000000</v>
      </c>
    </row>
    <row r="1787" spans="1:7" ht="20.25">
      <c r="A1787" s="2">
        <v>43177</v>
      </c>
      <c r="B1787" s="3">
        <v>7890.52</v>
      </c>
      <c r="C1787" s="3">
        <v>8245.51</v>
      </c>
      <c r="D1787" s="3">
        <v>7397.99</v>
      </c>
      <c r="E1787" s="3">
        <v>8223.68</v>
      </c>
      <c r="F1787" s="4">
        <v>6639190000</v>
      </c>
      <c r="G1787" s="4">
        <v>133547000000</v>
      </c>
    </row>
    <row r="1788" spans="1:7" ht="20.25">
      <c r="A1788" s="2">
        <v>43178</v>
      </c>
      <c r="B1788" s="3">
        <v>8344.1200000000008</v>
      </c>
      <c r="C1788" s="3">
        <v>8675.8700000000008</v>
      </c>
      <c r="D1788" s="3">
        <v>8182.4</v>
      </c>
      <c r="E1788" s="3">
        <v>8630.65</v>
      </c>
      <c r="F1788" s="4">
        <v>6729110000</v>
      </c>
      <c r="G1788" s="4">
        <v>141240000000</v>
      </c>
    </row>
    <row r="1789" spans="1:7" ht="20.25">
      <c r="A1789" s="2">
        <v>43179</v>
      </c>
      <c r="B1789" s="3">
        <v>8619.67</v>
      </c>
      <c r="C1789" s="3">
        <v>9051.02</v>
      </c>
      <c r="D1789" s="3">
        <v>8389.89</v>
      </c>
      <c r="E1789" s="3">
        <v>8913.4699999999993</v>
      </c>
      <c r="F1789" s="4">
        <v>6361790000</v>
      </c>
      <c r="G1789" s="4">
        <v>145922000000</v>
      </c>
    </row>
    <row r="1790" spans="1:7" ht="20.25">
      <c r="A1790" s="2">
        <v>43180</v>
      </c>
      <c r="B1790" s="3">
        <v>8937.48</v>
      </c>
      <c r="C1790" s="3">
        <v>9177.3700000000008</v>
      </c>
      <c r="D1790" s="3">
        <v>8846.33</v>
      </c>
      <c r="E1790" s="3">
        <v>8929.2800000000007</v>
      </c>
      <c r="F1790" s="4">
        <v>6043130000</v>
      </c>
      <c r="G1790" s="4">
        <v>151316000000</v>
      </c>
    </row>
    <row r="1791" spans="1:7" ht="20.25">
      <c r="A1791" s="2">
        <v>43181</v>
      </c>
      <c r="B1791" s="3">
        <v>8939.44</v>
      </c>
      <c r="C1791" s="3">
        <v>9100.7099999999991</v>
      </c>
      <c r="D1791" s="3">
        <v>8564.9</v>
      </c>
      <c r="E1791" s="3">
        <v>8728.4699999999993</v>
      </c>
      <c r="F1791" s="4">
        <v>5530390000</v>
      </c>
      <c r="G1791" s="4">
        <v>151366000000</v>
      </c>
    </row>
    <row r="1792" spans="1:7" ht="20.25">
      <c r="A1792" s="2">
        <v>43182</v>
      </c>
      <c r="B1792" s="3">
        <v>8736.25</v>
      </c>
      <c r="C1792" s="3">
        <v>8879.6200000000008</v>
      </c>
      <c r="D1792" s="3">
        <v>8360.6200000000008</v>
      </c>
      <c r="E1792" s="3">
        <v>8879.6200000000008</v>
      </c>
      <c r="F1792" s="4">
        <v>5954120000</v>
      </c>
      <c r="G1792" s="4">
        <v>147941000000</v>
      </c>
    </row>
    <row r="1793" spans="1:7" ht="20.25">
      <c r="A1793" s="2">
        <v>43183</v>
      </c>
      <c r="B1793" s="3">
        <v>8901.9500000000007</v>
      </c>
      <c r="C1793" s="3">
        <v>8996.18</v>
      </c>
      <c r="D1793" s="3">
        <v>8665.7000000000007</v>
      </c>
      <c r="E1793" s="3">
        <v>8668.1200000000008</v>
      </c>
      <c r="F1793" s="4">
        <v>5664600000</v>
      </c>
      <c r="G1793" s="4">
        <v>150762000000</v>
      </c>
    </row>
    <row r="1794" spans="1:7" ht="20.25">
      <c r="A1794" s="2">
        <v>43184</v>
      </c>
      <c r="B1794" s="3">
        <v>8612.81</v>
      </c>
      <c r="C1794" s="3">
        <v>8682.01</v>
      </c>
      <c r="D1794" s="3">
        <v>8449.1</v>
      </c>
      <c r="E1794" s="3">
        <v>8495.7800000000007</v>
      </c>
      <c r="F1794" s="4">
        <v>4569880000</v>
      </c>
      <c r="G1794" s="4">
        <v>145882000000</v>
      </c>
    </row>
    <row r="1795" spans="1:7" ht="20.25">
      <c r="A1795" s="2">
        <v>43185</v>
      </c>
      <c r="B1795" s="3">
        <v>8498.4699999999993</v>
      </c>
      <c r="C1795" s="3">
        <v>8530.08</v>
      </c>
      <c r="D1795" s="3">
        <v>7921.43</v>
      </c>
      <c r="E1795" s="3">
        <v>8209.4</v>
      </c>
      <c r="F1795" s="4">
        <v>5921040000</v>
      </c>
      <c r="G1795" s="4">
        <v>143960000000</v>
      </c>
    </row>
    <row r="1796" spans="1:7" ht="20.25">
      <c r="A1796" s="2">
        <v>43186</v>
      </c>
      <c r="B1796" s="3">
        <v>8200</v>
      </c>
      <c r="C1796" s="3">
        <v>8232.7800000000007</v>
      </c>
      <c r="D1796" s="3">
        <v>7797.28</v>
      </c>
      <c r="E1796" s="3">
        <v>7833.04</v>
      </c>
      <c r="F1796" s="4">
        <v>5378250000</v>
      </c>
      <c r="G1796" s="4">
        <v>138919000000</v>
      </c>
    </row>
    <row r="1797" spans="1:7" ht="20.25">
      <c r="A1797" s="2">
        <v>43187</v>
      </c>
      <c r="B1797" s="3">
        <v>7836.83</v>
      </c>
      <c r="C1797" s="3">
        <v>8122.89</v>
      </c>
      <c r="D1797" s="3">
        <v>7809.17</v>
      </c>
      <c r="E1797" s="3">
        <v>7954.48</v>
      </c>
      <c r="F1797" s="4">
        <v>4935290000</v>
      </c>
      <c r="G1797" s="4">
        <v>132781000000</v>
      </c>
    </row>
    <row r="1798" spans="1:7" ht="20.25">
      <c r="A1798" s="2">
        <v>43188</v>
      </c>
      <c r="B1798" s="3">
        <v>7979.07</v>
      </c>
      <c r="C1798" s="3">
        <v>7994.33</v>
      </c>
      <c r="D1798" s="3">
        <v>7081.38</v>
      </c>
      <c r="E1798" s="3">
        <v>7165.7</v>
      </c>
      <c r="F1798" s="4">
        <v>6361230000</v>
      </c>
      <c r="G1798" s="4">
        <v>135205000000</v>
      </c>
    </row>
    <row r="1799" spans="1:7" ht="20.25">
      <c r="A1799" s="2">
        <v>43189</v>
      </c>
      <c r="B1799" s="3">
        <v>7171.45</v>
      </c>
      <c r="C1799" s="3">
        <v>7276.66</v>
      </c>
      <c r="D1799" s="3">
        <v>6683.93</v>
      </c>
      <c r="E1799" s="3">
        <v>6890.52</v>
      </c>
      <c r="F1799" s="4">
        <v>6289510000</v>
      </c>
      <c r="G1799" s="4">
        <v>121534000000</v>
      </c>
    </row>
    <row r="1800" spans="1:7" ht="20.25">
      <c r="A1800" s="2">
        <v>43190</v>
      </c>
      <c r="B1800" s="3">
        <v>6892.48</v>
      </c>
      <c r="C1800" s="3">
        <v>7207.85</v>
      </c>
      <c r="D1800" s="3">
        <v>6863.52</v>
      </c>
      <c r="E1800" s="3">
        <v>6973.53</v>
      </c>
      <c r="F1800" s="4">
        <v>4553270000</v>
      </c>
      <c r="G1800" s="4">
        <v>116820000000</v>
      </c>
    </row>
    <row r="1801" spans="1:7" ht="20.25">
      <c r="A1801" s="2">
        <v>43191</v>
      </c>
      <c r="B1801" s="3">
        <v>7003.06</v>
      </c>
      <c r="C1801" s="3">
        <v>7060.95</v>
      </c>
      <c r="D1801" s="3">
        <v>6526.87</v>
      </c>
      <c r="E1801" s="3">
        <v>6844.23</v>
      </c>
      <c r="F1801" s="4">
        <v>4532100000</v>
      </c>
      <c r="G1801" s="4">
        <v>118705000000</v>
      </c>
    </row>
    <row r="1802" spans="1:7" ht="20.25">
      <c r="A1802" s="2">
        <v>43192</v>
      </c>
      <c r="B1802" s="3">
        <v>6844.86</v>
      </c>
      <c r="C1802" s="3">
        <v>7135.47</v>
      </c>
      <c r="D1802" s="3">
        <v>6816.58</v>
      </c>
      <c r="E1802" s="3">
        <v>7083.8</v>
      </c>
      <c r="F1802" s="4">
        <v>4333440000</v>
      </c>
      <c r="G1802" s="4">
        <v>116037000000</v>
      </c>
    </row>
    <row r="1803" spans="1:7" ht="20.25">
      <c r="A1803" s="2">
        <v>43193</v>
      </c>
      <c r="B1803" s="3">
        <v>7102.26</v>
      </c>
      <c r="C1803" s="3">
        <v>7530.94</v>
      </c>
      <c r="D1803" s="3">
        <v>7072.49</v>
      </c>
      <c r="E1803" s="3">
        <v>7456.11</v>
      </c>
      <c r="F1803" s="4">
        <v>5499700000</v>
      </c>
      <c r="G1803" s="4">
        <v>120415000000</v>
      </c>
    </row>
    <row r="1804" spans="1:7" ht="20.25">
      <c r="A1804" s="2">
        <v>43194</v>
      </c>
      <c r="B1804" s="3">
        <v>7456.41</v>
      </c>
      <c r="C1804" s="3">
        <v>7469.88</v>
      </c>
      <c r="D1804" s="3">
        <v>6803.88</v>
      </c>
      <c r="E1804" s="3">
        <v>6853.84</v>
      </c>
      <c r="F1804" s="4">
        <v>4936000000</v>
      </c>
      <c r="G1804" s="4">
        <v>126434000000</v>
      </c>
    </row>
    <row r="1805" spans="1:7" ht="20.25">
      <c r="A1805" s="2">
        <v>43195</v>
      </c>
      <c r="B1805" s="3">
        <v>6848.65</v>
      </c>
      <c r="C1805" s="3">
        <v>6933.82</v>
      </c>
      <c r="D1805" s="3">
        <v>6644.8</v>
      </c>
      <c r="E1805" s="3">
        <v>6811.47</v>
      </c>
      <c r="F1805" s="4">
        <v>5639320000</v>
      </c>
      <c r="G1805" s="4">
        <v>116142000000</v>
      </c>
    </row>
    <row r="1806" spans="1:7" ht="20.25">
      <c r="A1806" s="2">
        <v>43196</v>
      </c>
      <c r="B1806" s="3">
        <v>6815.96</v>
      </c>
      <c r="C1806" s="3">
        <v>6857.49</v>
      </c>
      <c r="D1806" s="3">
        <v>6575</v>
      </c>
      <c r="E1806" s="3">
        <v>6636.32</v>
      </c>
      <c r="F1806" s="4">
        <v>3766810000</v>
      </c>
      <c r="G1806" s="4">
        <v>115601000000</v>
      </c>
    </row>
    <row r="1807" spans="1:7" ht="20.25">
      <c r="A1807" s="2">
        <v>43197</v>
      </c>
      <c r="B1807" s="3">
        <v>6630.51</v>
      </c>
      <c r="C1807" s="3">
        <v>7050.54</v>
      </c>
      <c r="D1807" s="3">
        <v>6630.51</v>
      </c>
      <c r="E1807" s="3">
        <v>6911.09</v>
      </c>
      <c r="F1807" s="4">
        <v>3976610000</v>
      </c>
      <c r="G1807" s="4">
        <v>112467000000</v>
      </c>
    </row>
    <row r="1808" spans="1:7" ht="20.25">
      <c r="A1808" s="2">
        <v>43198</v>
      </c>
      <c r="B1808" s="3">
        <v>6919.98</v>
      </c>
      <c r="C1808" s="3">
        <v>7111.56</v>
      </c>
      <c r="D1808" s="3">
        <v>6919.98</v>
      </c>
      <c r="E1808" s="3">
        <v>7023.52</v>
      </c>
      <c r="F1808" s="4">
        <v>3652500000</v>
      </c>
      <c r="G1808" s="4">
        <v>117392000000</v>
      </c>
    </row>
    <row r="1809" spans="1:8" ht="20.25">
      <c r="A1809" s="2">
        <v>43199</v>
      </c>
      <c r="B1809" s="3">
        <v>7044.32</v>
      </c>
      <c r="C1809" s="3">
        <v>7178.11</v>
      </c>
      <c r="D1809" s="3">
        <v>6661.99</v>
      </c>
      <c r="E1809" s="3">
        <v>6770.73</v>
      </c>
      <c r="F1809" s="4">
        <v>4894060000</v>
      </c>
      <c r="G1809" s="4">
        <v>119516000000</v>
      </c>
    </row>
    <row r="1810" spans="1:8" ht="20.25">
      <c r="A1810" s="2">
        <v>43200</v>
      </c>
      <c r="B1810" s="3">
        <v>6795.44</v>
      </c>
      <c r="C1810" s="3">
        <v>6872.41</v>
      </c>
      <c r="D1810" s="3">
        <v>6704.15</v>
      </c>
      <c r="E1810" s="3">
        <v>6834.76</v>
      </c>
      <c r="F1810" s="4">
        <v>4272750000</v>
      </c>
      <c r="G1810" s="4">
        <v>115306000000</v>
      </c>
    </row>
    <row r="1811" spans="1:8" ht="20.25">
      <c r="A1811" s="2">
        <v>43201</v>
      </c>
      <c r="B1811" s="3">
        <v>6843.47</v>
      </c>
      <c r="C1811" s="3">
        <v>6968.32</v>
      </c>
      <c r="D1811" s="3">
        <v>6817.59</v>
      </c>
      <c r="E1811" s="3">
        <v>6968.32</v>
      </c>
      <c r="F1811" s="4">
        <v>4641890000</v>
      </c>
      <c r="G1811" s="4">
        <v>116126000000</v>
      </c>
    </row>
    <row r="1812" spans="1:8" ht="20.25">
      <c r="A1812" s="2">
        <v>43202</v>
      </c>
      <c r="B1812" s="3">
        <v>6955.38</v>
      </c>
      <c r="C1812" s="3">
        <v>7899.23</v>
      </c>
      <c r="D1812" s="3">
        <v>6806.51</v>
      </c>
      <c r="E1812" s="3">
        <v>7889.25</v>
      </c>
      <c r="F1812" s="4">
        <v>8906250000</v>
      </c>
      <c r="G1812" s="4">
        <v>118048000000</v>
      </c>
    </row>
    <row r="1813" spans="1:8" ht="20.25">
      <c r="A1813" s="2">
        <v>43203</v>
      </c>
      <c r="B1813" s="3">
        <v>7901.09</v>
      </c>
      <c r="C1813" s="3">
        <v>8183.96</v>
      </c>
      <c r="D1813" s="3">
        <v>7758.93</v>
      </c>
      <c r="E1813" s="3">
        <v>7895.96</v>
      </c>
      <c r="F1813" s="4">
        <v>7764460000</v>
      </c>
      <c r="G1813" s="4">
        <v>134114000000</v>
      </c>
      <c r="H1813" s="6"/>
    </row>
  </sheetData>
  <autoFilter ref="A1:H1">
    <sortState ref="A2:H1813">
      <sortCondition ref="A1"/>
    </sortState>
  </autoFilter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M46" workbookViewId="0">
      <selection activeCell="AH62" sqref="AH62"/>
    </sheetView>
  </sheetViews>
  <sheetFormatPr defaultColWidth="8.875" defaultRowHeight="16.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彙整表</vt:lpstr>
      <vt:lpstr>價格資料</vt:lpstr>
      <vt:lpstr>分析表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Maverick Yu</dc:creator>
  <cp:lastModifiedBy>林靖耀</cp:lastModifiedBy>
  <dcterms:created xsi:type="dcterms:W3CDTF">2018-04-14T04:10:41Z</dcterms:created>
  <dcterms:modified xsi:type="dcterms:W3CDTF">2018-04-20T03:45:20Z</dcterms:modified>
</cp:coreProperties>
</file>