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F221" i="1" l="1"/>
  <c r="AD6" i="2" l="1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2" i="2"/>
  <c r="AE62" i="2"/>
  <c r="AF62" i="2"/>
  <c r="AG62" i="2"/>
  <c r="AH62" i="2"/>
  <c r="AI62" i="2"/>
  <c r="AJ62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E116" i="2"/>
  <c r="AF116" i="2"/>
  <c r="AG116" i="2"/>
  <c r="AH116" i="2"/>
  <c r="AI116" i="2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4" i="2"/>
  <c r="AE164" i="2"/>
  <c r="AF164" i="2"/>
  <c r="AG164" i="2"/>
  <c r="AH164" i="2"/>
  <c r="AI164" i="2"/>
  <c r="AJ164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2" i="2"/>
  <c r="AE172" i="2"/>
  <c r="AF172" i="2"/>
  <c r="AG172" i="2"/>
  <c r="AH172" i="2"/>
  <c r="AI172" i="2"/>
  <c r="AJ172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7" i="2"/>
  <c r="AE207" i="2"/>
  <c r="AF207" i="2"/>
  <c r="AG207" i="2"/>
  <c r="AH207" i="2"/>
  <c r="AI207" i="2"/>
  <c r="AJ207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D211" i="2"/>
  <c r="AE211" i="2"/>
  <c r="AF211" i="2"/>
  <c r="AG211" i="2"/>
  <c r="AH211" i="2"/>
  <c r="AI211" i="2"/>
  <c r="AJ211" i="2"/>
  <c r="AD212" i="2"/>
  <c r="AE212" i="2"/>
  <c r="AF212" i="2"/>
  <c r="AG212" i="2"/>
  <c r="AH212" i="2"/>
  <c r="AI212" i="2"/>
  <c r="AJ212" i="2"/>
  <c r="AD213" i="2"/>
  <c r="AE213" i="2"/>
  <c r="AF213" i="2"/>
  <c r="AG213" i="2"/>
  <c r="AH213" i="2"/>
  <c r="AI213" i="2"/>
  <c r="AJ213" i="2"/>
  <c r="AD214" i="2"/>
  <c r="AE214" i="2"/>
  <c r="AF214" i="2"/>
  <c r="AG214" i="2"/>
  <c r="AH214" i="2"/>
  <c r="AI214" i="2"/>
  <c r="AJ214" i="2"/>
  <c r="AD215" i="2"/>
  <c r="AE215" i="2"/>
  <c r="AF215" i="2"/>
  <c r="AG215" i="2"/>
  <c r="AH215" i="2"/>
  <c r="AI215" i="2"/>
  <c r="AJ215" i="2"/>
  <c r="AD216" i="2"/>
  <c r="AE216" i="2"/>
  <c r="AF216" i="2"/>
  <c r="AG216" i="2"/>
  <c r="AH216" i="2"/>
  <c r="AI216" i="2"/>
  <c r="AJ216" i="2"/>
  <c r="AD217" i="2"/>
  <c r="AE217" i="2"/>
  <c r="AF217" i="2"/>
  <c r="AG217" i="2"/>
  <c r="AH217" i="2"/>
  <c r="AI217" i="2"/>
  <c r="AJ217" i="2"/>
  <c r="AD218" i="2"/>
  <c r="AE218" i="2"/>
  <c r="AF218" i="2"/>
  <c r="AG218" i="2"/>
  <c r="AH218" i="2"/>
  <c r="AI218" i="2"/>
  <c r="AJ218" i="2"/>
  <c r="AD219" i="2"/>
  <c r="AE219" i="2"/>
  <c r="AF219" i="2"/>
  <c r="AG219" i="2"/>
  <c r="AH219" i="2"/>
  <c r="AI219" i="2"/>
  <c r="AJ219" i="2"/>
  <c r="AD220" i="2"/>
  <c r="AE220" i="2"/>
  <c r="AF220" i="2"/>
  <c r="AG220" i="2"/>
  <c r="AH220" i="2"/>
  <c r="AI220" i="2"/>
  <c r="AJ220" i="2"/>
  <c r="AD221" i="2"/>
  <c r="AE221" i="2"/>
  <c r="AF221" i="2"/>
  <c r="AG221" i="2"/>
  <c r="AH221" i="2"/>
  <c r="AI221" i="2"/>
  <c r="AJ221" i="2"/>
  <c r="AD222" i="2"/>
  <c r="AE222" i="2"/>
  <c r="AF222" i="2"/>
  <c r="AG222" i="2"/>
  <c r="AH222" i="2"/>
  <c r="AI222" i="2"/>
  <c r="AJ222" i="2"/>
  <c r="AD223" i="2"/>
  <c r="AE223" i="2"/>
  <c r="AF223" i="2"/>
  <c r="AG223" i="2"/>
  <c r="AH223" i="2"/>
  <c r="AI223" i="2"/>
  <c r="AJ223" i="2"/>
  <c r="AD224" i="2"/>
  <c r="AE224" i="2"/>
  <c r="AF224" i="2"/>
  <c r="AG224" i="2"/>
  <c r="AH224" i="2"/>
  <c r="AI224" i="2"/>
  <c r="AJ224" i="2"/>
  <c r="AD225" i="2"/>
  <c r="AE225" i="2"/>
  <c r="AF225" i="2"/>
  <c r="AG225" i="2"/>
  <c r="AH225" i="2"/>
  <c r="AI225" i="2"/>
  <c r="AJ225" i="2"/>
  <c r="AD226" i="2"/>
  <c r="AE226" i="2"/>
  <c r="AF226" i="2"/>
  <c r="AG226" i="2"/>
  <c r="AH226" i="2"/>
  <c r="AI226" i="2"/>
  <c r="AJ226" i="2"/>
  <c r="AD227" i="2"/>
  <c r="AE227" i="2"/>
  <c r="AF227" i="2"/>
  <c r="AG227" i="2"/>
  <c r="AH227" i="2"/>
  <c r="AI227" i="2"/>
  <c r="AJ227" i="2"/>
  <c r="AD228" i="2"/>
  <c r="AE228" i="2"/>
  <c r="AF228" i="2"/>
  <c r="AG228" i="2"/>
  <c r="AH228" i="2"/>
  <c r="AI228" i="2"/>
  <c r="AJ228" i="2"/>
  <c r="AD229" i="2"/>
  <c r="AE229" i="2"/>
  <c r="AF229" i="2"/>
  <c r="AG229" i="2"/>
  <c r="AH229" i="2"/>
  <c r="AI229" i="2"/>
  <c r="AJ229" i="2"/>
  <c r="AD230" i="2"/>
  <c r="AE230" i="2"/>
  <c r="AF230" i="2"/>
  <c r="AG230" i="2"/>
  <c r="AH230" i="2"/>
  <c r="AI230" i="2"/>
  <c r="AJ230" i="2"/>
  <c r="AD231" i="2"/>
  <c r="AE231" i="2"/>
  <c r="AF231" i="2"/>
  <c r="AG231" i="2"/>
  <c r="AH231" i="2"/>
  <c r="AI231" i="2"/>
  <c r="AJ231" i="2"/>
  <c r="AD232" i="2"/>
  <c r="AE232" i="2"/>
  <c r="AF232" i="2"/>
  <c r="AG232" i="2"/>
  <c r="AH232" i="2"/>
  <c r="AI232" i="2"/>
  <c r="AJ232" i="2"/>
  <c r="AD233" i="2"/>
  <c r="AE233" i="2"/>
  <c r="AF233" i="2"/>
  <c r="AG233" i="2"/>
  <c r="AH233" i="2"/>
  <c r="AI233" i="2"/>
  <c r="AJ233" i="2"/>
  <c r="AD234" i="2"/>
  <c r="AE234" i="2"/>
  <c r="AF234" i="2"/>
  <c r="AG234" i="2"/>
  <c r="AH234" i="2"/>
  <c r="AI234" i="2"/>
  <c r="AJ234" i="2"/>
  <c r="AD235" i="2"/>
  <c r="AE235" i="2"/>
  <c r="AF235" i="2"/>
  <c r="AG235" i="2"/>
  <c r="AH235" i="2"/>
  <c r="AI235" i="2"/>
  <c r="AJ235" i="2"/>
  <c r="AD236" i="2"/>
  <c r="AE236" i="2"/>
  <c r="AF236" i="2"/>
  <c r="AG236" i="2"/>
  <c r="AH236" i="2"/>
  <c r="AI236" i="2"/>
  <c r="AJ236" i="2"/>
  <c r="AD237" i="2"/>
  <c r="AE237" i="2"/>
  <c r="AF237" i="2"/>
  <c r="AG237" i="2"/>
  <c r="AH237" i="2"/>
  <c r="AI237" i="2"/>
  <c r="AJ237" i="2"/>
  <c r="AD238" i="2"/>
  <c r="AE238" i="2"/>
  <c r="AF238" i="2"/>
  <c r="AG238" i="2"/>
  <c r="AH238" i="2"/>
  <c r="AI238" i="2"/>
  <c r="AJ238" i="2"/>
  <c r="AD239" i="2"/>
  <c r="AE239" i="2"/>
  <c r="AF239" i="2"/>
  <c r="AG239" i="2"/>
  <c r="AH239" i="2"/>
  <c r="AI239" i="2"/>
  <c r="AJ239" i="2"/>
  <c r="AD240" i="2"/>
  <c r="AE240" i="2"/>
  <c r="AF240" i="2"/>
  <c r="AG240" i="2"/>
  <c r="AH240" i="2"/>
  <c r="AI240" i="2"/>
  <c r="AJ240" i="2"/>
  <c r="AD241" i="2"/>
  <c r="AE241" i="2"/>
  <c r="AF241" i="2"/>
  <c r="AG241" i="2"/>
  <c r="AH241" i="2"/>
  <c r="AI241" i="2"/>
  <c r="AJ241" i="2"/>
  <c r="AD242" i="2"/>
  <c r="AE242" i="2"/>
  <c r="AF242" i="2"/>
  <c r="AG242" i="2"/>
  <c r="AH242" i="2"/>
  <c r="AI242" i="2"/>
  <c r="AJ242" i="2"/>
  <c r="AD243" i="2"/>
  <c r="AE243" i="2"/>
  <c r="AF243" i="2"/>
  <c r="AG243" i="2"/>
  <c r="AH243" i="2"/>
  <c r="AI243" i="2"/>
  <c r="AJ243" i="2"/>
  <c r="AD244" i="2"/>
  <c r="AE244" i="2"/>
  <c r="AF244" i="2"/>
  <c r="AG244" i="2"/>
  <c r="AH244" i="2"/>
  <c r="AI244" i="2"/>
  <c r="AJ244" i="2"/>
  <c r="AD245" i="2"/>
  <c r="AE245" i="2"/>
  <c r="AF245" i="2"/>
  <c r="AG245" i="2"/>
  <c r="AH245" i="2"/>
  <c r="AI245" i="2"/>
  <c r="AJ245" i="2"/>
  <c r="AD246" i="2"/>
  <c r="AE246" i="2"/>
  <c r="AF246" i="2"/>
  <c r="AG246" i="2"/>
  <c r="AH246" i="2"/>
  <c r="AI246" i="2"/>
  <c r="AJ246" i="2"/>
  <c r="AD247" i="2"/>
  <c r="AE247" i="2"/>
  <c r="AF247" i="2"/>
  <c r="AG247" i="2"/>
  <c r="AH247" i="2"/>
  <c r="AI247" i="2"/>
  <c r="AJ247" i="2"/>
  <c r="AD248" i="2"/>
  <c r="AE248" i="2"/>
  <c r="AF248" i="2"/>
  <c r="AG248" i="2"/>
  <c r="AH248" i="2"/>
  <c r="AI248" i="2"/>
  <c r="AJ248" i="2"/>
  <c r="AD249" i="2"/>
  <c r="AE249" i="2"/>
  <c r="AF249" i="2"/>
  <c r="AG249" i="2"/>
  <c r="AH249" i="2"/>
  <c r="AI249" i="2"/>
  <c r="AJ249" i="2"/>
  <c r="AD250" i="2"/>
  <c r="AE250" i="2"/>
  <c r="AF250" i="2"/>
  <c r="AG250" i="2"/>
  <c r="AH250" i="2"/>
  <c r="AI250" i="2"/>
  <c r="AJ250" i="2"/>
  <c r="AD251" i="2"/>
  <c r="AE251" i="2"/>
  <c r="AF251" i="2"/>
  <c r="AG251" i="2"/>
  <c r="AH251" i="2"/>
  <c r="AI251" i="2"/>
  <c r="AJ251" i="2"/>
  <c r="AD252" i="2"/>
  <c r="AE252" i="2"/>
  <c r="AF252" i="2"/>
  <c r="AG252" i="2"/>
  <c r="AH252" i="2"/>
  <c r="AI252" i="2"/>
  <c r="AJ252" i="2"/>
  <c r="AD253" i="2"/>
  <c r="AE253" i="2"/>
  <c r="AF253" i="2"/>
  <c r="AG253" i="2"/>
  <c r="AH253" i="2"/>
  <c r="AI253" i="2"/>
  <c r="AJ253" i="2"/>
  <c r="AD254" i="2"/>
  <c r="AE254" i="2"/>
  <c r="AF254" i="2"/>
  <c r="AG254" i="2"/>
  <c r="AH254" i="2"/>
  <c r="AI254" i="2"/>
  <c r="AJ254" i="2"/>
  <c r="AD255" i="2"/>
  <c r="AE255" i="2"/>
  <c r="AF255" i="2"/>
  <c r="AG255" i="2"/>
  <c r="AH255" i="2"/>
  <c r="AI255" i="2"/>
  <c r="AJ255" i="2"/>
  <c r="AD256" i="2"/>
  <c r="AE256" i="2"/>
  <c r="AF256" i="2"/>
  <c r="AG256" i="2"/>
  <c r="AH256" i="2"/>
  <c r="AI256" i="2"/>
  <c r="AJ256" i="2"/>
  <c r="AD257" i="2"/>
  <c r="AE257" i="2"/>
  <c r="AF257" i="2"/>
  <c r="AG257" i="2"/>
  <c r="AH257" i="2"/>
  <c r="AI257" i="2"/>
  <c r="AJ257" i="2"/>
  <c r="AD258" i="2"/>
  <c r="AE258" i="2"/>
  <c r="AF258" i="2"/>
  <c r="AG258" i="2"/>
  <c r="AH258" i="2"/>
  <c r="AI258" i="2"/>
  <c r="AJ258" i="2"/>
  <c r="AD259" i="2"/>
  <c r="AE259" i="2"/>
  <c r="AF259" i="2"/>
  <c r="AG259" i="2"/>
  <c r="AH259" i="2"/>
  <c r="AI259" i="2"/>
  <c r="AJ259" i="2"/>
  <c r="AD260" i="2"/>
  <c r="AE260" i="2"/>
  <c r="AF260" i="2"/>
  <c r="AG260" i="2"/>
  <c r="AH260" i="2"/>
  <c r="AI260" i="2"/>
  <c r="AJ260" i="2"/>
  <c r="AD261" i="2"/>
  <c r="AE261" i="2"/>
  <c r="AF261" i="2"/>
  <c r="AG261" i="2"/>
  <c r="AH261" i="2"/>
  <c r="AI261" i="2"/>
  <c r="AJ261" i="2"/>
  <c r="AD262" i="2"/>
  <c r="AE262" i="2"/>
  <c r="AF262" i="2"/>
  <c r="AG262" i="2"/>
  <c r="AH262" i="2"/>
  <c r="AI262" i="2"/>
  <c r="AJ262" i="2"/>
  <c r="AD263" i="2"/>
  <c r="AE263" i="2"/>
  <c r="AF263" i="2"/>
  <c r="AG263" i="2"/>
  <c r="AH263" i="2"/>
  <c r="AI263" i="2"/>
  <c r="AJ263" i="2"/>
  <c r="AD264" i="2"/>
  <c r="AE264" i="2"/>
  <c r="AF264" i="2"/>
  <c r="AG264" i="2"/>
  <c r="AH264" i="2"/>
  <c r="AI264" i="2"/>
  <c r="AJ264" i="2"/>
  <c r="AD265" i="2"/>
  <c r="AE265" i="2"/>
  <c r="AF265" i="2"/>
  <c r="AG265" i="2"/>
  <c r="AH265" i="2"/>
  <c r="AI265" i="2"/>
  <c r="AJ265" i="2"/>
  <c r="AD266" i="2"/>
  <c r="AE266" i="2"/>
  <c r="AF266" i="2"/>
  <c r="AG266" i="2"/>
  <c r="AH266" i="2"/>
  <c r="AI266" i="2"/>
  <c r="AJ266" i="2"/>
  <c r="AD267" i="2"/>
  <c r="AE267" i="2"/>
  <c r="AF267" i="2"/>
  <c r="AG267" i="2"/>
  <c r="AH267" i="2"/>
  <c r="AI267" i="2"/>
  <c r="AJ267" i="2"/>
  <c r="AD268" i="2"/>
  <c r="AE268" i="2"/>
  <c r="AF268" i="2"/>
  <c r="AG268" i="2"/>
  <c r="AH268" i="2"/>
  <c r="AI268" i="2"/>
  <c r="AJ268" i="2"/>
  <c r="AJ5" i="2"/>
  <c r="AJ269" i="2" s="1"/>
  <c r="C280" i="2" s="1"/>
  <c r="AI5" i="2"/>
  <c r="AI269" i="2" s="1"/>
  <c r="C279" i="2" s="1"/>
  <c r="AH5" i="2"/>
  <c r="AH269" i="2" s="1"/>
  <c r="C278" i="2" s="1"/>
  <c r="AG5" i="2"/>
  <c r="AG269" i="2" s="1"/>
  <c r="C277" i="2" s="1"/>
  <c r="AF5" i="2"/>
  <c r="AF269" i="2" s="1"/>
  <c r="C276" i="2" s="1"/>
  <c r="AE5" i="2"/>
  <c r="AE269" i="2" s="1"/>
  <c r="C275" i="2" s="1"/>
  <c r="AD5" i="2"/>
  <c r="AD269" i="2" s="1"/>
  <c r="C274" i="2" s="1"/>
  <c r="C281" i="2" s="1"/>
</calcChain>
</file>

<file path=xl/sharedStrings.xml><?xml version="1.0" encoding="utf-8"?>
<sst xmlns="http://schemas.openxmlformats.org/spreadsheetml/2006/main" count="1009" uniqueCount="353">
  <si>
    <t>GRUPO ABARROTES AZTECA</t>
  </si>
  <si>
    <t>EXISTENCIAS</t>
  </si>
  <si>
    <t>PEDIDOS A 'DECASA' 23-04-2018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</si>
  <si>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</si>
  <si>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</si>
  <si>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</si>
  <si>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</si>
  <si>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</si>
  <si>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</si>
  <si>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</si>
  <si>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</si>
  <si>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</si>
  <si>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</si>
  <si>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</si>
  <si>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</si>
  <si>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</si>
  <si>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</si>
  <si>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</si>
  <si>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</si>
  <si>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</si>
  <si>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</si>
  <si>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</si>
  <si>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</si>
  <si>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</si>
  <si>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</si>
  <si>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</si>
  <si>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</si>
  <si>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</si>
  <si>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</si>
  <si>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</si>
  <si>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</si>
  <si>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</si>
  <si>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</si>
  <si>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</si>
  <si>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</si>
  <si>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</si>
  <si>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ACEITES</t>
  </si>
  <si>
    <t>ACEITE OLEICO 12/946 ML.</t>
  </si>
  <si>
    <t>ATOLES</t>
  </si>
  <si>
    <t>MAIZENA NATURAL 150/95 GRS.</t>
  </si>
  <si>
    <t>MAIZENA NATURAL 24/750 GRS.</t>
  </si>
  <si>
    <t>MAIZENA NATURAL 40/425 GRS.</t>
  </si>
  <si>
    <t>BLANQUEADORES</t>
  </si>
  <si>
    <t xml:space="preserve">CLOROX AROMA 20/500 ML. MAGIA FLORAL 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</si>
  <si>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</si>
  <si>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</si>
  <si>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</si>
  <si>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</si>
  <si>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</si>
  <si>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</si>
  <si>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</si>
  <si>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</si>
  <si>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</si>
  <si>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</si>
  <si>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</si>
  <si>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</si>
  <si>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</si>
  <si>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</si>
  <si>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</si>
  <si>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</si>
  <si>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</si>
  <si>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</si>
  <si>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</si>
  <si>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</si>
  <si>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</si>
  <si>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KELLOG´S EXTRA 24/370 GRS. PASION C/CHOCOLATE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</si>
  <si>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</si>
  <si>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</si>
  <si>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</si>
  <si>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</si>
  <si>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</si>
  <si>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</si>
  <si>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</si>
  <si>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TIRA 12/24 PZAS.</t>
  </si>
  <si>
    <t>JUGO MAGGI SAZONADOR 24/200 ML.</t>
  </si>
  <si>
    <t>KNORR COSTILLA JUGOSA 36/12 PZAS. 132 G.</t>
  </si>
  <si>
    <t>KNORR TOMATE 12/24 PZAS.</t>
  </si>
  <si>
    <t>SALSA DE SOYA KIKOMAN 12/148 ML.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</si>
  <si>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</si>
  <si>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</si>
  <si>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</si>
  <si>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</si>
  <si>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</si>
  <si>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 DETERGENTE 10 KGS.  ROCIO DEL CAMPO</t>
  </si>
  <si>
    <t>1-2-3 DET. 20/900 GRS. MAXI EFECTO</t>
  </si>
  <si>
    <t>ACE 6/3 KGS.</t>
  </si>
  <si>
    <t>ARIEL Q/G 4/5 KG.*BULTO*</t>
  </si>
  <si>
    <t>ARIEL Q/G 6/3 KGS.</t>
  </si>
  <si>
    <t>LDETER0000013</t>
  </si>
  <si>
    <t>DET PERSIL COLOR 18/500 GRS</t>
  </si>
  <si>
    <t>DET PERSIL ORO REGULAR 18/500 GR</t>
  </si>
  <si>
    <t>EFICAZ LIQUIDO 12/350 ML. FRUTOS ROJOS</t>
  </si>
  <si>
    <t>PERSIL 20/900 GRS. BRISA DE FRESCURA</t>
  </si>
  <si>
    <t>PERSIL 20/900 GRS. COLOR</t>
  </si>
  <si>
    <t>PERSIL 20/900 GRS.CLASICO</t>
  </si>
  <si>
    <t>PERSIL LIQUIDO 3/6.64 ML. GEL UNIVERSAL</t>
  </si>
  <si>
    <t>SALVO 48/250 GRS.</t>
  </si>
  <si>
    <t>SALVO LIQUIDO LIMON 12/750 ML.</t>
  </si>
  <si>
    <t>SALVO LIQUIDO LIMON 12/900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</si>
  <si>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</si>
  <si>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</si>
  <si>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</si>
  <si>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</si>
  <si>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</si>
  <si>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</si>
  <si>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</si>
  <si>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</si>
  <si>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</si>
  <si>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</si>
  <si>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</si>
  <si>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</si>
  <si>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</si>
  <si>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</si>
  <si>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10/135 GRS</t>
  </si>
  <si>
    <t>CHOCOLATINES 10/375 GRS.</t>
  </si>
  <si>
    <t>MAMUT 12/8/30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</si>
  <si>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</si>
  <si>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</si>
  <si>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</si>
  <si>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</si>
  <si>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</si>
  <si>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</si>
  <si>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</si>
  <si>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</si>
  <si>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</si>
  <si>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</si>
  <si>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</si>
  <si>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</si>
  <si>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</si>
  <si>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ACCION TOTAL 12/400 ML.</t>
  </si>
  <si>
    <t>RAID CASA Y JARDIN 12/250 ML.</t>
  </si>
  <si>
    <t xml:space="preserve">RAID MAX 12/250 GRS. </t>
  </si>
  <si>
    <t>JABON DE LAVANDERIA</t>
  </si>
  <si>
    <t>TORRE AMARILLO 20/350 GRS.</t>
  </si>
  <si>
    <t>JUGOS</t>
  </si>
  <si>
    <t>COCTEL KERMATO 12/470 ML.</t>
  </si>
  <si>
    <t>JUGO GERBER 1RA ETAPA 24/118 ML. MANZANA</t>
  </si>
  <si>
    <t>JUGO GERBER 1RA ETAPA 24/118 ML. PERA</t>
  </si>
  <si>
    <t>JUGO GERBER 2DA ETAPA 24/175 ML. MANZANA</t>
  </si>
  <si>
    <t>RED BULL 24/355 ML.</t>
  </si>
  <si>
    <t>JABON DE TOCADOR</t>
  </si>
  <si>
    <t>CAMAY SENSACION FLORAL 72/150 GRS.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</si>
  <si>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</si>
  <si>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</si>
  <si>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</si>
  <si>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</si>
  <si>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</si>
  <si>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</si>
  <si>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</si>
  <si>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</si>
  <si>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</si>
  <si>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</si>
  <si>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</si>
  <si>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</si>
  <si>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</si>
  <si>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CREMA DE COCO CALAHUA 24/480 GRS</t>
  </si>
  <si>
    <t xml:space="preserve">LECHE ALPURA LIGHT 12/1 LT. </t>
  </si>
  <si>
    <t>LECHE CLAVEL 12/1 LT. **</t>
  </si>
  <si>
    <t>LECHE MAXIMA 12/1 LT.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</si>
  <si>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</si>
  <si>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</si>
  <si>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</si>
  <si>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</si>
  <si>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</si>
  <si>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</si>
  <si>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</si>
  <si>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</si>
  <si>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</si>
  <si>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PASTILLA PATO PURIFIC MR MUSCULO 12/40 G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</si>
  <si>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</si>
  <si>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</si>
  <si>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</si>
  <si>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</si>
  <si>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</si>
  <si>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</si>
  <si>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</si>
  <si>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</si>
  <si>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12/420 ML. ROSA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</si>
  <si>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</si>
  <si>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</si>
  <si>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</si>
  <si>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</si>
  <si>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</si>
  <si>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</si>
  <si>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</si>
  <si>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</si>
  <si>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</si>
  <si>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</si>
  <si>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</si>
  <si>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32 12/725 GRS.</t>
  </si>
  <si>
    <t>PAÑAL DESECHABLE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</si>
  <si>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</si>
  <si>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</si>
  <si>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</si>
  <si>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</si>
  <si>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</si>
  <si>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</si>
  <si>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</si>
  <si>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</si>
  <si>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</si>
  <si>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</si>
  <si>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</si>
  <si>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</si>
  <si>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</si>
  <si>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</si>
  <si>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</si>
  <si>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</si>
  <si>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>SUAVELASTIC 6/14 PZAS. JUMBO</t>
  </si>
  <si>
    <t>SUAVELASTIC 6/14 PZAS. MEDIANO</t>
  </si>
  <si>
    <t xml:space="preserve">SUAVELASTIC 8/14 PZAS. CHICO </t>
  </si>
  <si>
    <t>SUAVELASTIC RECIEN NACIDO 8/17 PZAS.</t>
  </si>
  <si>
    <t>TINY GRANDE 4/38 PZAS.</t>
  </si>
  <si>
    <t>PAPEL HIGENICO</t>
  </si>
  <si>
    <t>HIG. MAXIMA PREMIUM 400'S 12/4 PZAS.</t>
  </si>
  <si>
    <t>HIG. SUAVEL 3/24 PZAS. DECORADO</t>
  </si>
  <si>
    <t>HIG. SUAVEL 4 Paq. de 12 Rollos</t>
  </si>
  <si>
    <t>HIG. TENDER MAXIMA 375´S 12/4 PZAS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</si>
  <si>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</si>
  <si>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</si>
  <si>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</si>
  <si>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</si>
  <si>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</si>
  <si>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</si>
  <si>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</si>
  <si>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</si>
  <si>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</si>
  <si>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</si>
  <si>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</si>
  <si>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</si>
  <si>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</si>
  <si>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</si>
  <si>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</si>
  <si>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</si>
  <si>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</si>
  <si>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</si>
  <si>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</si>
  <si>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</si>
  <si>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</si>
  <si>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</si>
  <si>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</si>
  <si>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MAS DELICADA 8/830 ML.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</si>
  <si>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</si>
  <si>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</si>
  <si>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</si>
  <si>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</si>
  <si>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</si>
  <si>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</si>
  <si>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</si>
  <si>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</si>
  <si>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</si>
  <si>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</si>
  <si>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</si>
  <si>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</si>
  <si>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</si>
  <si>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LYS 12/500 PZA.</t>
  </si>
  <si>
    <t>SERV PETALO BLANCAS 24/220'S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</si>
  <si>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</si>
  <si>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</si>
  <si>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</si>
  <si>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</si>
  <si>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</si>
  <si>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</si>
  <si>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</si>
  <si>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</si>
  <si>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</si>
  <si>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</si>
  <si>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TEENS NORMAL ULT.  C/A . 12/10 PZAS.</t>
  </si>
  <si>
    <t>SABA ULTRADELGADA NOCTURNA C/A 12/10 PZAS</t>
  </si>
  <si>
    <t>VERDURAS EN LATA</t>
  </si>
  <si>
    <t>CHAMPIÑONES REB. HERDEZ 24/186 GRS.</t>
  </si>
  <si>
    <t>CHAMPIÑONES REB. HERDEZ 24/380 GRS.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</si>
  <si>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</si>
  <si>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</si>
  <si>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</si>
  <si>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</si>
  <si>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</si>
  <si>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</si>
  <si>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</si>
  <si>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</si>
  <si>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</si>
  <si>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SABRITAS SABRIDORITOS 30 PZAS. SURTIDO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</si>
  <si>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</si>
  <si>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</si>
  <si>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</si>
  <si>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</si>
  <si>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</si>
  <si>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</si>
  <si>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</si>
  <si>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</si>
  <si>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</si>
  <si>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</si>
  <si>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</si>
  <si>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</si>
  <si>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</si>
  <si>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</si>
  <si>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</si>
  <si>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19 HERMANOS </t>
  </si>
  <si>
    <t xml:space="preserve">DETALLES  Y DIST NESTLE </t>
  </si>
  <si>
    <t xml:space="preserve">DUERO </t>
  </si>
  <si>
    <t>EN 10 NOTA DE CREDITO</t>
  </si>
  <si>
    <t>EN 5 NOTA DE CREDITO</t>
  </si>
  <si>
    <t xml:space="preserve">ALIMENTO BALANCEADOS </t>
  </si>
  <si>
    <t xml:space="preserve">JASPO </t>
  </si>
  <si>
    <t xml:space="preserve">SAHUAYO </t>
  </si>
  <si>
    <t xml:space="preserve">VIOLETA </t>
  </si>
  <si>
    <t>EN 2 NOTA DE CREDITO</t>
  </si>
  <si>
    <t xml:space="preserve">MORGAR </t>
  </si>
  <si>
    <t>TRAE 1/48</t>
  </si>
  <si>
    <t xml:space="preserve">ROMAN </t>
  </si>
  <si>
    <t>A 648 1 EN 1</t>
  </si>
  <si>
    <t xml:space="preserve">HUGOS </t>
  </si>
  <si>
    <t>EN 10 NOTADE CREDITO</t>
  </si>
  <si>
    <t xml:space="preserve">ORSA </t>
  </si>
  <si>
    <t>A 1118 1 EN 1</t>
  </si>
  <si>
    <t>A 650 1 EN 4</t>
  </si>
  <si>
    <t>EN 20 NOTA DE CREDITO</t>
  </si>
  <si>
    <t xml:space="preserve">PRODUCMEX </t>
  </si>
  <si>
    <t>EN 50 NOTA DE CREDITO</t>
  </si>
  <si>
    <t>A 397.79 1 EN 5</t>
  </si>
  <si>
    <t>TRAE 12/150</t>
  </si>
  <si>
    <t xml:space="preserve">TACAMBA </t>
  </si>
  <si>
    <t>A 2112 1 EN 1</t>
  </si>
  <si>
    <t>A 1848 1 EN 1</t>
  </si>
  <si>
    <t>A 1420 1 EN 1 LLEGA ACEITE</t>
  </si>
  <si>
    <t>A 520 1 EN 1 LLEGA ACEITE</t>
  </si>
  <si>
    <t xml:space="preserve">HENSA 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</si>
  <si>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</si>
  <si>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</si>
  <si>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</si>
  <si>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</si>
  <si>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</si>
  <si>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</si>
  <si>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</si>
  <si>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</si>
  <si>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</si>
  <si>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</si>
  <si>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YA ES 12/600</t>
  </si>
  <si>
    <t>A 319.2 1 EN 5</t>
  </si>
  <si>
    <t>A 248 1 EN 1</t>
  </si>
  <si>
    <t>A 157.5 1 EN 2</t>
  </si>
  <si>
    <t>A 229.5 1 EN 2</t>
  </si>
  <si>
    <t>A 319.5 1 EN 2</t>
  </si>
  <si>
    <t>ULTRA</t>
  </si>
  <si>
    <t>MERCADO</t>
  </si>
  <si>
    <t>TOTAL</t>
  </si>
  <si>
    <t xml:space="preserve"> </t>
  </si>
  <si>
    <t>3 EXH</t>
  </si>
  <si>
    <t>1 EXH</t>
  </si>
  <si>
    <t>11 EXH</t>
  </si>
  <si>
    <t>5 EXH</t>
  </si>
  <si>
    <t>2 CJ</t>
  </si>
  <si>
    <t>1 CJA</t>
  </si>
  <si>
    <t>2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</si>
</sst>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Calibri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165" fontId="12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abSelected="1" view="pageLayout" zoomScaleNormal="100" workbookViewId="0">
      <selection sqref="A1:E1"/>
    </sheetView>
  </sheetViews>
  <sheetFormatPr baseColWidth="10" defaultColWidth="9.140625" defaultRowHeight="15"/>
  <cols>
    <col min="1" max="3" width="6" customWidth="1"/>
    <col min="4" max="4" width="19" style="20" customWidth="1"/>
    <col min="5" max="5" width="61.28515625" customWidth="1"/>
  </cols>
  <sheetData>
    <row r="1" spans="1:5" ht="15.75">
      <c r="A1" s="21" t="s">
        <v>0</v>
      </c>
      <c r="B1" s="22"/>
      <c r="C1" s="22"/>
      <c r="D1" s="22"/>
      <c r="E1" s="22"/>
    </row>
    <row r="2" spans="1:5" ht="15.75">
      <c r="A2" s="23" t="s">
        <v>1</v>
      </c>
      <c r="B2" s="23"/>
      <c r="C2" s="3"/>
      <c r="D2" s="17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17" t="s">
        <v>6</v>
      </c>
      <c r="E3" s="3" t="s">
        <v>7</v>
      </c>
    </row>
    <row r="4" spans="1:5" ht="15.75">
      <c r="A4" s="2"/>
      <c r="B4" s="2"/>
      <c r="C4" s="2"/>
      <c r="D4" s="18"/>
      <c r="E4" s="6" t="s">
        <v>8</v>
      </c>
    </row>
    <row r="5" spans="1:5">
      <c r="A5" s="14">
        <v>4</v>
      </c>
      <c r="B5" s="14">
        <v>6</v>
      </c>
      <c r="C5" s="14">
        <v>0</v>
      </c>
      <c r="D5" s="19">
        <v>7501032291531</v>
      </c>
      <c r="E5" s="14" t="s">
        <v>9</v>
      </c>
    </row>
    <row r="6" spans="1:5" ht="15.75">
      <c r="A6" s="2" t="s">
        <v>345</v>
      </c>
      <c r="B6" s="2" t="s">
        <v>345</v>
      </c>
      <c r="C6" s="2"/>
      <c r="D6" s="18"/>
      <c r="E6" s="6" t="s">
        <v>10</v>
      </c>
    </row>
    <row r="7" spans="1:5">
      <c r="A7" s="14">
        <v>0</v>
      </c>
      <c r="B7" s="14">
        <v>4</v>
      </c>
      <c r="C7" s="14">
        <v>1</v>
      </c>
      <c r="D7" s="19">
        <v>7501023122722</v>
      </c>
      <c r="E7" s="14" t="s">
        <v>11</v>
      </c>
    </row>
    <row r="8" spans="1:5" ht="15.75">
      <c r="A8" s="2" t="s">
        <v>345</v>
      </c>
      <c r="B8" s="2" t="s">
        <v>345</v>
      </c>
      <c r="C8" s="2"/>
      <c r="D8" s="18"/>
      <c r="E8" s="6" t="s">
        <v>12</v>
      </c>
    </row>
    <row r="9" spans="1:5">
      <c r="A9" s="14">
        <v>0</v>
      </c>
      <c r="B9" s="14">
        <v>0</v>
      </c>
      <c r="C9" s="14">
        <v>1</v>
      </c>
      <c r="D9" s="19">
        <v>7501783</v>
      </c>
      <c r="E9" s="14" t="s">
        <v>13</v>
      </c>
    </row>
    <row r="10" spans="1:5">
      <c r="A10" s="14">
        <v>1</v>
      </c>
      <c r="B10" s="14">
        <v>21</v>
      </c>
      <c r="C10" s="14">
        <v>0</v>
      </c>
      <c r="D10" s="19">
        <v>7501780</v>
      </c>
      <c r="E10" s="14" t="s">
        <v>14</v>
      </c>
    </row>
    <row r="11" spans="1:5">
      <c r="A11" s="14">
        <v>0</v>
      </c>
      <c r="B11" s="14">
        <v>21</v>
      </c>
      <c r="C11" s="14">
        <v>0</v>
      </c>
      <c r="D11" s="19">
        <v>7501778</v>
      </c>
      <c r="E11" s="14" t="s">
        <v>15</v>
      </c>
    </row>
    <row r="12" spans="1:5">
      <c r="A12" s="14">
        <v>1</v>
      </c>
      <c r="B12" s="14">
        <v>2</v>
      </c>
      <c r="C12" s="14">
        <v>0</v>
      </c>
      <c r="D12" s="19">
        <v>7501777</v>
      </c>
      <c r="E12" s="14" t="s">
        <v>16</v>
      </c>
    </row>
    <row r="13" spans="1:5">
      <c r="A13" s="14">
        <v>0</v>
      </c>
      <c r="B13" s="14">
        <v>12</v>
      </c>
      <c r="C13" s="14">
        <v>0</v>
      </c>
      <c r="D13" s="19">
        <v>7501779</v>
      </c>
      <c r="E13" s="14" t="s">
        <v>17</v>
      </c>
    </row>
    <row r="14" spans="1:5">
      <c r="A14" s="14">
        <v>0</v>
      </c>
      <c r="B14" s="14">
        <v>0</v>
      </c>
      <c r="C14" s="14">
        <v>1</v>
      </c>
      <c r="D14" s="19">
        <v>7501781</v>
      </c>
      <c r="E14" s="14" t="s">
        <v>18</v>
      </c>
    </row>
    <row r="15" spans="1:5">
      <c r="A15" s="14">
        <v>0</v>
      </c>
      <c r="B15" s="14">
        <v>0</v>
      </c>
      <c r="C15" s="14">
        <v>1</v>
      </c>
      <c r="D15" s="19">
        <v>70646024937</v>
      </c>
      <c r="E15" s="14" t="s">
        <v>19</v>
      </c>
    </row>
    <row r="16" spans="1:5">
      <c r="A16" s="14">
        <v>3</v>
      </c>
      <c r="B16" s="14">
        <v>6</v>
      </c>
      <c r="C16" s="14">
        <v>0</v>
      </c>
      <c r="D16" s="19">
        <v>6266</v>
      </c>
      <c r="E16" s="14" t="s">
        <v>20</v>
      </c>
    </row>
    <row r="17" spans="1:5">
      <c r="A17" s="14">
        <v>3</v>
      </c>
      <c r="B17" s="14">
        <v>8</v>
      </c>
      <c r="C17" s="14">
        <v>0</v>
      </c>
      <c r="D17" s="19">
        <v>706460249293</v>
      </c>
      <c r="E17" s="14" t="s">
        <v>21</v>
      </c>
    </row>
    <row r="18" spans="1:5">
      <c r="A18" s="14">
        <v>3</v>
      </c>
      <c r="B18" s="14">
        <v>8</v>
      </c>
      <c r="C18" s="14">
        <v>0</v>
      </c>
      <c r="D18" s="19">
        <v>706460249255</v>
      </c>
      <c r="E18" s="14" t="s">
        <v>22</v>
      </c>
    </row>
    <row r="19" spans="1:5">
      <c r="A19" s="14">
        <v>0</v>
      </c>
      <c r="B19" s="14">
        <v>2</v>
      </c>
      <c r="C19" s="14">
        <v>1</v>
      </c>
      <c r="D19" s="19">
        <v>706460249392</v>
      </c>
      <c r="E19" s="14" t="s">
        <v>23</v>
      </c>
    </row>
    <row r="20" spans="1:5">
      <c r="A20" s="14">
        <v>6</v>
      </c>
      <c r="B20" s="14">
        <v>6</v>
      </c>
      <c r="C20" s="14">
        <v>0</v>
      </c>
      <c r="D20" s="19">
        <v>7064605</v>
      </c>
      <c r="E20" s="14" t="s">
        <v>24</v>
      </c>
    </row>
    <row r="21" spans="1:5">
      <c r="A21" s="14">
        <v>2</v>
      </c>
      <c r="B21" s="14">
        <v>5</v>
      </c>
      <c r="C21" s="14">
        <v>0</v>
      </c>
      <c r="D21" s="19">
        <v>62711</v>
      </c>
      <c r="E21" s="14" t="s">
        <v>25</v>
      </c>
    </row>
    <row r="22" spans="1:5">
      <c r="A22" s="14">
        <v>3</v>
      </c>
      <c r="B22" s="14">
        <v>3</v>
      </c>
      <c r="C22" s="14">
        <v>0</v>
      </c>
      <c r="D22" s="19">
        <v>6268</v>
      </c>
      <c r="E22" s="14" t="s">
        <v>26</v>
      </c>
    </row>
    <row r="23" spans="1:5">
      <c r="A23" s="14">
        <v>0</v>
      </c>
      <c r="B23" s="14">
        <v>0</v>
      </c>
      <c r="C23" s="14">
        <v>2</v>
      </c>
      <c r="D23" s="19">
        <v>7506174512293</v>
      </c>
      <c r="E23" s="14" t="s">
        <v>27</v>
      </c>
    </row>
    <row r="24" spans="1:5">
      <c r="A24" s="14">
        <v>2</v>
      </c>
      <c r="B24" s="14">
        <v>6</v>
      </c>
      <c r="C24" s="14">
        <v>0</v>
      </c>
      <c r="D24" s="19">
        <v>6270</v>
      </c>
      <c r="E24" s="14" t="s">
        <v>28</v>
      </c>
    </row>
    <row r="25" spans="1:5">
      <c r="A25" s="14">
        <v>0</v>
      </c>
      <c r="B25" s="14">
        <v>7</v>
      </c>
      <c r="C25" s="14">
        <v>1</v>
      </c>
      <c r="D25" s="19">
        <v>6282</v>
      </c>
      <c r="E25" s="14" t="s">
        <v>29</v>
      </c>
    </row>
    <row r="26" spans="1:5">
      <c r="A26" s="14">
        <v>1</v>
      </c>
      <c r="B26" s="14">
        <v>3</v>
      </c>
      <c r="C26" s="14">
        <v>0</v>
      </c>
      <c r="D26" s="19">
        <v>62655</v>
      </c>
      <c r="E26" s="14" t="s">
        <v>30</v>
      </c>
    </row>
    <row r="27" spans="1:5" ht="15.75">
      <c r="A27" s="2" t="s">
        <v>345</v>
      </c>
      <c r="B27" s="2" t="s">
        <v>345</v>
      </c>
      <c r="C27" s="2"/>
      <c r="D27" s="18"/>
      <c r="E27" s="6" t="s">
        <v>31</v>
      </c>
    </row>
    <row r="28" spans="1:5">
      <c r="A28" s="14">
        <v>1</v>
      </c>
      <c r="B28" s="14">
        <v>7</v>
      </c>
      <c r="C28" s="14">
        <v>0</v>
      </c>
      <c r="D28" s="19">
        <v>75454805</v>
      </c>
      <c r="E28" s="14" t="s">
        <v>32</v>
      </c>
    </row>
    <row r="29" spans="1:5">
      <c r="A29" s="14">
        <v>1</v>
      </c>
      <c r="B29" s="14">
        <v>14</v>
      </c>
      <c r="C29" s="14">
        <v>0</v>
      </c>
      <c r="D29" s="19">
        <v>2259</v>
      </c>
      <c r="E29" s="14" t="s">
        <v>33</v>
      </c>
    </row>
    <row r="30" spans="1:5">
      <c r="A30" s="14">
        <v>1</v>
      </c>
      <c r="B30" s="14">
        <v>12</v>
      </c>
      <c r="C30" s="14">
        <v>0</v>
      </c>
      <c r="D30" s="19">
        <v>75010259</v>
      </c>
      <c r="E30" s="14" t="s">
        <v>34</v>
      </c>
    </row>
    <row r="31" spans="1:5">
      <c r="A31" s="14">
        <v>4</v>
      </c>
      <c r="B31" s="14">
        <v>0</v>
      </c>
      <c r="C31" s="14">
        <v>0</v>
      </c>
      <c r="D31" s="19">
        <v>7501422632</v>
      </c>
      <c r="E31" s="14" t="s">
        <v>35</v>
      </c>
    </row>
    <row r="32" spans="1:5" ht="15.75">
      <c r="A32" s="2" t="s">
        <v>345</v>
      </c>
      <c r="B32" s="2" t="s">
        <v>345</v>
      </c>
      <c r="C32" s="2"/>
      <c r="D32" s="18"/>
      <c r="E32" s="6" t="s">
        <v>36</v>
      </c>
    </row>
    <row r="33" spans="1:5">
      <c r="A33" s="14">
        <v>13</v>
      </c>
      <c r="B33" s="14">
        <v>5</v>
      </c>
      <c r="C33" s="14">
        <v>0</v>
      </c>
      <c r="D33" s="19">
        <v>7501491000949</v>
      </c>
      <c r="E33" s="14" t="s">
        <v>37</v>
      </c>
    </row>
    <row r="34" spans="1:5" ht="15.75">
      <c r="A34" s="2" t="s">
        <v>345</v>
      </c>
      <c r="B34" s="2" t="s">
        <v>345</v>
      </c>
      <c r="C34" s="2"/>
      <c r="D34" s="18"/>
      <c r="E34" s="6" t="s">
        <v>38</v>
      </c>
    </row>
    <row r="35" spans="1:5">
      <c r="A35" s="14">
        <v>1</v>
      </c>
      <c r="B35" s="14">
        <v>55</v>
      </c>
      <c r="C35" s="14">
        <v>0</v>
      </c>
      <c r="D35" s="19">
        <v>7501005110241</v>
      </c>
      <c r="E35" s="14" t="s">
        <v>39</v>
      </c>
    </row>
    <row r="36" spans="1:5">
      <c r="A36" s="14">
        <v>1</v>
      </c>
      <c r="B36" s="14">
        <v>1</v>
      </c>
      <c r="C36" s="14">
        <v>0</v>
      </c>
      <c r="D36" s="19">
        <v>7501005110565</v>
      </c>
      <c r="E36" s="14" t="s">
        <v>40</v>
      </c>
    </row>
    <row r="37" spans="1:5">
      <c r="A37" s="14">
        <v>1</v>
      </c>
      <c r="B37" s="14">
        <v>0</v>
      </c>
      <c r="C37" s="14">
        <v>0</v>
      </c>
      <c r="D37" s="19">
        <v>7501005110424</v>
      </c>
      <c r="E37" s="14" t="s">
        <v>41</v>
      </c>
    </row>
    <row r="38" spans="1:5" ht="15.75">
      <c r="A38" s="2" t="s">
        <v>345</v>
      </c>
      <c r="B38" s="2" t="s">
        <v>345</v>
      </c>
      <c r="C38" s="2"/>
      <c r="D38" s="18"/>
      <c r="E38" s="6" t="s">
        <v>42</v>
      </c>
    </row>
    <row r="39" spans="1:5">
      <c r="A39" s="14">
        <v>0</v>
      </c>
      <c r="B39" s="14">
        <v>6</v>
      </c>
      <c r="C39" s="14">
        <v>1</v>
      </c>
      <c r="D39" s="19">
        <v>7501071900118</v>
      </c>
      <c r="E39" s="14" t="s">
        <v>43</v>
      </c>
    </row>
    <row r="40" spans="1:5">
      <c r="A40" s="14">
        <v>2</v>
      </c>
      <c r="B40" s="14">
        <v>0</v>
      </c>
      <c r="C40" s="14">
        <v>0</v>
      </c>
      <c r="D40" s="19">
        <v>75000618</v>
      </c>
      <c r="E40" s="14" t="s">
        <v>44</v>
      </c>
    </row>
    <row r="41" spans="1:5" ht="15.75">
      <c r="A41" s="2" t="s">
        <v>345</v>
      </c>
      <c r="B41" s="2" t="s">
        <v>345</v>
      </c>
      <c r="C41" s="2"/>
      <c r="D41" s="18"/>
      <c r="E41" s="6" t="s">
        <v>45</v>
      </c>
    </row>
    <row r="42" spans="1:5">
      <c r="A42" s="14">
        <v>3</v>
      </c>
      <c r="B42" s="14">
        <v>10</v>
      </c>
      <c r="C42" s="14">
        <v>0</v>
      </c>
      <c r="D42" s="19">
        <v>823703800374</v>
      </c>
      <c r="E42" s="14" t="s">
        <v>46</v>
      </c>
    </row>
    <row r="43" spans="1:5">
      <c r="A43" s="14">
        <v>3</v>
      </c>
      <c r="B43" s="14">
        <v>0</v>
      </c>
      <c r="C43" s="14">
        <v>3</v>
      </c>
      <c r="D43" s="19">
        <v>823703800375</v>
      </c>
      <c r="E43" s="14" t="s">
        <v>47</v>
      </c>
    </row>
    <row r="44" spans="1:5">
      <c r="A44" s="14">
        <v>2</v>
      </c>
      <c r="B44" s="14">
        <v>3</v>
      </c>
      <c r="C44" s="14">
        <v>3</v>
      </c>
      <c r="D44" s="19">
        <v>1464</v>
      </c>
      <c r="E44" s="14" t="s">
        <v>48</v>
      </c>
    </row>
    <row r="45" spans="1:5">
      <c r="A45" s="14">
        <v>3</v>
      </c>
      <c r="B45" s="14">
        <v>2</v>
      </c>
      <c r="C45" s="14">
        <v>3</v>
      </c>
      <c r="D45" s="19">
        <v>7501052417602</v>
      </c>
      <c r="E45" s="14" t="s">
        <v>49</v>
      </c>
    </row>
    <row r="46" spans="1:5">
      <c r="A46" s="14">
        <v>1</v>
      </c>
      <c r="B46" s="14">
        <v>8</v>
      </c>
      <c r="C46" s="14">
        <v>2</v>
      </c>
      <c r="D46" s="19">
        <v>7501000913299</v>
      </c>
      <c r="E46" s="14" t="s">
        <v>50</v>
      </c>
    </row>
    <row r="47" spans="1:5">
      <c r="A47" s="14" t="s">
        <v>346</v>
      </c>
      <c r="B47" s="14">
        <v>0</v>
      </c>
      <c r="C47" s="14">
        <v>0</v>
      </c>
      <c r="D47" s="19">
        <v>7501058629173</v>
      </c>
      <c r="E47" s="14" t="s">
        <v>51</v>
      </c>
    </row>
    <row r="48" spans="1:5">
      <c r="A48" s="14" t="s">
        <v>347</v>
      </c>
      <c r="B48" s="14">
        <v>0</v>
      </c>
      <c r="C48" s="14">
        <v>0</v>
      </c>
      <c r="D48" s="19">
        <v>7501058629135</v>
      </c>
      <c r="E48" s="14" t="s">
        <v>52</v>
      </c>
    </row>
    <row r="49" spans="1:5">
      <c r="A49" s="14">
        <v>9</v>
      </c>
      <c r="B49" s="14">
        <v>0</v>
      </c>
      <c r="C49" s="14">
        <v>0</v>
      </c>
      <c r="D49" s="19">
        <v>7501058629159</v>
      </c>
      <c r="E49" s="14" t="s">
        <v>53</v>
      </c>
    </row>
    <row r="50" spans="1:5">
      <c r="A50" s="14">
        <v>12</v>
      </c>
      <c r="B50" s="14">
        <v>0</v>
      </c>
      <c r="C50" s="14">
        <v>0</v>
      </c>
      <c r="D50" s="19">
        <v>7501059233086</v>
      </c>
      <c r="E50" s="14" t="s">
        <v>54</v>
      </c>
    </row>
    <row r="51" spans="1:5">
      <c r="A51" s="14">
        <v>0</v>
      </c>
      <c r="B51" s="14">
        <v>1</v>
      </c>
      <c r="C51" s="14">
        <v>1</v>
      </c>
      <c r="D51" s="19">
        <v>75010588031</v>
      </c>
      <c r="E51" s="14" t="s">
        <v>55</v>
      </c>
    </row>
    <row r="52" spans="1:5" ht="15.75">
      <c r="A52" s="2" t="s">
        <v>345</v>
      </c>
      <c r="B52" s="2" t="s">
        <v>345</v>
      </c>
      <c r="C52" s="2"/>
      <c r="D52" s="18"/>
      <c r="E52" s="6" t="s">
        <v>56</v>
      </c>
    </row>
    <row r="53" spans="1:5">
      <c r="A53" s="14">
        <v>12</v>
      </c>
      <c r="B53" s="14">
        <v>1</v>
      </c>
      <c r="C53" s="14">
        <v>0</v>
      </c>
      <c r="D53" s="19">
        <v>7702010630291</v>
      </c>
      <c r="E53" s="14" t="s">
        <v>57</v>
      </c>
    </row>
    <row r="54" spans="1:5">
      <c r="A54" s="14">
        <v>5</v>
      </c>
      <c r="B54" s="14">
        <v>4</v>
      </c>
      <c r="C54" s="14">
        <v>0</v>
      </c>
      <c r="D54" s="19">
        <v>917024</v>
      </c>
      <c r="E54" s="14" t="s">
        <v>58</v>
      </c>
    </row>
    <row r="55" spans="1:5">
      <c r="A55" s="14">
        <v>1</v>
      </c>
      <c r="B55" s="14">
        <v>22</v>
      </c>
      <c r="C55" s="14">
        <v>0</v>
      </c>
      <c r="D55" s="19">
        <v>2946</v>
      </c>
      <c r="E55" s="14" t="s">
        <v>59</v>
      </c>
    </row>
    <row r="56" spans="1:5">
      <c r="A56" s="14">
        <v>3</v>
      </c>
      <c r="B56" s="14">
        <v>25</v>
      </c>
      <c r="C56" s="14">
        <v>0</v>
      </c>
      <c r="D56" s="19">
        <v>2938</v>
      </c>
      <c r="E56" s="14" t="s">
        <v>60</v>
      </c>
    </row>
    <row r="57" spans="1:5">
      <c r="A57" s="14">
        <v>1</v>
      </c>
      <c r="B57" s="14">
        <v>2</v>
      </c>
      <c r="C57" s="14">
        <v>0</v>
      </c>
      <c r="D57" s="19">
        <v>78518</v>
      </c>
      <c r="E57" s="14" t="s">
        <v>61</v>
      </c>
    </row>
    <row r="58" spans="1:5">
      <c r="A58" s="14">
        <v>1</v>
      </c>
      <c r="B58" s="14">
        <v>10</v>
      </c>
      <c r="C58" s="14">
        <v>0</v>
      </c>
      <c r="D58" s="19" t="s">
        <v>62</v>
      </c>
      <c r="E58" s="14" t="s">
        <v>63</v>
      </c>
    </row>
    <row r="59" spans="1:5" ht="15.75">
      <c r="A59" s="2" t="s">
        <v>345</v>
      </c>
      <c r="B59" s="2" t="s">
        <v>345</v>
      </c>
      <c r="C59" s="2"/>
      <c r="D59" s="18"/>
      <c r="E59" s="6" t="s">
        <v>64</v>
      </c>
    </row>
    <row r="60" spans="1:5">
      <c r="A60" s="14">
        <v>0</v>
      </c>
      <c r="B60" s="14">
        <v>7</v>
      </c>
      <c r="C60" s="14">
        <v>1</v>
      </c>
      <c r="D60" s="19">
        <v>7501008071431</v>
      </c>
      <c r="E60" s="14" t="s">
        <v>65</v>
      </c>
    </row>
    <row r="61" spans="1:5" ht="15.75">
      <c r="A61" s="2" t="s">
        <v>345</v>
      </c>
      <c r="B61" s="2" t="s">
        <v>345</v>
      </c>
      <c r="C61" s="2"/>
      <c r="D61" s="18"/>
      <c r="E61" s="6" t="s">
        <v>66</v>
      </c>
    </row>
    <row r="62" spans="1:5">
      <c r="A62" s="14">
        <v>7</v>
      </c>
      <c r="B62" s="14">
        <v>3</v>
      </c>
      <c r="C62" s="14">
        <v>0</v>
      </c>
      <c r="D62" s="19">
        <v>2709</v>
      </c>
      <c r="E62" s="14" t="s">
        <v>67</v>
      </c>
    </row>
    <row r="63" spans="1:5">
      <c r="A63" s="14">
        <v>7</v>
      </c>
      <c r="B63" s="14">
        <v>8</v>
      </c>
      <c r="C63" s="14">
        <v>0</v>
      </c>
      <c r="D63" s="19">
        <v>2705</v>
      </c>
      <c r="E63" s="14" t="s">
        <v>68</v>
      </c>
    </row>
    <row r="64" spans="1:5" ht="15.75">
      <c r="A64" s="2" t="s">
        <v>345</v>
      </c>
      <c r="B64" s="2" t="s">
        <v>345</v>
      </c>
      <c r="C64" s="2"/>
      <c r="D64" s="18"/>
      <c r="E64" s="6" t="s">
        <v>69</v>
      </c>
    </row>
    <row r="65" spans="1:5">
      <c r="A65" s="14">
        <v>3</v>
      </c>
      <c r="B65" s="14">
        <v>8</v>
      </c>
      <c r="C65" s="14">
        <v>3</v>
      </c>
      <c r="D65" s="19" t="s">
        <v>70</v>
      </c>
      <c r="E65" s="14" t="s">
        <v>71</v>
      </c>
    </row>
    <row r="66" spans="1:5" ht="15.75">
      <c r="A66" s="2" t="s">
        <v>345</v>
      </c>
      <c r="B66" s="2" t="s">
        <v>345</v>
      </c>
      <c r="C66" s="2"/>
      <c r="D66" s="18"/>
      <c r="E66" s="6" t="s">
        <v>72</v>
      </c>
    </row>
    <row r="67" spans="1:5">
      <c r="A67" s="14">
        <v>8</v>
      </c>
      <c r="B67" s="14">
        <v>6</v>
      </c>
      <c r="C67" s="14">
        <v>0</v>
      </c>
      <c r="D67" s="19">
        <v>7501059216723</v>
      </c>
      <c r="E67" s="14" t="s">
        <v>73</v>
      </c>
    </row>
    <row r="68" spans="1:5">
      <c r="A68" s="14">
        <v>1</v>
      </c>
      <c r="B68" s="14">
        <v>23</v>
      </c>
      <c r="C68" s="14">
        <v>0</v>
      </c>
      <c r="D68" s="19">
        <v>2431</v>
      </c>
      <c r="E68" s="14" t="s">
        <v>74</v>
      </c>
    </row>
    <row r="69" spans="1:5">
      <c r="A69" s="14">
        <v>1</v>
      </c>
      <c r="B69" s="14">
        <v>2</v>
      </c>
      <c r="C69" s="14">
        <v>0</v>
      </c>
      <c r="D69" s="19">
        <v>2416</v>
      </c>
      <c r="E69" s="14" t="s">
        <v>75</v>
      </c>
    </row>
    <row r="70" spans="1:5">
      <c r="A70" s="14">
        <v>9</v>
      </c>
      <c r="B70" s="14">
        <v>3</v>
      </c>
      <c r="C70" s="14">
        <v>0</v>
      </c>
      <c r="D70" s="19">
        <v>7501005120777</v>
      </c>
      <c r="E70" s="14" t="s">
        <v>76</v>
      </c>
    </row>
    <row r="71" spans="1:5">
      <c r="A71" s="14">
        <v>4</v>
      </c>
      <c r="B71" s="14">
        <v>7</v>
      </c>
      <c r="C71" s="14">
        <v>0</v>
      </c>
      <c r="D71" s="19">
        <v>6663</v>
      </c>
      <c r="E71" s="14" t="s">
        <v>77</v>
      </c>
    </row>
    <row r="72" spans="1:5" ht="15.75">
      <c r="A72" s="2" t="s">
        <v>345</v>
      </c>
      <c r="B72" s="2" t="s">
        <v>345</v>
      </c>
      <c r="C72" s="2"/>
      <c r="D72" s="18"/>
      <c r="E72" s="6" t="s">
        <v>78</v>
      </c>
    </row>
    <row r="73" spans="1:5">
      <c r="A73" s="14">
        <v>1</v>
      </c>
      <c r="B73" s="14">
        <v>2</v>
      </c>
      <c r="C73" s="14">
        <v>1</v>
      </c>
      <c r="D73" s="19">
        <v>2437</v>
      </c>
      <c r="E73" s="14" t="s">
        <v>79</v>
      </c>
    </row>
    <row r="74" spans="1:5">
      <c r="A74" s="14">
        <v>1</v>
      </c>
      <c r="B74" s="14">
        <v>8</v>
      </c>
      <c r="C74" s="14">
        <v>1</v>
      </c>
      <c r="D74" s="19">
        <v>2447</v>
      </c>
      <c r="E74" s="14" t="s">
        <v>80</v>
      </c>
    </row>
    <row r="75" spans="1:5">
      <c r="A75" s="14">
        <v>0</v>
      </c>
      <c r="B75" s="14">
        <v>19</v>
      </c>
      <c r="C75" s="14">
        <v>1</v>
      </c>
      <c r="D75" s="19">
        <v>2443</v>
      </c>
      <c r="E75" s="14" t="s">
        <v>81</v>
      </c>
    </row>
    <row r="76" spans="1:5" ht="15.75">
      <c r="A76" s="2" t="s">
        <v>345</v>
      </c>
      <c r="B76" s="2" t="s">
        <v>345</v>
      </c>
      <c r="C76" s="2"/>
      <c r="D76" s="18"/>
      <c r="E76" s="6" t="s">
        <v>82</v>
      </c>
    </row>
    <row r="77" spans="1:5">
      <c r="A77" s="14">
        <v>0</v>
      </c>
      <c r="B77" s="14">
        <v>0</v>
      </c>
      <c r="C77" s="14">
        <v>6</v>
      </c>
      <c r="D77" s="19">
        <v>7501199408149</v>
      </c>
      <c r="E77" s="14" t="s">
        <v>83</v>
      </c>
    </row>
    <row r="78" spans="1:5">
      <c r="A78" s="14">
        <v>0</v>
      </c>
      <c r="B78" s="14">
        <v>0</v>
      </c>
      <c r="C78" s="14">
        <v>3</v>
      </c>
      <c r="D78" s="19">
        <v>7501022010</v>
      </c>
      <c r="E78" s="14" t="s">
        <v>84</v>
      </c>
    </row>
    <row r="79" spans="1:5">
      <c r="A79" s="14">
        <v>5</v>
      </c>
      <c r="B79" s="14">
        <v>2</v>
      </c>
      <c r="C79" s="14">
        <v>0</v>
      </c>
      <c r="D79" s="19">
        <v>2425</v>
      </c>
      <c r="E79" s="14" t="s">
        <v>85</v>
      </c>
    </row>
    <row r="80" spans="1:5">
      <c r="A80" s="14">
        <v>5</v>
      </c>
      <c r="B80" s="14">
        <v>1</v>
      </c>
      <c r="C80" s="14">
        <v>0</v>
      </c>
      <c r="D80" s="19">
        <v>7509743</v>
      </c>
      <c r="E80" s="14" t="s">
        <v>86</v>
      </c>
    </row>
    <row r="81" spans="1:5">
      <c r="A81" s="14">
        <v>6</v>
      </c>
      <c r="B81" s="14">
        <v>2</v>
      </c>
      <c r="C81" s="14">
        <v>0</v>
      </c>
      <c r="D81" s="19">
        <v>49736</v>
      </c>
      <c r="E81" s="14" t="s">
        <v>87</v>
      </c>
    </row>
    <row r="82" spans="1:5">
      <c r="A82" s="14">
        <v>3</v>
      </c>
      <c r="B82" s="14">
        <v>14</v>
      </c>
      <c r="C82" s="14">
        <v>0</v>
      </c>
      <c r="D82" s="19" t="s">
        <v>88</v>
      </c>
      <c r="E82" s="14" t="s">
        <v>89</v>
      </c>
    </row>
    <row r="83" spans="1:5">
      <c r="A83" s="14">
        <v>4</v>
      </c>
      <c r="B83" s="14">
        <v>16</v>
      </c>
      <c r="C83" s="14">
        <v>0</v>
      </c>
      <c r="D83" s="19">
        <v>750119940661</v>
      </c>
      <c r="E83" s="14" t="s">
        <v>90</v>
      </c>
    </row>
    <row r="84" spans="1:5">
      <c r="A84" s="14">
        <v>5</v>
      </c>
      <c r="B84" s="14">
        <v>7</v>
      </c>
      <c r="C84" s="14">
        <v>0</v>
      </c>
      <c r="D84" s="19">
        <v>7502015003</v>
      </c>
      <c r="E84" s="14" t="s">
        <v>91</v>
      </c>
    </row>
    <row r="85" spans="1:5">
      <c r="A85" s="14">
        <v>12</v>
      </c>
      <c r="B85" s="14">
        <v>11</v>
      </c>
      <c r="C85" s="14">
        <v>0</v>
      </c>
      <c r="D85" s="19">
        <v>75011194408</v>
      </c>
      <c r="E85" s="14" t="s">
        <v>92</v>
      </c>
    </row>
    <row r="86" spans="1:5">
      <c r="A86" s="14">
        <v>9</v>
      </c>
      <c r="B86" s="14">
        <v>7</v>
      </c>
      <c r="C86" s="14">
        <v>0</v>
      </c>
      <c r="D86" s="19">
        <v>7501199409808</v>
      </c>
      <c r="E86" s="14" t="s">
        <v>93</v>
      </c>
    </row>
    <row r="87" spans="1:5">
      <c r="A87" s="14">
        <v>9</v>
      </c>
      <c r="B87" s="14">
        <v>5</v>
      </c>
      <c r="C87" s="14">
        <v>0</v>
      </c>
      <c r="D87" s="19">
        <v>7501199406784</v>
      </c>
      <c r="E87" s="14" t="s">
        <v>94</v>
      </c>
    </row>
    <row r="88" spans="1:5">
      <c r="A88" s="14">
        <v>0</v>
      </c>
      <c r="B88" s="14">
        <v>0</v>
      </c>
      <c r="C88" s="14">
        <v>2</v>
      </c>
      <c r="D88" s="19">
        <v>7501022011</v>
      </c>
      <c r="E88" s="14" t="s">
        <v>95</v>
      </c>
    </row>
    <row r="89" spans="1:5">
      <c r="A89" s="14">
        <v>7</v>
      </c>
      <c r="B89" s="14">
        <v>46</v>
      </c>
      <c r="C89" s="14">
        <v>0</v>
      </c>
      <c r="D89" s="19">
        <v>750103664</v>
      </c>
      <c r="E89" s="14" t="s">
        <v>96</v>
      </c>
    </row>
    <row r="90" spans="1:5">
      <c r="A90" s="14">
        <v>6</v>
      </c>
      <c r="B90" s="14">
        <v>1</v>
      </c>
      <c r="C90" s="14">
        <v>0</v>
      </c>
      <c r="D90" s="19">
        <v>7506195142926</v>
      </c>
      <c r="E90" s="14" t="s">
        <v>97</v>
      </c>
    </row>
    <row r="91" spans="1:5">
      <c r="A91" s="14">
        <v>8</v>
      </c>
      <c r="B91" s="14">
        <v>8</v>
      </c>
      <c r="C91" s="14">
        <v>0</v>
      </c>
      <c r="D91" s="19">
        <v>112558</v>
      </c>
      <c r="E91" s="14" t="s">
        <v>98</v>
      </c>
    </row>
    <row r="92" spans="1:5">
      <c r="A92" s="14">
        <v>2</v>
      </c>
      <c r="B92" s="14">
        <v>10</v>
      </c>
      <c r="C92" s="14">
        <v>5</v>
      </c>
      <c r="D92" s="19">
        <v>199422005</v>
      </c>
      <c r="E92" s="14" t="s">
        <v>99</v>
      </c>
    </row>
    <row r="93" spans="1:5">
      <c r="A93" s="14">
        <v>4</v>
      </c>
      <c r="B93" s="14">
        <v>4</v>
      </c>
      <c r="C93" s="14">
        <v>0</v>
      </c>
      <c r="D93" s="19">
        <v>752624</v>
      </c>
      <c r="E93" s="14" t="s">
        <v>100</v>
      </c>
    </row>
    <row r="94" spans="1:5" ht="15.75">
      <c r="A94" s="2" t="s">
        <v>345</v>
      </c>
      <c r="B94" s="2" t="s">
        <v>345</v>
      </c>
      <c r="C94" s="2"/>
      <c r="D94" s="18"/>
      <c r="E94" s="6" t="s">
        <v>101</v>
      </c>
    </row>
    <row r="95" spans="1:5">
      <c r="A95" s="14">
        <v>0</v>
      </c>
      <c r="B95" s="14">
        <v>0</v>
      </c>
      <c r="C95" s="14">
        <v>1</v>
      </c>
      <c r="D95" s="19">
        <v>75047245827</v>
      </c>
      <c r="E95" s="14" t="s">
        <v>102</v>
      </c>
    </row>
    <row r="96" spans="1:5" ht="15.75">
      <c r="A96" s="2" t="s">
        <v>345</v>
      </c>
      <c r="B96" s="2" t="s">
        <v>345</v>
      </c>
      <c r="C96" s="2"/>
      <c r="D96" s="18"/>
      <c r="E96" s="6" t="s">
        <v>103</v>
      </c>
    </row>
    <row r="97" spans="1:5">
      <c r="A97" s="14">
        <v>2</v>
      </c>
      <c r="B97" s="14">
        <v>5</v>
      </c>
      <c r="C97" s="14">
        <v>0</v>
      </c>
      <c r="D97" s="19">
        <v>7501003337884</v>
      </c>
      <c r="E97" s="14" t="s">
        <v>104</v>
      </c>
    </row>
    <row r="98" spans="1:5">
      <c r="A98" s="14">
        <v>4</v>
      </c>
      <c r="B98" s="14">
        <v>9</v>
      </c>
      <c r="C98" s="14">
        <v>0</v>
      </c>
      <c r="D98" s="19">
        <v>7501003337624</v>
      </c>
      <c r="E98" s="14" t="s">
        <v>105</v>
      </c>
    </row>
    <row r="99" spans="1:5">
      <c r="A99" s="14">
        <v>2</v>
      </c>
      <c r="B99" s="14">
        <v>5</v>
      </c>
      <c r="C99" s="14">
        <v>0</v>
      </c>
      <c r="D99" s="19">
        <v>7501003302011</v>
      </c>
      <c r="E99" s="14" t="s">
        <v>106</v>
      </c>
    </row>
    <row r="100" spans="1:5">
      <c r="A100" s="14">
        <v>3</v>
      </c>
      <c r="B100" s="14">
        <v>3</v>
      </c>
      <c r="C100" s="14">
        <v>0</v>
      </c>
      <c r="D100" s="19">
        <v>1003302042</v>
      </c>
      <c r="E100" s="14" t="s">
        <v>107</v>
      </c>
    </row>
    <row r="101" spans="1:5">
      <c r="A101" s="14">
        <v>2</v>
      </c>
      <c r="B101" s="14">
        <v>6</v>
      </c>
      <c r="C101" s="14">
        <v>0</v>
      </c>
      <c r="D101" s="19">
        <v>8585002432346</v>
      </c>
      <c r="E101" s="14" t="s">
        <v>108</v>
      </c>
    </row>
    <row r="102" spans="1:5">
      <c r="A102" s="14">
        <v>3</v>
      </c>
      <c r="B102" s="14">
        <v>5</v>
      </c>
      <c r="C102" s="14">
        <v>0</v>
      </c>
      <c r="D102" s="19">
        <v>8585002432308</v>
      </c>
      <c r="E102" s="14" t="s">
        <v>109</v>
      </c>
    </row>
    <row r="103" spans="1:5">
      <c r="A103" s="14">
        <v>0</v>
      </c>
      <c r="B103" s="14">
        <v>33</v>
      </c>
      <c r="C103" s="14">
        <v>1</v>
      </c>
      <c r="D103" s="19" t="s">
        <v>110</v>
      </c>
      <c r="E103" s="14" t="s">
        <v>111</v>
      </c>
    </row>
    <row r="104" spans="1:5" ht="15.75">
      <c r="A104" s="2" t="s">
        <v>345</v>
      </c>
      <c r="B104" s="2" t="s">
        <v>345</v>
      </c>
      <c r="C104" s="2"/>
      <c r="D104" s="18"/>
      <c r="E104" s="6" t="s">
        <v>112</v>
      </c>
    </row>
    <row r="105" spans="1:5">
      <c r="A105" s="14">
        <v>9</v>
      </c>
      <c r="B105" s="14">
        <v>0</v>
      </c>
      <c r="C105" s="14">
        <v>0</v>
      </c>
      <c r="D105" s="19">
        <v>75010064202</v>
      </c>
      <c r="E105" s="14" t="s">
        <v>113</v>
      </c>
    </row>
    <row r="106" spans="1:5">
      <c r="A106" s="14">
        <v>0</v>
      </c>
      <c r="B106" s="14">
        <v>1</v>
      </c>
      <c r="C106" s="14">
        <v>1</v>
      </c>
      <c r="D106" s="19">
        <v>7501000649266</v>
      </c>
      <c r="E106" s="14" t="s">
        <v>114</v>
      </c>
    </row>
    <row r="107" spans="1:5">
      <c r="A107" s="14">
        <v>2</v>
      </c>
      <c r="B107" s="14">
        <v>6</v>
      </c>
      <c r="C107" s="14">
        <v>0</v>
      </c>
      <c r="D107" s="19">
        <v>7501000612406</v>
      </c>
      <c r="E107" s="14" t="s">
        <v>115</v>
      </c>
    </row>
    <row r="108" spans="1:5" ht="15.75">
      <c r="A108" s="2" t="s">
        <v>345</v>
      </c>
      <c r="B108" s="2" t="s">
        <v>345</v>
      </c>
      <c r="C108" s="2"/>
      <c r="D108" s="18"/>
      <c r="E108" s="6" t="s">
        <v>116</v>
      </c>
    </row>
    <row r="109" spans="1:5">
      <c r="A109" s="14">
        <v>2</v>
      </c>
      <c r="B109" s="14">
        <v>11</v>
      </c>
      <c r="C109" s="14">
        <v>0</v>
      </c>
      <c r="D109" s="19">
        <v>56712034</v>
      </c>
      <c r="E109" s="14" t="s">
        <v>117</v>
      </c>
    </row>
    <row r="110" spans="1:5">
      <c r="A110" s="14">
        <v>4</v>
      </c>
      <c r="B110" s="14">
        <v>4</v>
      </c>
      <c r="C110" s="14">
        <v>0</v>
      </c>
      <c r="D110" s="19">
        <v>56712035</v>
      </c>
      <c r="E110" s="14" t="s">
        <v>118</v>
      </c>
    </row>
    <row r="111" spans="1:5">
      <c r="A111" s="14">
        <v>2</v>
      </c>
      <c r="B111" s="14">
        <v>2</v>
      </c>
      <c r="C111" s="14">
        <v>0</v>
      </c>
      <c r="D111" s="19">
        <v>5671203</v>
      </c>
      <c r="E111" s="14" t="s">
        <v>119</v>
      </c>
    </row>
    <row r="112" spans="1:5" ht="15.75">
      <c r="A112" s="2" t="s">
        <v>345</v>
      </c>
      <c r="B112" s="2" t="s">
        <v>345</v>
      </c>
      <c r="C112" s="2"/>
      <c r="D112" s="18"/>
      <c r="E112" s="6" t="s">
        <v>120</v>
      </c>
    </row>
    <row r="113" spans="1:5">
      <c r="A113" s="14">
        <v>1</v>
      </c>
      <c r="B113" s="14">
        <v>6</v>
      </c>
      <c r="C113" s="14">
        <v>0</v>
      </c>
      <c r="D113" s="19">
        <v>40721</v>
      </c>
      <c r="E113" s="14" t="s">
        <v>121</v>
      </c>
    </row>
    <row r="114" spans="1:5">
      <c r="A114" s="14">
        <v>5</v>
      </c>
      <c r="B114" s="14">
        <v>3</v>
      </c>
      <c r="C114" s="14">
        <v>0</v>
      </c>
      <c r="D114" s="19">
        <v>4072</v>
      </c>
      <c r="E114" s="14" t="s">
        <v>122</v>
      </c>
    </row>
    <row r="115" spans="1:5">
      <c r="A115" s="14">
        <v>2</v>
      </c>
      <c r="B115" s="14">
        <v>0</v>
      </c>
      <c r="C115" s="14">
        <v>0</v>
      </c>
      <c r="D115" s="19">
        <v>75022402601</v>
      </c>
      <c r="E115" s="15" t="s">
        <v>123</v>
      </c>
    </row>
    <row r="116" spans="1:5">
      <c r="A116" s="14">
        <v>2</v>
      </c>
      <c r="B116" s="14">
        <v>0</v>
      </c>
      <c r="C116" s="14">
        <v>0</v>
      </c>
      <c r="D116" s="19">
        <v>75022402602</v>
      </c>
      <c r="E116" s="14" t="s">
        <v>124</v>
      </c>
    </row>
    <row r="117" spans="1:5">
      <c r="A117" s="14">
        <v>0</v>
      </c>
      <c r="B117" s="14">
        <v>0</v>
      </c>
      <c r="C117" s="14">
        <v>1</v>
      </c>
      <c r="D117" s="19">
        <v>75022402603</v>
      </c>
      <c r="E117" s="14" t="s">
        <v>125</v>
      </c>
    </row>
    <row r="118" spans="1:5">
      <c r="A118" s="14">
        <v>2</v>
      </c>
      <c r="B118" s="14">
        <v>0</v>
      </c>
      <c r="C118" s="14">
        <v>0</v>
      </c>
      <c r="D118" s="19">
        <v>75022402604</v>
      </c>
      <c r="E118" s="14" t="s">
        <v>126</v>
      </c>
    </row>
    <row r="119" spans="1:5">
      <c r="A119" s="14">
        <v>2</v>
      </c>
      <c r="B119" s="14">
        <v>0</v>
      </c>
      <c r="C119" s="14">
        <v>0</v>
      </c>
      <c r="D119" s="19">
        <v>75022402605</v>
      </c>
      <c r="E119" s="14" t="s">
        <v>127</v>
      </c>
    </row>
    <row r="120" spans="1:5" ht="15.75">
      <c r="A120" s="2" t="s">
        <v>345</v>
      </c>
      <c r="B120" s="2" t="s">
        <v>345</v>
      </c>
      <c r="C120" s="2"/>
      <c r="D120" s="18"/>
      <c r="E120" s="6" t="s">
        <v>128</v>
      </c>
    </row>
    <row r="121" spans="1:5">
      <c r="A121" s="14">
        <v>6</v>
      </c>
      <c r="B121" s="14">
        <v>5</v>
      </c>
      <c r="C121" s="14">
        <v>0</v>
      </c>
      <c r="D121" s="19">
        <v>4213</v>
      </c>
      <c r="E121" s="14" t="s">
        <v>129</v>
      </c>
    </row>
    <row r="122" spans="1:5">
      <c r="A122" s="14">
        <v>5</v>
      </c>
      <c r="B122" s="14">
        <v>2</v>
      </c>
      <c r="C122" s="14">
        <v>0</v>
      </c>
      <c r="D122" s="19">
        <v>7501032901919</v>
      </c>
      <c r="E122" s="14" t="s">
        <v>130</v>
      </c>
    </row>
    <row r="123" spans="1:5">
      <c r="A123" s="14">
        <v>1</v>
      </c>
      <c r="B123" s="14">
        <v>5</v>
      </c>
      <c r="C123" s="14">
        <v>2</v>
      </c>
      <c r="D123" s="19">
        <v>7501032903586</v>
      </c>
      <c r="E123" s="14" t="s">
        <v>131</v>
      </c>
    </row>
    <row r="124" spans="1:5" ht="15.75">
      <c r="A124" s="2" t="s">
        <v>345</v>
      </c>
      <c r="B124" s="2" t="s">
        <v>345</v>
      </c>
      <c r="C124" s="2"/>
      <c r="D124" s="18"/>
      <c r="E124" s="6" t="s">
        <v>132</v>
      </c>
    </row>
    <row r="125" spans="1:5">
      <c r="A125" s="14">
        <v>2</v>
      </c>
      <c r="B125" s="14">
        <v>6</v>
      </c>
      <c r="C125" s="14">
        <v>4</v>
      </c>
      <c r="D125" s="19">
        <v>745819005288</v>
      </c>
      <c r="E125" s="14" t="s">
        <v>133</v>
      </c>
    </row>
    <row r="126" spans="1:5" ht="15.75">
      <c r="A126" s="2" t="s">
        <v>345</v>
      </c>
      <c r="B126" s="2" t="s">
        <v>345</v>
      </c>
      <c r="C126" s="2"/>
      <c r="D126" s="18"/>
      <c r="E126" s="6" t="s">
        <v>134</v>
      </c>
    </row>
    <row r="127" spans="1:5">
      <c r="A127" s="14">
        <v>2</v>
      </c>
      <c r="B127" s="14">
        <v>0</v>
      </c>
      <c r="C127" s="14">
        <v>6</v>
      </c>
      <c r="D127" s="19">
        <v>4721</v>
      </c>
      <c r="E127" s="14" t="s">
        <v>135</v>
      </c>
    </row>
    <row r="128" spans="1:5">
      <c r="A128" s="14">
        <v>0</v>
      </c>
      <c r="B128" s="14">
        <v>2</v>
      </c>
      <c r="C128" s="14">
        <v>1</v>
      </c>
      <c r="D128" s="19">
        <v>75003580</v>
      </c>
      <c r="E128" s="14" t="s">
        <v>136</v>
      </c>
    </row>
    <row r="129" spans="1:5">
      <c r="A129" s="14">
        <v>0</v>
      </c>
      <c r="B129" s="14">
        <v>8</v>
      </c>
      <c r="C129" s="14">
        <v>0</v>
      </c>
      <c r="D129" s="19">
        <v>75003801</v>
      </c>
      <c r="E129" s="14" t="s">
        <v>137</v>
      </c>
    </row>
    <row r="130" spans="1:5">
      <c r="A130" s="14">
        <v>0</v>
      </c>
      <c r="B130" s="14">
        <v>19</v>
      </c>
      <c r="C130" s="14">
        <v>0</v>
      </c>
      <c r="D130" s="19">
        <v>4719</v>
      </c>
      <c r="E130" s="14" t="s">
        <v>138</v>
      </c>
    </row>
    <row r="131" spans="1:5">
      <c r="A131" s="14">
        <v>2</v>
      </c>
      <c r="B131" s="14">
        <v>3</v>
      </c>
      <c r="C131" s="14">
        <v>0</v>
      </c>
      <c r="D131" s="19">
        <v>9002490218317</v>
      </c>
      <c r="E131" s="14" t="s">
        <v>139</v>
      </c>
    </row>
    <row r="132" spans="1:5" ht="15.75">
      <c r="A132" s="2" t="s">
        <v>345</v>
      </c>
      <c r="B132" s="2" t="s">
        <v>345</v>
      </c>
      <c r="C132" s="2"/>
      <c r="D132" s="18"/>
      <c r="E132" s="6" t="s">
        <v>140</v>
      </c>
    </row>
    <row r="133" spans="1:5">
      <c r="A133" s="14">
        <v>0</v>
      </c>
      <c r="B133" s="14">
        <v>31</v>
      </c>
      <c r="C133" s="14">
        <v>0</v>
      </c>
      <c r="D133" s="19">
        <v>750258441</v>
      </c>
      <c r="E133" s="14" t="s">
        <v>141</v>
      </c>
    </row>
    <row r="134" spans="1:5">
      <c r="A134" s="14">
        <v>1</v>
      </c>
      <c r="B134" s="14">
        <v>24</v>
      </c>
      <c r="C134" s="14">
        <v>2</v>
      </c>
      <c r="D134" s="19">
        <v>750103726</v>
      </c>
      <c r="E134" s="14" t="s">
        <v>142</v>
      </c>
    </row>
    <row r="135" spans="1:5">
      <c r="A135" s="14">
        <v>2</v>
      </c>
      <c r="B135" s="14">
        <v>11</v>
      </c>
      <c r="C135" s="14">
        <v>0</v>
      </c>
      <c r="D135" s="19">
        <v>7506195102517</v>
      </c>
      <c r="E135" s="14" t="s">
        <v>143</v>
      </c>
    </row>
    <row r="136" spans="1:5">
      <c r="A136" s="14">
        <v>3</v>
      </c>
      <c r="B136" s="14">
        <v>11</v>
      </c>
      <c r="C136" s="14">
        <v>0</v>
      </c>
      <c r="D136" s="19">
        <v>7501006713326</v>
      </c>
      <c r="E136" s="14" t="s">
        <v>144</v>
      </c>
    </row>
    <row r="137" spans="1:5">
      <c r="A137" s="14">
        <v>4</v>
      </c>
      <c r="B137" s="14">
        <v>0</v>
      </c>
      <c r="C137" s="14">
        <v>0</v>
      </c>
      <c r="D137" s="19">
        <v>75054840303</v>
      </c>
      <c r="E137" s="14" t="s">
        <v>145</v>
      </c>
    </row>
    <row r="138" spans="1:5">
      <c r="A138" s="14">
        <v>5</v>
      </c>
      <c r="B138" s="14">
        <v>0</v>
      </c>
      <c r="C138" s="14">
        <v>0</v>
      </c>
      <c r="D138" s="19">
        <v>75054840302</v>
      </c>
      <c r="E138" s="14" t="s">
        <v>146</v>
      </c>
    </row>
    <row r="139" spans="1:5">
      <c r="A139" s="14">
        <v>2</v>
      </c>
      <c r="B139" s="14">
        <v>69</v>
      </c>
      <c r="C139" s="14">
        <v>0</v>
      </c>
      <c r="D139" s="19">
        <v>54548401</v>
      </c>
      <c r="E139" s="14" t="s">
        <v>147</v>
      </c>
    </row>
    <row r="140" spans="1:5">
      <c r="A140" s="14">
        <v>0</v>
      </c>
      <c r="B140" s="14">
        <v>58</v>
      </c>
      <c r="C140" s="14">
        <v>3</v>
      </c>
      <c r="D140" s="19" t="s">
        <v>148</v>
      </c>
      <c r="E140" s="14" t="s">
        <v>149</v>
      </c>
    </row>
    <row r="141" spans="1:5">
      <c r="A141" s="14">
        <v>5</v>
      </c>
      <c r="B141" s="14">
        <v>16</v>
      </c>
      <c r="C141" s="14">
        <v>0</v>
      </c>
      <c r="D141" s="19">
        <v>7508938326</v>
      </c>
      <c r="E141" s="14" t="s">
        <v>150</v>
      </c>
    </row>
    <row r="142" spans="1:5">
      <c r="A142" s="14">
        <v>2</v>
      </c>
      <c r="B142" s="14">
        <v>2</v>
      </c>
      <c r="C142" s="14">
        <v>0</v>
      </c>
      <c r="D142" s="19">
        <v>44354</v>
      </c>
      <c r="E142" s="14" t="s">
        <v>151</v>
      </c>
    </row>
    <row r="143" spans="1:5">
      <c r="A143" s="14">
        <v>1</v>
      </c>
      <c r="B143" s="14">
        <v>71</v>
      </c>
      <c r="C143" s="14">
        <v>2</v>
      </c>
      <c r="D143" s="19">
        <v>7504738225</v>
      </c>
      <c r="E143" s="14" t="s">
        <v>152</v>
      </c>
    </row>
    <row r="144" spans="1:5">
      <c r="A144" s="14">
        <v>2</v>
      </c>
      <c r="B144" s="14">
        <v>5</v>
      </c>
      <c r="C144" s="14">
        <v>0</v>
      </c>
      <c r="D144" s="19">
        <v>44356</v>
      </c>
      <c r="E144" s="14" t="s">
        <v>153</v>
      </c>
    </row>
    <row r="145" spans="1:5" ht="15.75">
      <c r="A145" s="2" t="s">
        <v>345</v>
      </c>
      <c r="B145" s="2" t="s">
        <v>345</v>
      </c>
      <c r="C145" s="2"/>
      <c r="D145" s="18"/>
      <c r="E145" s="6" t="s">
        <v>154</v>
      </c>
    </row>
    <row r="146" spans="1:5">
      <c r="A146" s="14">
        <v>3</v>
      </c>
      <c r="B146" s="14">
        <v>13</v>
      </c>
      <c r="C146" s="14">
        <v>0</v>
      </c>
      <c r="D146" s="19">
        <v>24368</v>
      </c>
      <c r="E146" s="14" t="s">
        <v>155</v>
      </c>
    </row>
    <row r="147" spans="1:5">
      <c r="A147" s="14">
        <v>2</v>
      </c>
      <c r="B147" s="14">
        <v>5</v>
      </c>
      <c r="C147" s="14">
        <v>3</v>
      </c>
      <c r="D147" s="19">
        <v>7501055900807</v>
      </c>
      <c r="E147" s="14" t="s">
        <v>156</v>
      </c>
    </row>
    <row r="148" spans="1:5">
      <c r="A148" s="14">
        <v>6</v>
      </c>
      <c r="B148" s="14">
        <v>6</v>
      </c>
      <c r="C148" s="14">
        <v>0</v>
      </c>
      <c r="D148" s="19">
        <v>7501059240688</v>
      </c>
      <c r="E148" s="14" t="s">
        <v>157</v>
      </c>
    </row>
    <row r="149" spans="1:5">
      <c r="A149" s="14">
        <v>10</v>
      </c>
      <c r="B149" s="14">
        <v>2</v>
      </c>
      <c r="C149" s="14">
        <v>0</v>
      </c>
      <c r="D149" s="19">
        <v>823703800749</v>
      </c>
      <c r="E149" s="14" t="s">
        <v>158</v>
      </c>
    </row>
    <row r="150" spans="1:5">
      <c r="A150" s="14">
        <v>3</v>
      </c>
      <c r="B150" s="14">
        <v>0</v>
      </c>
      <c r="C150" s="14">
        <v>0</v>
      </c>
      <c r="D150" s="19">
        <v>7501059225364</v>
      </c>
      <c r="E150" s="14" t="s">
        <v>159</v>
      </c>
    </row>
    <row r="151" spans="1:5">
      <c r="A151" s="14">
        <v>4</v>
      </c>
      <c r="B151" s="14">
        <v>4</v>
      </c>
      <c r="C151" s="14">
        <v>0</v>
      </c>
      <c r="D151" s="19">
        <v>7501059225258</v>
      </c>
      <c r="E151" s="14" t="s">
        <v>160</v>
      </c>
    </row>
    <row r="152" spans="1:5" ht="15.75">
      <c r="A152" s="2" t="s">
        <v>345</v>
      </c>
      <c r="B152" s="2" t="s">
        <v>345</v>
      </c>
      <c r="C152" s="2"/>
      <c r="D152" s="18"/>
      <c r="E152" s="6" t="s">
        <v>161</v>
      </c>
    </row>
    <row r="153" spans="1:5">
      <c r="A153" s="14">
        <v>4</v>
      </c>
      <c r="B153" s="14">
        <v>11</v>
      </c>
      <c r="C153" s="14">
        <v>0</v>
      </c>
      <c r="D153" s="19">
        <v>7501058752441</v>
      </c>
      <c r="E153" s="14" t="s">
        <v>162</v>
      </c>
    </row>
    <row r="154" spans="1:5">
      <c r="A154" s="14">
        <v>1</v>
      </c>
      <c r="B154" s="14">
        <v>5</v>
      </c>
      <c r="C154" s="14">
        <v>3</v>
      </c>
      <c r="D154" s="19">
        <v>4927</v>
      </c>
      <c r="E154" s="14" t="s">
        <v>163</v>
      </c>
    </row>
    <row r="155" spans="1:5">
      <c r="A155" s="14">
        <v>6</v>
      </c>
      <c r="B155" s="14">
        <v>5</v>
      </c>
      <c r="C155" s="14">
        <v>0</v>
      </c>
      <c r="D155" s="19">
        <v>4928</v>
      </c>
      <c r="E155" s="14" t="s">
        <v>164</v>
      </c>
    </row>
    <row r="156" spans="1:5">
      <c r="A156" s="14">
        <v>5</v>
      </c>
      <c r="B156" s="14">
        <v>3</v>
      </c>
      <c r="C156" s="14">
        <v>0</v>
      </c>
      <c r="D156" s="19">
        <v>4929</v>
      </c>
      <c r="E156" s="14" t="s">
        <v>165</v>
      </c>
    </row>
    <row r="157" spans="1:5">
      <c r="A157" s="14">
        <v>5</v>
      </c>
      <c r="B157" s="14">
        <v>6</v>
      </c>
      <c r="C157" s="14">
        <v>0</v>
      </c>
      <c r="D157" s="19">
        <v>4935</v>
      </c>
      <c r="E157" s="14" t="s">
        <v>166</v>
      </c>
    </row>
    <row r="158" spans="1:5">
      <c r="A158" s="14">
        <v>2</v>
      </c>
      <c r="B158" s="14">
        <v>13</v>
      </c>
      <c r="C158" s="14">
        <v>0</v>
      </c>
      <c r="D158" s="19">
        <v>4931</v>
      </c>
      <c r="E158" s="14" t="s">
        <v>167</v>
      </c>
    </row>
    <row r="159" spans="1:5">
      <c r="A159" s="14">
        <v>2</v>
      </c>
      <c r="B159" s="14">
        <v>0</v>
      </c>
      <c r="C159" s="14">
        <v>0</v>
      </c>
      <c r="D159" s="19">
        <v>7501032905327</v>
      </c>
      <c r="E159" s="14" t="s">
        <v>168</v>
      </c>
    </row>
    <row r="160" spans="1:5">
      <c r="A160" s="14">
        <v>2</v>
      </c>
      <c r="B160" s="14">
        <v>7</v>
      </c>
      <c r="C160" s="14">
        <v>3</v>
      </c>
      <c r="D160" s="19">
        <v>495503</v>
      </c>
      <c r="E160" s="14" t="s">
        <v>169</v>
      </c>
    </row>
    <row r="161" spans="1:5">
      <c r="A161" s="14">
        <v>2</v>
      </c>
      <c r="B161" s="14">
        <v>5</v>
      </c>
      <c r="C161" s="14">
        <v>5</v>
      </c>
      <c r="D161" s="19">
        <v>49556</v>
      </c>
      <c r="E161" s="14" t="s">
        <v>170</v>
      </c>
    </row>
    <row r="162" spans="1:5">
      <c r="A162" s="14">
        <v>3</v>
      </c>
      <c r="B162" s="14">
        <v>2</v>
      </c>
      <c r="C162" s="14">
        <v>3</v>
      </c>
      <c r="D162" s="19">
        <v>495501</v>
      </c>
      <c r="E162" s="14" t="s">
        <v>171</v>
      </c>
    </row>
    <row r="163" spans="1:5">
      <c r="A163" s="14">
        <v>3</v>
      </c>
      <c r="B163" s="14">
        <v>9</v>
      </c>
      <c r="C163" s="14">
        <v>5</v>
      </c>
      <c r="D163" s="19" t="s">
        <v>172</v>
      </c>
      <c r="E163" s="14" t="s">
        <v>173</v>
      </c>
    </row>
    <row r="164" spans="1:5">
      <c r="A164" s="14">
        <v>3</v>
      </c>
      <c r="B164" s="14">
        <v>2</v>
      </c>
      <c r="C164" s="14">
        <v>5</v>
      </c>
      <c r="D164" s="19">
        <v>49558</v>
      </c>
      <c r="E164" s="14" t="s">
        <v>174</v>
      </c>
    </row>
    <row r="165" spans="1:5">
      <c r="A165" s="14">
        <v>2</v>
      </c>
      <c r="B165" s="14">
        <v>7</v>
      </c>
      <c r="C165" s="14">
        <v>5</v>
      </c>
      <c r="D165" s="19">
        <v>49557</v>
      </c>
      <c r="E165" s="14" t="s">
        <v>175</v>
      </c>
    </row>
    <row r="166" spans="1:5">
      <c r="A166" s="14">
        <v>2</v>
      </c>
      <c r="B166" s="14">
        <v>7</v>
      </c>
      <c r="C166" s="14">
        <v>3</v>
      </c>
      <c r="D166" s="19">
        <v>495502</v>
      </c>
      <c r="E166" s="14" t="s">
        <v>176</v>
      </c>
    </row>
    <row r="167" spans="1:5">
      <c r="A167" s="14">
        <v>2</v>
      </c>
      <c r="B167" s="14">
        <v>8</v>
      </c>
      <c r="C167" s="14">
        <v>5</v>
      </c>
      <c r="D167" s="19">
        <v>6937</v>
      </c>
      <c r="E167" s="14" t="s">
        <v>177</v>
      </c>
    </row>
    <row r="168" spans="1:5" ht="15.75">
      <c r="A168" s="2" t="s">
        <v>345</v>
      </c>
      <c r="B168" s="2" t="s">
        <v>345</v>
      </c>
      <c r="C168" s="2"/>
      <c r="D168" s="18"/>
      <c r="E168" s="6" t="s">
        <v>178</v>
      </c>
    </row>
    <row r="169" spans="1:5">
      <c r="A169" s="14">
        <v>1</v>
      </c>
      <c r="B169" s="14">
        <v>15</v>
      </c>
      <c r="C169" s="14">
        <v>3</v>
      </c>
      <c r="D169" s="19">
        <v>7501045401505</v>
      </c>
      <c r="E169" s="14" t="s">
        <v>179</v>
      </c>
    </row>
    <row r="170" spans="1:5">
      <c r="A170" s="14">
        <v>5</v>
      </c>
      <c r="B170" s="14">
        <v>47</v>
      </c>
      <c r="C170" s="14">
        <v>0</v>
      </c>
      <c r="D170" s="19">
        <v>7501003105476</v>
      </c>
      <c r="E170" s="14" t="s">
        <v>180</v>
      </c>
    </row>
    <row r="171" spans="1:5">
      <c r="A171" s="14">
        <v>13</v>
      </c>
      <c r="B171" s="14">
        <v>20</v>
      </c>
      <c r="C171" s="14">
        <v>0</v>
      </c>
      <c r="D171" s="19">
        <v>75010330122</v>
      </c>
      <c r="E171" s="14" t="s">
        <v>181</v>
      </c>
    </row>
    <row r="172" spans="1:5">
      <c r="A172" s="14">
        <v>12</v>
      </c>
      <c r="B172" s="14">
        <v>23</v>
      </c>
      <c r="C172" s="14">
        <v>0</v>
      </c>
      <c r="D172" s="19">
        <v>75010330123</v>
      </c>
      <c r="E172" s="14" t="s">
        <v>182</v>
      </c>
    </row>
    <row r="173" spans="1:5">
      <c r="A173" s="14">
        <v>10</v>
      </c>
      <c r="B173" s="14">
        <v>17</v>
      </c>
      <c r="C173" s="14">
        <v>0</v>
      </c>
      <c r="D173" s="19">
        <v>7501023603829</v>
      </c>
      <c r="E173" s="14" t="s">
        <v>183</v>
      </c>
    </row>
    <row r="174" spans="1:5" ht="15.75">
      <c r="A174" s="2" t="s">
        <v>345</v>
      </c>
      <c r="B174" s="2" t="s">
        <v>345</v>
      </c>
      <c r="C174" s="2"/>
      <c r="D174" s="18"/>
      <c r="E174" s="6" t="s">
        <v>184</v>
      </c>
    </row>
    <row r="175" spans="1:5">
      <c r="A175" s="14">
        <v>1</v>
      </c>
      <c r="B175" s="14">
        <v>0</v>
      </c>
      <c r="C175" s="14">
        <v>2</v>
      </c>
      <c r="D175" s="19">
        <v>1052470065</v>
      </c>
      <c r="E175" s="14" t="s">
        <v>185</v>
      </c>
    </row>
    <row r="176" spans="1:5">
      <c r="A176" s="14">
        <v>1</v>
      </c>
      <c r="B176" s="14">
        <v>9</v>
      </c>
      <c r="C176" s="14">
        <v>2</v>
      </c>
      <c r="D176" s="19">
        <v>7501052470065</v>
      </c>
      <c r="E176" s="14" t="s">
        <v>186</v>
      </c>
    </row>
    <row r="177" spans="1:5">
      <c r="A177" s="14">
        <v>2</v>
      </c>
      <c r="B177" s="14">
        <v>2</v>
      </c>
      <c r="C177" s="14">
        <v>2</v>
      </c>
      <c r="D177" s="19">
        <v>5318</v>
      </c>
      <c r="E177" s="14" t="s">
        <v>187</v>
      </c>
    </row>
    <row r="178" spans="1:5">
      <c r="A178" s="14">
        <v>3</v>
      </c>
      <c r="B178" s="14">
        <v>0</v>
      </c>
      <c r="C178" s="14">
        <v>0</v>
      </c>
      <c r="D178" s="19">
        <v>7501003334456</v>
      </c>
      <c r="E178" s="14" t="s">
        <v>188</v>
      </c>
    </row>
    <row r="179" spans="1:5">
      <c r="A179" s="14">
        <v>12</v>
      </c>
      <c r="B179" s="14">
        <v>10</v>
      </c>
      <c r="C179" s="14">
        <v>0</v>
      </c>
      <c r="D179" s="19">
        <v>7501003340143</v>
      </c>
      <c r="E179" s="14" t="s">
        <v>189</v>
      </c>
    </row>
    <row r="180" spans="1:5" ht="15.75">
      <c r="A180" s="2" t="s">
        <v>345</v>
      </c>
      <c r="B180" s="2" t="s">
        <v>345</v>
      </c>
      <c r="C180" s="2"/>
      <c r="D180" s="18"/>
      <c r="E180" s="6" t="s">
        <v>190</v>
      </c>
    </row>
    <row r="181" spans="1:5">
      <c r="A181" s="14">
        <v>2</v>
      </c>
      <c r="B181" s="14">
        <v>6</v>
      </c>
      <c r="C181" s="14">
        <v>0</v>
      </c>
      <c r="D181" s="19">
        <v>57102</v>
      </c>
      <c r="E181" s="14" t="s">
        <v>191</v>
      </c>
    </row>
    <row r="182" spans="1:5">
      <c r="A182" s="14">
        <v>4</v>
      </c>
      <c r="B182" s="14">
        <v>4</v>
      </c>
      <c r="C182" s="14">
        <v>0</v>
      </c>
      <c r="D182" s="19">
        <v>12361</v>
      </c>
      <c r="E182" s="14" t="s">
        <v>192</v>
      </c>
    </row>
    <row r="183" spans="1:5">
      <c r="A183" s="14">
        <v>6</v>
      </c>
      <c r="B183" s="14">
        <v>2</v>
      </c>
      <c r="C183" s="14">
        <v>0</v>
      </c>
      <c r="D183" s="19">
        <v>55301</v>
      </c>
      <c r="E183" s="14" t="s">
        <v>193</v>
      </c>
    </row>
    <row r="184" spans="1:5">
      <c r="A184" s="14">
        <v>8</v>
      </c>
      <c r="B184" s="14">
        <v>5</v>
      </c>
      <c r="C184" s="14">
        <v>0</v>
      </c>
      <c r="D184" s="19">
        <v>55302</v>
      </c>
      <c r="E184" s="14" t="s">
        <v>194</v>
      </c>
    </row>
    <row r="185" spans="1:5">
      <c r="A185" s="14">
        <v>5</v>
      </c>
      <c r="B185" s="14">
        <v>3</v>
      </c>
      <c r="C185" s="14">
        <v>0</v>
      </c>
      <c r="D185" s="19">
        <v>5225</v>
      </c>
      <c r="E185" s="14" t="s">
        <v>195</v>
      </c>
    </row>
    <row r="186" spans="1:5">
      <c r="A186" s="14">
        <v>2</v>
      </c>
      <c r="B186" s="14">
        <v>4</v>
      </c>
      <c r="C186" s="14">
        <v>0</v>
      </c>
      <c r="D186" s="19">
        <v>5224</v>
      </c>
      <c r="E186" s="14" t="s">
        <v>196</v>
      </c>
    </row>
    <row r="187" spans="1:5">
      <c r="A187" s="14">
        <v>4</v>
      </c>
      <c r="B187" s="14">
        <v>0</v>
      </c>
      <c r="C187" s="14">
        <v>0</v>
      </c>
      <c r="D187" s="19">
        <v>57101</v>
      </c>
      <c r="E187" s="14" t="s">
        <v>197</v>
      </c>
    </row>
    <row r="188" spans="1:5">
      <c r="A188" s="14">
        <v>1</v>
      </c>
      <c r="B188" s="14">
        <v>4</v>
      </c>
      <c r="C188" s="14">
        <v>0</v>
      </c>
      <c r="D188" s="19">
        <v>571032</v>
      </c>
      <c r="E188" s="14" t="s">
        <v>198</v>
      </c>
    </row>
    <row r="189" spans="1:5">
      <c r="A189" s="14">
        <v>3</v>
      </c>
      <c r="B189" s="14">
        <v>2</v>
      </c>
      <c r="C189" s="14">
        <v>0</v>
      </c>
      <c r="D189" s="19">
        <v>52292</v>
      </c>
      <c r="E189" s="14" t="s">
        <v>199</v>
      </c>
    </row>
    <row r="190" spans="1:5">
      <c r="A190" s="14">
        <v>2</v>
      </c>
      <c r="B190" s="14">
        <v>1</v>
      </c>
      <c r="C190" s="14">
        <v>0</v>
      </c>
      <c r="D190" s="19">
        <v>52293</v>
      </c>
      <c r="E190" s="14" t="s">
        <v>200</v>
      </c>
    </row>
    <row r="191" spans="1:5">
      <c r="A191" s="14">
        <v>3</v>
      </c>
      <c r="B191" s="14">
        <v>2</v>
      </c>
      <c r="C191" s="14">
        <v>0</v>
      </c>
      <c r="D191" s="19">
        <v>52297</v>
      </c>
      <c r="E191" s="14" t="s">
        <v>201</v>
      </c>
    </row>
    <row r="192" spans="1:5">
      <c r="A192" s="14">
        <v>2</v>
      </c>
      <c r="B192" s="14">
        <v>0</v>
      </c>
      <c r="C192" s="14">
        <v>0</v>
      </c>
      <c r="D192" s="19">
        <v>52294</v>
      </c>
      <c r="E192" s="14" t="s">
        <v>202</v>
      </c>
    </row>
    <row r="193" spans="1:5">
      <c r="A193" s="14">
        <v>4</v>
      </c>
      <c r="B193" s="14">
        <v>4</v>
      </c>
      <c r="C193" s="14">
        <v>0</v>
      </c>
      <c r="D193" s="19">
        <v>52296</v>
      </c>
      <c r="E193" s="14" t="s">
        <v>203</v>
      </c>
    </row>
    <row r="194" spans="1:5">
      <c r="A194" s="14">
        <v>4</v>
      </c>
      <c r="B194" s="14">
        <v>1</v>
      </c>
      <c r="C194" s="14">
        <v>0</v>
      </c>
      <c r="D194" s="19">
        <v>522100</v>
      </c>
      <c r="E194" s="14" t="s">
        <v>204</v>
      </c>
    </row>
    <row r="195" spans="1:5">
      <c r="A195" s="14">
        <v>3</v>
      </c>
      <c r="B195" s="14">
        <v>0</v>
      </c>
      <c r="C195" s="14">
        <v>0</v>
      </c>
      <c r="D195" s="19">
        <v>579901</v>
      </c>
      <c r="E195" s="14" t="s">
        <v>205</v>
      </c>
    </row>
    <row r="196" spans="1:5">
      <c r="A196" s="14">
        <v>6</v>
      </c>
      <c r="B196" s="14">
        <v>3</v>
      </c>
      <c r="C196" s="14">
        <v>0</v>
      </c>
      <c r="D196" s="19">
        <v>5231</v>
      </c>
      <c r="E196" s="14" t="s">
        <v>206</v>
      </c>
    </row>
    <row r="197" spans="1:5">
      <c r="A197" s="14">
        <v>4</v>
      </c>
      <c r="B197" s="14">
        <v>2</v>
      </c>
      <c r="C197" s="14">
        <v>3</v>
      </c>
      <c r="D197" s="19">
        <v>5410</v>
      </c>
      <c r="E197" s="14" t="s">
        <v>207</v>
      </c>
    </row>
    <row r="198" spans="1:5">
      <c r="A198" s="14">
        <v>2</v>
      </c>
      <c r="B198" s="14">
        <v>4</v>
      </c>
      <c r="C198" s="14">
        <v>5</v>
      </c>
      <c r="D198" s="19">
        <v>145623</v>
      </c>
      <c r="E198" s="14" t="s">
        <v>208</v>
      </c>
    </row>
    <row r="199" spans="1:5">
      <c r="A199" s="14">
        <v>6</v>
      </c>
      <c r="B199" s="14">
        <v>1</v>
      </c>
      <c r="C199" s="14">
        <v>0</v>
      </c>
      <c r="D199" s="19">
        <v>5700</v>
      </c>
      <c r="E199" s="14" t="s">
        <v>209</v>
      </c>
    </row>
    <row r="200" spans="1:5">
      <c r="A200" s="14">
        <v>0</v>
      </c>
      <c r="B200" s="14">
        <v>1</v>
      </c>
      <c r="C200" s="14">
        <v>8</v>
      </c>
      <c r="D200" s="19">
        <v>1255556</v>
      </c>
      <c r="E200" s="14" t="s">
        <v>210</v>
      </c>
    </row>
    <row r="201" spans="1:5">
      <c r="A201" s="14">
        <v>0</v>
      </c>
      <c r="B201" s="14">
        <v>2</v>
      </c>
      <c r="C201" s="14">
        <v>15</v>
      </c>
      <c r="D201" s="19">
        <v>57996</v>
      </c>
      <c r="E201" s="14" t="s">
        <v>211</v>
      </c>
    </row>
    <row r="202" spans="1:5" ht="15.75">
      <c r="A202" s="2" t="s">
        <v>345</v>
      </c>
      <c r="B202" s="2" t="s">
        <v>345</v>
      </c>
      <c r="C202" s="2"/>
      <c r="D202" s="18"/>
      <c r="E202" s="6" t="s">
        <v>212</v>
      </c>
    </row>
    <row r="203" spans="1:5">
      <c r="A203" s="14">
        <v>3</v>
      </c>
      <c r="B203" s="14">
        <v>8</v>
      </c>
      <c r="C203" s="14">
        <v>10</v>
      </c>
      <c r="D203" s="19">
        <v>56008</v>
      </c>
      <c r="E203" s="14" t="s">
        <v>213</v>
      </c>
    </row>
    <row r="204" spans="1:5">
      <c r="A204" s="14">
        <v>4</v>
      </c>
      <c r="B204" s="14">
        <v>0</v>
      </c>
      <c r="C204" s="14">
        <v>5</v>
      </c>
      <c r="D204" s="19">
        <v>5690</v>
      </c>
      <c r="E204" s="14" t="s">
        <v>214</v>
      </c>
    </row>
    <row r="205" spans="1:5">
      <c r="A205" s="14">
        <v>4</v>
      </c>
      <c r="B205" s="14">
        <v>3</v>
      </c>
      <c r="C205" s="14">
        <v>5</v>
      </c>
      <c r="D205" s="19">
        <v>5695</v>
      </c>
      <c r="E205" s="14" t="s">
        <v>215</v>
      </c>
    </row>
    <row r="206" spans="1:5">
      <c r="A206" s="14">
        <v>1</v>
      </c>
      <c r="B206" s="14">
        <v>8</v>
      </c>
      <c r="C206" s="14">
        <v>20</v>
      </c>
      <c r="D206" s="19">
        <v>5635885</v>
      </c>
      <c r="E206" s="14" t="s">
        <v>216</v>
      </c>
    </row>
    <row r="207" spans="1:5">
      <c r="A207" s="14">
        <v>1</v>
      </c>
      <c r="B207" s="14">
        <v>60</v>
      </c>
      <c r="C207" s="14">
        <v>0</v>
      </c>
      <c r="D207" s="19">
        <v>5611</v>
      </c>
      <c r="E207" s="14" t="s">
        <v>217</v>
      </c>
    </row>
    <row r="208" spans="1:5" ht="15.75">
      <c r="A208" s="2" t="s">
        <v>345</v>
      </c>
      <c r="B208" s="2" t="s">
        <v>345</v>
      </c>
      <c r="C208" s="2"/>
      <c r="D208" s="18"/>
      <c r="E208" s="6" t="s">
        <v>218</v>
      </c>
    </row>
    <row r="209" spans="1:6">
      <c r="A209" s="14" t="s">
        <v>346</v>
      </c>
      <c r="B209" s="14">
        <v>0</v>
      </c>
      <c r="C209" s="14">
        <v>0</v>
      </c>
      <c r="D209" s="19">
        <v>7622210254528</v>
      </c>
      <c r="E209" s="14" t="s">
        <v>219</v>
      </c>
    </row>
    <row r="210" spans="1:6">
      <c r="A210" s="14">
        <v>0</v>
      </c>
      <c r="B210" s="14">
        <v>0</v>
      </c>
      <c r="C210" s="14">
        <v>1</v>
      </c>
      <c r="D210" s="19">
        <v>7622300714772</v>
      </c>
      <c r="E210" s="14" t="s">
        <v>220</v>
      </c>
    </row>
    <row r="211" spans="1:6">
      <c r="A211" s="14" t="s">
        <v>348</v>
      </c>
      <c r="B211" s="14">
        <v>3</v>
      </c>
      <c r="C211" s="14">
        <v>0</v>
      </c>
      <c r="D211" s="19">
        <v>7622300314651</v>
      </c>
      <c r="E211" s="14" t="s">
        <v>221</v>
      </c>
    </row>
    <row r="212" spans="1:6">
      <c r="A212" s="14" t="s">
        <v>347</v>
      </c>
      <c r="B212" s="14">
        <v>3</v>
      </c>
      <c r="C212" s="14">
        <v>0</v>
      </c>
      <c r="D212" s="19">
        <v>7622300714666</v>
      </c>
      <c r="E212" s="14" t="s">
        <v>222</v>
      </c>
    </row>
    <row r="213" spans="1:6">
      <c r="A213" s="14">
        <v>0</v>
      </c>
      <c r="B213" s="14">
        <v>0</v>
      </c>
      <c r="C213" s="14">
        <v>1</v>
      </c>
      <c r="D213" s="19">
        <v>7622300716127</v>
      </c>
      <c r="E213" s="14" t="s">
        <v>223</v>
      </c>
    </row>
    <row r="214" spans="1:6">
      <c r="A214" s="14" t="s">
        <v>348</v>
      </c>
      <c r="B214" s="14">
        <v>2</v>
      </c>
      <c r="C214" s="14">
        <v>0</v>
      </c>
      <c r="D214" s="19">
        <v>7622300314705</v>
      </c>
      <c r="E214" s="14" t="s">
        <v>224</v>
      </c>
    </row>
    <row r="215" spans="1:6">
      <c r="A215" s="14" t="s">
        <v>350</v>
      </c>
      <c r="B215" s="14">
        <v>2</v>
      </c>
      <c r="C215" s="14">
        <v>0</v>
      </c>
      <c r="D215" s="19">
        <v>1212300314705</v>
      </c>
      <c r="E215" s="14" t="s">
        <v>225</v>
      </c>
      <c r="F215" s="16"/>
    </row>
    <row r="216" spans="1:6">
      <c r="A216" s="14" t="s">
        <v>348</v>
      </c>
      <c r="B216" s="14">
        <v>0</v>
      </c>
      <c r="C216" s="14">
        <v>0</v>
      </c>
      <c r="D216" s="19">
        <v>7622300314460</v>
      </c>
      <c r="E216" s="14" t="s">
        <v>226</v>
      </c>
    </row>
    <row r="217" spans="1:6">
      <c r="A217" s="14" t="s">
        <v>349</v>
      </c>
      <c r="B217" s="14">
        <v>6</v>
      </c>
      <c r="C217" s="14">
        <v>0</v>
      </c>
      <c r="D217" s="19">
        <v>7622300314675</v>
      </c>
      <c r="E217" s="14" t="s">
        <v>227</v>
      </c>
    </row>
    <row r="218" spans="1:6">
      <c r="A218" s="14" t="s">
        <v>351</v>
      </c>
      <c r="B218" s="14" t="s">
        <v>347</v>
      </c>
      <c r="C218" s="14">
        <v>0</v>
      </c>
      <c r="D218" s="19">
        <v>7622300314668</v>
      </c>
      <c r="E218" s="14" t="s">
        <v>228</v>
      </c>
    </row>
    <row r="219" spans="1:6">
      <c r="A219" s="14" t="s">
        <v>351</v>
      </c>
      <c r="B219" s="14" t="s">
        <v>352</v>
      </c>
      <c r="C219" s="14">
        <v>0</v>
      </c>
      <c r="D219" s="19">
        <v>7622300716202</v>
      </c>
      <c r="E219" s="14" t="s">
        <v>229</v>
      </c>
    </row>
    <row r="220" spans="1:6" ht="15.75">
      <c r="A220" s="2" t="s">
        <v>345</v>
      </c>
      <c r="B220" s="2" t="s">
        <v>345</v>
      </c>
      <c r="C220" s="2"/>
      <c r="D220" s="18"/>
      <c r="E220" s="6" t="s">
        <v>230</v>
      </c>
    </row>
    <row r="221" spans="1:6">
      <c r="A221" s="14" t="s">
        <v>351</v>
      </c>
      <c r="B221" s="14">
        <v>1</v>
      </c>
      <c r="C221" s="14">
        <v>2</v>
      </c>
      <c r="D221" s="19">
        <v>7501006555455</v>
      </c>
      <c r="E221" s="14" t="s">
        <v>231</v>
      </c>
      <c r="F221">
        <f>16/15</f>
        <v>1.0666666666666667</v>
      </c>
    </row>
    <row r="222" spans="1:6" ht="15.75">
      <c r="A222" s="2" t="s">
        <v>345</v>
      </c>
      <c r="B222" s="2" t="s">
        <v>345</v>
      </c>
      <c r="C222" s="2"/>
      <c r="D222" s="18"/>
      <c r="E222" s="6" t="s">
        <v>232</v>
      </c>
    </row>
    <row r="223" spans="1:6">
      <c r="A223" s="14">
        <v>2</v>
      </c>
      <c r="B223" s="14">
        <v>3</v>
      </c>
      <c r="C223" s="14">
        <v>0</v>
      </c>
      <c r="D223" s="19">
        <v>6624</v>
      </c>
      <c r="E223" s="14" t="s">
        <v>233</v>
      </c>
    </row>
    <row r="224" spans="1:6" ht="15.75">
      <c r="A224" s="2" t="s">
        <v>345</v>
      </c>
      <c r="B224" s="2" t="s">
        <v>345</v>
      </c>
      <c r="C224" s="2"/>
      <c r="D224" s="18"/>
      <c r="E224" s="6" t="s">
        <v>234</v>
      </c>
    </row>
    <row r="225" spans="1:5">
      <c r="A225" s="14">
        <v>3</v>
      </c>
      <c r="B225" s="14">
        <v>0</v>
      </c>
      <c r="C225" s="14">
        <v>0</v>
      </c>
      <c r="D225" s="19" t="s">
        <v>235</v>
      </c>
      <c r="E225" s="14" t="s">
        <v>236</v>
      </c>
    </row>
    <row r="226" spans="1:5">
      <c r="A226" s="14">
        <v>3</v>
      </c>
      <c r="B226" s="14">
        <v>8</v>
      </c>
      <c r="C226" s="14">
        <v>0</v>
      </c>
      <c r="D226" s="19" t="s">
        <v>237</v>
      </c>
      <c r="E226" s="14" t="s">
        <v>238</v>
      </c>
    </row>
    <row r="227" spans="1:5" ht="15.75">
      <c r="A227" s="2" t="s">
        <v>345</v>
      </c>
      <c r="B227" s="2" t="s">
        <v>345</v>
      </c>
      <c r="C227" s="2"/>
      <c r="D227" s="18"/>
      <c r="E227" s="6" t="s">
        <v>239</v>
      </c>
    </row>
    <row r="228" spans="1:5">
      <c r="A228" s="14">
        <v>4</v>
      </c>
      <c r="B228" s="14">
        <v>6</v>
      </c>
      <c r="C228" s="14">
        <v>0</v>
      </c>
      <c r="D228" s="19">
        <v>121187</v>
      </c>
      <c r="E228" s="14" t="s">
        <v>240</v>
      </c>
    </row>
    <row r="229" spans="1:5">
      <c r="A229" s="14">
        <v>3</v>
      </c>
      <c r="B229" s="14">
        <v>1</v>
      </c>
      <c r="C229" s="14">
        <v>0</v>
      </c>
      <c r="D229" s="19">
        <v>7501199404438</v>
      </c>
      <c r="E229" s="14" t="s">
        <v>241</v>
      </c>
    </row>
    <row r="230" spans="1:5">
      <c r="A230" s="14">
        <v>5</v>
      </c>
      <c r="B230" s="14">
        <v>3</v>
      </c>
      <c r="C230" s="14">
        <v>0</v>
      </c>
      <c r="D230" s="19">
        <v>7501199420919</v>
      </c>
      <c r="E230" s="14" t="s">
        <v>242</v>
      </c>
    </row>
    <row r="231" spans="1:5">
      <c r="A231" s="14">
        <v>0</v>
      </c>
      <c r="B231" s="14">
        <v>0</v>
      </c>
      <c r="C231" s="14">
        <v>5</v>
      </c>
      <c r="D231" s="19">
        <v>1543154</v>
      </c>
      <c r="E231" s="14" t="s">
        <v>243</v>
      </c>
    </row>
    <row r="232" spans="1:5" ht="15.75">
      <c r="A232" s="2" t="s">
        <v>345</v>
      </c>
      <c r="B232" s="2" t="s">
        <v>345</v>
      </c>
      <c r="C232" s="2"/>
      <c r="D232" s="18"/>
      <c r="E232" s="6" t="s">
        <v>244</v>
      </c>
    </row>
    <row r="233" spans="1:5">
      <c r="A233" s="14">
        <v>1</v>
      </c>
      <c r="B233" s="14">
        <v>3</v>
      </c>
      <c r="C233" s="14">
        <v>2</v>
      </c>
      <c r="D233" s="19">
        <v>6103</v>
      </c>
      <c r="E233" s="14" t="s">
        <v>245</v>
      </c>
    </row>
    <row r="234" spans="1:5">
      <c r="A234" s="14">
        <v>3</v>
      </c>
      <c r="B234" s="14">
        <v>3</v>
      </c>
      <c r="C234" s="14">
        <v>3</v>
      </c>
      <c r="D234" s="19">
        <v>61118</v>
      </c>
      <c r="E234" s="14" t="s">
        <v>246</v>
      </c>
    </row>
    <row r="235" spans="1:5">
      <c r="A235" s="14">
        <v>1</v>
      </c>
      <c r="B235" s="14">
        <v>16</v>
      </c>
      <c r="C235" s="14">
        <v>10</v>
      </c>
      <c r="D235" s="19">
        <v>6553</v>
      </c>
      <c r="E235" s="14" t="s">
        <v>247</v>
      </c>
    </row>
    <row r="236" spans="1:5">
      <c r="A236" s="14">
        <v>2</v>
      </c>
      <c r="B236" s="14">
        <v>6</v>
      </c>
      <c r="C236" s="14">
        <v>0</v>
      </c>
      <c r="D236" s="19">
        <v>750100713024</v>
      </c>
      <c r="E236" s="14" t="s">
        <v>248</v>
      </c>
    </row>
    <row r="237" spans="1:5">
      <c r="A237" s="14">
        <v>0</v>
      </c>
      <c r="B237" s="14">
        <v>9</v>
      </c>
      <c r="C237" s="14">
        <v>2</v>
      </c>
      <c r="D237" s="19">
        <v>1458</v>
      </c>
      <c r="E237" s="14" t="s">
        <v>249</v>
      </c>
    </row>
    <row r="238" spans="1:5" ht="15.75">
      <c r="A238" s="2" t="s">
        <v>345</v>
      </c>
      <c r="B238" s="2" t="s">
        <v>345</v>
      </c>
      <c r="C238" s="2"/>
      <c r="D238" s="18"/>
      <c r="E238" s="6" t="s">
        <v>250</v>
      </c>
    </row>
    <row r="239" spans="1:5">
      <c r="A239" s="14">
        <v>5</v>
      </c>
      <c r="B239" s="14">
        <v>5</v>
      </c>
      <c r="C239" s="14">
        <v>0</v>
      </c>
      <c r="D239" s="19">
        <v>6375</v>
      </c>
      <c r="E239" s="14" t="s">
        <v>251</v>
      </c>
    </row>
    <row r="240" spans="1:5">
      <c r="A240" s="14">
        <v>3</v>
      </c>
      <c r="B240" s="14">
        <v>1</v>
      </c>
      <c r="C240" s="14">
        <v>5</v>
      </c>
      <c r="D240" s="19">
        <v>6379</v>
      </c>
      <c r="E240" s="14" t="s">
        <v>252</v>
      </c>
    </row>
    <row r="241" spans="1:5">
      <c r="A241" s="14">
        <v>2</v>
      </c>
      <c r="B241" s="14">
        <v>22</v>
      </c>
      <c r="C241" s="14">
        <v>5</v>
      </c>
      <c r="D241" s="19">
        <v>6378</v>
      </c>
      <c r="E241" s="14" t="s">
        <v>253</v>
      </c>
    </row>
    <row r="242" spans="1:5">
      <c r="A242" s="14">
        <v>5</v>
      </c>
      <c r="B242" s="14">
        <v>0</v>
      </c>
      <c r="C242" s="14">
        <v>10</v>
      </c>
      <c r="D242" s="19">
        <v>6304</v>
      </c>
      <c r="E242" s="14" t="s">
        <v>254</v>
      </c>
    </row>
    <row r="243" spans="1:5">
      <c r="A243" s="14">
        <v>6</v>
      </c>
      <c r="B243" s="14">
        <v>22</v>
      </c>
      <c r="C243" s="14">
        <v>0</v>
      </c>
      <c r="D243" s="19">
        <v>6367</v>
      </c>
      <c r="E243" s="14" t="s">
        <v>255</v>
      </c>
    </row>
    <row r="244" spans="1:5">
      <c r="A244" s="14">
        <v>0</v>
      </c>
      <c r="B244" s="14">
        <v>0</v>
      </c>
      <c r="C244" s="14">
        <v>6</v>
      </c>
      <c r="D244" s="19">
        <v>6366</v>
      </c>
      <c r="E244" s="14" t="s">
        <v>256</v>
      </c>
    </row>
    <row r="245" spans="1:5">
      <c r="A245" s="14">
        <v>5</v>
      </c>
      <c r="B245" s="14">
        <v>15</v>
      </c>
      <c r="C245" s="14">
        <v>0</v>
      </c>
      <c r="D245" s="19">
        <v>75010245791</v>
      </c>
      <c r="E245" s="14" t="s">
        <v>257</v>
      </c>
    </row>
    <row r="246" spans="1:5" ht="15.75">
      <c r="A246" s="2" t="s">
        <v>345</v>
      </c>
      <c r="B246" s="2" t="s">
        <v>345</v>
      </c>
      <c r="C246" s="2"/>
      <c r="D246" s="18"/>
      <c r="E246" s="6" t="s">
        <v>258</v>
      </c>
    </row>
    <row r="247" spans="1:5">
      <c r="A247" s="14">
        <v>0</v>
      </c>
      <c r="B247" s="14">
        <v>4</v>
      </c>
      <c r="C247" s="14">
        <v>1</v>
      </c>
      <c r="D247" s="19">
        <v>131114</v>
      </c>
      <c r="E247" s="14" t="s">
        <v>259</v>
      </c>
    </row>
    <row r="248" spans="1:5">
      <c r="A248" s="14">
        <v>1</v>
      </c>
      <c r="B248" s="14">
        <v>3</v>
      </c>
      <c r="C248" s="14">
        <v>0</v>
      </c>
      <c r="D248" s="19">
        <v>131115</v>
      </c>
      <c r="E248" s="14" t="s">
        <v>260</v>
      </c>
    </row>
    <row r="249" spans="1:5">
      <c r="A249" s="14">
        <v>0</v>
      </c>
      <c r="B249" s="14">
        <v>11</v>
      </c>
      <c r="C249" s="14">
        <v>0</v>
      </c>
      <c r="D249" s="19">
        <v>131113</v>
      </c>
      <c r="E249" s="14" t="s">
        <v>261</v>
      </c>
    </row>
    <row r="250" spans="1:5" ht="15.75">
      <c r="A250" s="2" t="s">
        <v>345</v>
      </c>
      <c r="B250" s="2" t="s">
        <v>345</v>
      </c>
      <c r="C250" s="2"/>
      <c r="D250" s="18"/>
      <c r="E250" s="6" t="s">
        <v>262</v>
      </c>
    </row>
    <row r="251" spans="1:5">
      <c r="A251" s="14">
        <v>10</v>
      </c>
      <c r="B251" s="14">
        <v>2</v>
      </c>
      <c r="C251" s="14">
        <v>0</v>
      </c>
      <c r="D251" s="19">
        <v>6833</v>
      </c>
      <c r="E251" s="14" t="s">
        <v>263</v>
      </c>
    </row>
    <row r="252" spans="1:5">
      <c r="A252" s="14">
        <v>16</v>
      </c>
      <c r="B252" s="14">
        <v>0</v>
      </c>
      <c r="C252" s="14">
        <v>0</v>
      </c>
      <c r="D252" s="19">
        <v>144556</v>
      </c>
      <c r="E252" s="14" t="s">
        <v>264</v>
      </c>
    </row>
    <row r="253" spans="1:5">
      <c r="A253" s="14">
        <v>6</v>
      </c>
      <c r="B253" s="14">
        <v>2</v>
      </c>
      <c r="C253" s="14">
        <v>0</v>
      </c>
      <c r="D253" s="19">
        <v>144557</v>
      </c>
      <c r="E253" s="14" t="s">
        <v>265</v>
      </c>
    </row>
    <row r="254" spans="1:5">
      <c r="A254" s="14">
        <v>3</v>
      </c>
      <c r="B254" s="14">
        <v>3</v>
      </c>
      <c r="C254" s="14">
        <v>5</v>
      </c>
      <c r="D254" s="19">
        <v>1573</v>
      </c>
      <c r="E254" s="14" t="s">
        <v>266</v>
      </c>
    </row>
    <row r="255" spans="1:5">
      <c r="A255" s="14">
        <v>9</v>
      </c>
      <c r="B255" s="14">
        <v>7</v>
      </c>
      <c r="C255" s="14">
        <v>0</v>
      </c>
      <c r="D255" s="19">
        <v>56712036</v>
      </c>
      <c r="E255" s="14" t="s">
        <v>267</v>
      </c>
    </row>
    <row r="256" spans="1:5" ht="15.75">
      <c r="A256" s="2" t="s">
        <v>345</v>
      </c>
      <c r="B256" s="2" t="s">
        <v>345</v>
      </c>
      <c r="C256" s="2"/>
      <c r="D256" s="18"/>
      <c r="E256" s="6" t="s">
        <v>268</v>
      </c>
    </row>
    <row r="257" spans="1:5">
      <c r="A257" s="14">
        <v>2</v>
      </c>
      <c r="B257" s="14">
        <v>19</v>
      </c>
      <c r="C257" s="14">
        <v>0</v>
      </c>
      <c r="D257" s="19">
        <v>7153</v>
      </c>
      <c r="E257" s="14" t="s">
        <v>269</v>
      </c>
    </row>
    <row r="258" spans="1:5">
      <c r="A258" s="14">
        <v>2</v>
      </c>
      <c r="B258" s="14">
        <v>17</v>
      </c>
      <c r="C258" s="14">
        <v>0</v>
      </c>
      <c r="D258" s="19">
        <v>26642</v>
      </c>
      <c r="E258" s="14" t="s">
        <v>270</v>
      </c>
    </row>
    <row r="259" spans="1:5">
      <c r="A259" s="14">
        <v>7</v>
      </c>
      <c r="B259" s="14">
        <v>23</v>
      </c>
      <c r="C259" s="14">
        <v>0</v>
      </c>
      <c r="D259" s="19">
        <v>7139</v>
      </c>
      <c r="E259" s="14" t="s">
        <v>271</v>
      </c>
    </row>
    <row r="260" spans="1:5">
      <c r="A260" s="14">
        <v>13</v>
      </c>
      <c r="B260" s="14">
        <v>23</v>
      </c>
      <c r="C260" s="14">
        <v>0</v>
      </c>
      <c r="D260" s="19">
        <v>2136</v>
      </c>
      <c r="E260" s="14" t="s">
        <v>272</v>
      </c>
    </row>
    <row r="261" spans="1:5">
      <c r="A261" s="14">
        <v>5</v>
      </c>
      <c r="B261" s="14">
        <v>9</v>
      </c>
      <c r="C261" s="14">
        <v>5</v>
      </c>
      <c r="D261" s="19">
        <v>2660</v>
      </c>
      <c r="E261" s="14" t="s">
        <v>273</v>
      </c>
    </row>
    <row r="262" spans="1:5" ht="15.75">
      <c r="A262" s="2" t="s">
        <v>345</v>
      </c>
      <c r="B262" s="2" t="s">
        <v>345</v>
      </c>
      <c r="C262" s="2"/>
      <c r="D262" s="18"/>
      <c r="E262" s="6" t="s">
        <v>274</v>
      </c>
    </row>
    <row r="263" spans="1:5">
      <c r="A263" s="14">
        <v>7</v>
      </c>
      <c r="B263" s="14">
        <v>10</v>
      </c>
      <c r="C263" s="14">
        <v>0</v>
      </c>
      <c r="D263" s="19">
        <v>7302</v>
      </c>
      <c r="E263" s="14" t="s">
        <v>275</v>
      </c>
    </row>
    <row r="264" spans="1:5">
      <c r="A264" s="14">
        <v>4</v>
      </c>
      <c r="B264" s="14">
        <v>8</v>
      </c>
      <c r="C264" s="14">
        <v>0</v>
      </c>
      <c r="D264" s="19">
        <v>7301</v>
      </c>
      <c r="E264" s="14" t="s">
        <v>276</v>
      </c>
    </row>
    <row r="265" spans="1:5">
      <c r="A265" s="14">
        <v>3</v>
      </c>
      <c r="B265" s="14">
        <v>23</v>
      </c>
      <c r="C265" s="14">
        <v>0</v>
      </c>
      <c r="D265" s="19">
        <v>7303</v>
      </c>
      <c r="E265" s="14" t="s">
        <v>277</v>
      </c>
    </row>
    <row r="266" spans="1:5" ht="15.75">
      <c r="A266" s="2" t="s">
        <v>345</v>
      </c>
      <c r="B266" s="2" t="s">
        <v>345</v>
      </c>
      <c r="C266" s="2"/>
      <c r="D266" s="18"/>
      <c r="E266" s="6" t="s">
        <v>278</v>
      </c>
    </row>
    <row r="267" spans="1:5">
      <c r="A267" s="14">
        <v>0</v>
      </c>
      <c r="B267" s="14">
        <v>0</v>
      </c>
      <c r="C267" s="14">
        <v>3</v>
      </c>
      <c r="D267" s="19">
        <v>5263256</v>
      </c>
      <c r="E267" s="14" t="s">
        <v>279</v>
      </c>
    </row>
    <row r="268" spans="1:5">
      <c r="A268" s="14">
        <v>0</v>
      </c>
      <c r="B268" s="14">
        <v>11</v>
      </c>
      <c r="C268" s="14">
        <v>0</v>
      </c>
      <c r="D268" s="19">
        <v>7501011115729</v>
      </c>
      <c r="E268" s="14" t="s">
        <v>280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DECASA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1"/>
  <sheetViews>
    <sheetView topLeftCell="B1" workbookViewId="0">
      <selection activeCell="Z9" sqref="Z9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</cols>
  <sheetData>
    <row r="1" spans="1:36">
      <c r="A1" s="22" t="s">
        <v>281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36" ht="15.75">
      <c r="A2" s="2"/>
      <c r="B2" s="21" t="s">
        <v>2</v>
      </c>
      <c r="C2" s="22"/>
      <c r="D2" s="22"/>
      <c r="E2" s="22"/>
      <c r="F2" s="22"/>
      <c r="G2" s="22"/>
      <c r="H2" s="24" t="s">
        <v>282</v>
      </c>
      <c r="I2" s="22"/>
      <c r="J2" s="22"/>
      <c r="K2" s="25" t="s">
        <v>283</v>
      </c>
      <c r="L2" s="22"/>
      <c r="M2" s="22"/>
      <c r="N2" s="26" t="s">
        <v>284</v>
      </c>
      <c r="O2" s="22"/>
      <c r="P2" s="22"/>
      <c r="Q2" s="27" t="s">
        <v>285</v>
      </c>
      <c r="R2" s="22"/>
      <c r="S2" s="22"/>
      <c r="T2" s="28" t="s">
        <v>286</v>
      </c>
      <c r="U2" s="22"/>
      <c r="V2" s="22"/>
      <c r="W2" s="29" t="s">
        <v>287</v>
      </c>
      <c r="X2" s="22"/>
      <c r="Y2" s="22"/>
      <c r="Z2" s="30" t="s">
        <v>288</v>
      </c>
      <c r="AA2" s="22"/>
      <c r="AB2" s="22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23" t="s">
        <v>1</v>
      </c>
      <c r="I3" s="23"/>
      <c r="J3" s="23"/>
      <c r="K3" s="23" t="s">
        <v>1</v>
      </c>
      <c r="L3" s="23"/>
      <c r="M3" s="23"/>
      <c r="N3" s="23" t="s">
        <v>1</v>
      </c>
      <c r="O3" s="23"/>
      <c r="P3" s="23"/>
      <c r="Q3" s="23" t="s">
        <v>1</v>
      </c>
      <c r="R3" s="23"/>
      <c r="S3" s="23"/>
      <c r="T3" s="23" t="s">
        <v>1</v>
      </c>
      <c r="U3" s="23"/>
      <c r="V3" s="23"/>
      <c r="W3" s="23" t="s">
        <v>1</v>
      </c>
      <c r="X3" s="23"/>
      <c r="Y3" s="23"/>
      <c r="Z3" s="3"/>
      <c r="AA3" s="3"/>
      <c r="AB3" s="3"/>
      <c r="AC3" s="3"/>
    </row>
    <row r="4" spans="1:36" ht="15.75">
      <c r="A4" s="3" t="s">
        <v>289</v>
      </c>
      <c r="B4" s="6" t="s">
        <v>8</v>
      </c>
      <c r="C4" s="3" t="s">
        <v>290</v>
      </c>
      <c r="D4" s="3" t="s">
        <v>291</v>
      </c>
      <c r="E4" s="3" t="s">
        <v>292</v>
      </c>
      <c r="F4" s="3" t="s">
        <v>293</v>
      </c>
      <c r="G4" s="3" t="s">
        <v>294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295</v>
      </c>
    </row>
    <row r="5" spans="1:36" ht="15.75">
      <c r="A5" s="4">
        <v>7501032291531</v>
      </c>
      <c r="B5" s="7" t="s">
        <v>9</v>
      </c>
      <c r="C5" s="9">
        <v>483</v>
      </c>
      <c r="D5" s="11">
        <v>483.01</v>
      </c>
      <c r="E5" s="11">
        <v>504</v>
      </c>
      <c r="F5" s="11"/>
      <c r="G5" s="12"/>
      <c r="H5" s="12">
        <v>0</v>
      </c>
      <c r="I5" s="12">
        <v>0</v>
      </c>
      <c r="J5" s="13">
        <v>0</v>
      </c>
      <c r="K5" s="12">
        <v>0</v>
      </c>
      <c r="L5" s="12">
        <v>0</v>
      </c>
      <c r="M5" s="13">
        <v>0</v>
      </c>
      <c r="N5" s="12">
        <v>0</v>
      </c>
      <c r="O5" s="12">
        <v>0</v>
      </c>
      <c r="P5" s="13">
        <v>0</v>
      </c>
      <c r="Q5" s="12">
        <v>0</v>
      </c>
      <c r="R5" s="12">
        <v>0</v>
      </c>
      <c r="S5" s="13">
        <v>0</v>
      </c>
      <c r="T5" s="12">
        <v>0</v>
      </c>
      <c r="U5" s="12">
        <v>0</v>
      </c>
      <c r="V5" s="13">
        <v>0</v>
      </c>
      <c r="W5" s="12">
        <v>0</v>
      </c>
      <c r="X5" s="12">
        <v>0</v>
      </c>
      <c r="Y5" s="13">
        <v>0</v>
      </c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>
        <f t="shared" ref="AD6:AD69" si="0">C6*J6</f>
        <v>0</v>
      </c>
      <c r="AE6" s="1">
        <f t="shared" ref="AE6:AE69" si="1">C6*M6</f>
        <v>0</v>
      </c>
      <c r="AF6" s="1">
        <f t="shared" ref="AF6:AF69" si="2">C6*P6</f>
        <v>0</v>
      </c>
      <c r="AG6" s="1">
        <f t="shared" ref="AG6:AG69" si="3">C6*S6</f>
        <v>0</v>
      </c>
      <c r="AH6" s="1">
        <f t="shared" ref="AH6:AH69" si="4">C6*V6</f>
        <v>0</v>
      </c>
      <c r="AI6" s="1">
        <f t="shared" ref="AI6:AI69" si="5">C6*Y6</f>
        <v>0</v>
      </c>
      <c r="AJ6" s="1">
        <f t="shared" ref="AJ6:AJ69" si="6">C6*AB6</f>
        <v>0</v>
      </c>
    </row>
    <row r="7" spans="1:36" ht="15.75">
      <c r="A7" s="4">
        <v>7501023122722</v>
      </c>
      <c r="B7" s="7" t="s">
        <v>11</v>
      </c>
      <c r="C7" s="9">
        <v>129.80000000000001</v>
      </c>
      <c r="D7" s="11">
        <v>129.81</v>
      </c>
      <c r="E7" s="11">
        <v>136.30000000000001</v>
      </c>
      <c r="F7" s="10">
        <v>136</v>
      </c>
      <c r="G7" s="12" t="s">
        <v>296</v>
      </c>
      <c r="H7" s="12">
        <v>0</v>
      </c>
      <c r="I7" s="12">
        <v>0</v>
      </c>
      <c r="J7" s="13">
        <v>0</v>
      </c>
      <c r="K7" s="12">
        <v>0</v>
      </c>
      <c r="L7" s="12">
        <v>0</v>
      </c>
      <c r="M7" s="13">
        <v>0</v>
      </c>
      <c r="N7" s="12">
        <v>0</v>
      </c>
      <c r="O7" s="12">
        <v>0</v>
      </c>
      <c r="P7" s="13">
        <v>0</v>
      </c>
      <c r="Q7" s="12">
        <v>0</v>
      </c>
      <c r="R7" s="12">
        <v>0</v>
      </c>
      <c r="S7" s="13">
        <v>0</v>
      </c>
      <c r="T7" s="12">
        <v>0</v>
      </c>
      <c r="U7" s="12">
        <v>0</v>
      </c>
      <c r="V7" s="13">
        <v>0</v>
      </c>
      <c r="W7" s="12">
        <v>0</v>
      </c>
      <c r="X7" s="12">
        <v>0</v>
      </c>
      <c r="Y7" s="13">
        <v>0</v>
      </c>
      <c r="Z7" s="12"/>
      <c r="AA7" s="12"/>
      <c r="AB7" s="13"/>
      <c r="AC7" s="12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"/>
      <c r="B8" s="6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4">
        <v>7501783</v>
      </c>
      <c r="B9" s="7" t="s">
        <v>13</v>
      </c>
      <c r="C9" s="9">
        <v>191</v>
      </c>
      <c r="D9" s="11">
        <v>191.69</v>
      </c>
      <c r="E9" s="11">
        <v>201.3</v>
      </c>
      <c r="F9" s="9">
        <v>191.68</v>
      </c>
      <c r="G9" s="12" t="s">
        <v>297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3">
        <v>0</v>
      </c>
      <c r="N9" s="12">
        <v>0</v>
      </c>
      <c r="O9" s="12">
        <v>0</v>
      </c>
      <c r="P9" s="13">
        <v>0</v>
      </c>
      <c r="Q9" s="12">
        <v>0</v>
      </c>
      <c r="R9" s="12">
        <v>0</v>
      </c>
      <c r="S9" s="13">
        <v>0</v>
      </c>
      <c r="T9" s="12">
        <v>0</v>
      </c>
      <c r="U9" s="12">
        <v>0</v>
      </c>
      <c r="V9" s="13">
        <v>0</v>
      </c>
      <c r="W9" s="12">
        <v>0</v>
      </c>
      <c r="X9" s="12">
        <v>0</v>
      </c>
      <c r="Y9" s="13">
        <v>0</v>
      </c>
      <c r="Z9" s="12"/>
      <c r="AA9" s="12"/>
      <c r="AB9" s="13"/>
      <c r="AC9" s="12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4">
        <v>7501780</v>
      </c>
      <c r="B10" s="7" t="s">
        <v>14</v>
      </c>
      <c r="C10" s="9">
        <v>191</v>
      </c>
      <c r="D10" s="11">
        <v>191.01</v>
      </c>
      <c r="E10" s="11">
        <v>201.3</v>
      </c>
      <c r="F10" s="10">
        <v>191.68</v>
      </c>
      <c r="G10" s="12" t="s">
        <v>297</v>
      </c>
      <c r="H10" s="12">
        <v>0</v>
      </c>
      <c r="I10" s="12">
        <v>0</v>
      </c>
      <c r="J10" s="13">
        <v>0</v>
      </c>
      <c r="K10" s="12">
        <v>0</v>
      </c>
      <c r="L10" s="12">
        <v>0</v>
      </c>
      <c r="M10" s="13">
        <v>0</v>
      </c>
      <c r="N10" s="12">
        <v>0</v>
      </c>
      <c r="O10" s="12">
        <v>0</v>
      </c>
      <c r="P10" s="13">
        <v>0</v>
      </c>
      <c r="Q10" s="12">
        <v>0</v>
      </c>
      <c r="R10" s="12">
        <v>0</v>
      </c>
      <c r="S10" s="13">
        <v>0</v>
      </c>
      <c r="T10" s="12">
        <v>0</v>
      </c>
      <c r="U10" s="12">
        <v>0</v>
      </c>
      <c r="V10" s="13">
        <v>0</v>
      </c>
      <c r="W10" s="12">
        <v>0</v>
      </c>
      <c r="X10" s="12">
        <v>0</v>
      </c>
      <c r="Y10" s="13">
        <v>0</v>
      </c>
      <c r="Z10" s="12"/>
      <c r="AA10" s="12"/>
      <c r="AB10" s="13"/>
      <c r="AC10" s="12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4">
        <v>7501778</v>
      </c>
      <c r="B11" s="7" t="s">
        <v>15</v>
      </c>
      <c r="C11" s="9">
        <v>191</v>
      </c>
      <c r="D11" s="11">
        <v>191.69</v>
      </c>
      <c r="E11" s="11">
        <v>201.3</v>
      </c>
      <c r="F11" s="9">
        <v>191.68</v>
      </c>
      <c r="G11" s="12" t="s">
        <v>297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3">
        <v>0</v>
      </c>
      <c r="N11" s="12">
        <v>0</v>
      </c>
      <c r="O11" s="12">
        <v>0</v>
      </c>
      <c r="P11" s="13">
        <v>0</v>
      </c>
      <c r="Q11" s="12">
        <v>0</v>
      </c>
      <c r="R11" s="12">
        <v>0</v>
      </c>
      <c r="S11" s="13">
        <v>0</v>
      </c>
      <c r="T11" s="12">
        <v>0</v>
      </c>
      <c r="U11" s="12">
        <v>0</v>
      </c>
      <c r="V11" s="13">
        <v>0</v>
      </c>
      <c r="W11" s="12">
        <v>0</v>
      </c>
      <c r="X11" s="12">
        <v>0</v>
      </c>
      <c r="Y11" s="13">
        <v>0</v>
      </c>
      <c r="Z11" s="12"/>
      <c r="AA11" s="12"/>
      <c r="AB11" s="13"/>
      <c r="AC11" s="12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4">
        <v>7501777</v>
      </c>
      <c r="B12" s="7" t="s">
        <v>16</v>
      </c>
      <c r="C12" s="9">
        <v>191</v>
      </c>
      <c r="D12" s="11">
        <v>191.69</v>
      </c>
      <c r="E12" s="11">
        <v>201.3</v>
      </c>
      <c r="F12" s="9">
        <v>191.68</v>
      </c>
      <c r="G12" s="12" t="s">
        <v>297</v>
      </c>
      <c r="H12" s="12">
        <v>0</v>
      </c>
      <c r="I12" s="12">
        <v>0</v>
      </c>
      <c r="J12" s="13">
        <v>0</v>
      </c>
      <c r="K12" s="12">
        <v>0</v>
      </c>
      <c r="L12" s="12">
        <v>0</v>
      </c>
      <c r="M12" s="13">
        <v>0</v>
      </c>
      <c r="N12" s="12">
        <v>0</v>
      </c>
      <c r="O12" s="12">
        <v>0</v>
      </c>
      <c r="P12" s="13">
        <v>0</v>
      </c>
      <c r="Q12" s="12">
        <v>0</v>
      </c>
      <c r="R12" s="12">
        <v>0</v>
      </c>
      <c r="S12" s="13">
        <v>0</v>
      </c>
      <c r="T12" s="12">
        <v>0</v>
      </c>
      <c r="U12" s="12">
        <v>0</v>
      </c>
      <c r="V12" s="13">
        <v>0</v>
      </c>
      <c r="W12" s="12">
        <v>0</v>
      </c>
      <c r="X12" s="12">
        <v>0</v>
      </c>
      <c r="Y12" s="13">
        <v>0</v>
      </c>
      <c r="Z12" s="12"/>
      <c r="AA12" s="12"/>
      <c r="AB12" s="13"/>
      <c r="AC12" s="12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4">
        <v>7501779</v>
      </c>
      <c r="B13" s="7" t="s">
        <v>17</v>
      </c>
      <c r="C13" s="9">
        <v>191</v>
      </c>
      <c r="D13" s="11">
        <v>191.01</v>
      </c>
      <c r="E13" s="11">
        <v>201.3</v>
      </c>
      <c r="F13" s="10">
        <v>191.68</v>
      </c>
      <c r="G13" s="12" t="s">
        <v>297</v>
      </c>
      <c r="H13" s="12">
        <v>0</v>
      </c>
      <c r="I13" s="12">
        <v>0</v>
      </c>
      <c r="J13" s="13">
        <v>0</v>
      </c>
      <c r="K13" s="12">
        <v>0</v>
      </c>
      <c r="L13" s="12">
        <v>0</v>
      </c>
      <c r="M13" s="13">
        <v>0</v>
      </c>
      <c r="N13" s="12">
        <v>0</v>
      </c>
      <c r="O13" s="12">
        <v>0</v>
      </c>
      <c r="P13" s="13">
        <v>0</v>
      </c>
      <c r="Q13" s="12">
        <v>0</v>
      </c>
      <c r="R13" s="12">
        <v>0</v>
      </c>
      <c r="S13" s="13">
        <v>0</v>
      </c>
      <c r="T13" s="12">
        <v>0</v>
      </c>
      <c r="U13" s="12">
        <v>0</v>
      </c>
      <c r="V13" s="13">
        <v>0</v>
      </c>
      <c r="W13" s="12">
        <v>0</v>
      </c>
      <c r="X13" s="12">
        <v>0</v>
      </c>
      <c r="Y13" s="13">
        <v>0</v>
      </c>
      <c r="Z13" s="12"/>
      <c r="AA13" s="12"/>
      <c r="AB13" s="13"/>
      <c r="AC13" s="12"/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 s="1">
        <f t="shared" si="5"/>
        <v>0</v>
      </c>
      <c r="AJ13" s="1">
        <f t="shared" si="6"/>
        <v>0</v>
      </c>
    </row>
    <row r="14" spans="1:36" ht="15.75">
      <c r="A14" s="4">
        <v>7501781</v>
      </c>
      <c r="B14" s="7" t="s">
        <v>18</v>
      </c>
      <c r="C14" s="9">
        <v>191</v>
      </c>
      <c r="D14" s="11">
        <v>191.69</v>
      </c>
      <c r="E14" s="11">
        <v>201.3</v>
      </c>
      <c r="F14" s="9">
        <v>191.68</v>
      </c>
      <c r="G14" s="12" t="s">
        <v>297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3">
        <v>0</v>
      </c>
      <c r="N14" s="12">
        <v>0</v>
      </c>
      <c r="O14" s="12">
        <v>0</v>
      </c>
      <c r="P14" s="13">
        <v>0</v>
      </c>
      <c r="Q14" s="12">
        <v>0</v>
      </c>
      <c r="R14" s="12">
        <v>0</v>
      </c>
      <c r="S14" s="13">
        <v>0</v>
      </c>
      <c r="T14" s="12">
        <v>0</v>
      </c>
      <c r="U14" s="12">
        <v>0</v>
      </c>
      <c r="V14" s="13">
        <v>0</v>
      </c>
      <c r="W14" s="12">
        <v>0</v>
      </c>
      <c r="X14" s="12">
        <v>0</v>
      </c>
      <c r="Y14" s="13">
        <v>0</v>
      </c>
      <c r="Z14" s="12"/>
      <c r="AA14" s="12"/>
      <c r="AB14" s="13"/>
      <c r="AC14" s="12"/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1">
        <f t="shared" si="5"/>
        <v>0</v>
      </c>
      <c r="AJ14" s="1">
        <f t="shared" si="6"/>
        <v>0</v>
      </c>
    </row>
    <row r="15" spans="1:36" ht="15.75">
      <c r="A15" s="4">
        <v>70646024937</v>
      </c>
      <c r="B15" s="7" t="s">
        <v>19</v>
      </c>
      <c r="C15" s="9">
        <v>238</v>
      </c>
      <c r="D15" s="11">
        <v>248.04</v>
      </c>
      <c r="E15" s="11">
        <v>301.60000000000002</v>
      </c>
      <c r="F15" s="10">
        <v>251.8</v>
      </c>
      <c r="G15" s="12" t="s">
        <v>298</v>
      </c>
      <c r="H15" s="12">
        <v>0</v>
      </c>
      <c r="I15" s="12">
        <v>0</v>
      </c>
      <c r="J15" s="13">
        <v>0</v>
      </c>
      <c r="K15" s="12">
        <v>0</v>
      </c>
      <c r="L15" s="12">
        <v>0</v>
      </c>
      <c r="M15" s="13">
        <v>0</v>
      </c>
      <c r="N15" s="12">
        <v>0</v>
      </c>
      <c r="O15" s="12">
        <v>0</v>
      </c>
      <c r="P15" s="13">
        <v>0</v>
      </c>
      <c r="Q15" s="12">
        <v>0</v>
      </c>
      <c r="R15" s="12">
        <v>0</v>
      </c>
      <c r="S15" s="13">
        <v>0</v>
      </c>
      <c r="T15" s="12">
        <v>0</v>
      </c>
      <c r="U15" s="12">
        <v>0</v>
      </c>
      <c r="V15" s="13">
        <v>0</v>
      </c>
      <c r="W15" s="12">
        <v>0</v>
      </c>
      <c r="X15" s="12">
        <v>0</v>
      </c>
      <c r="Y15" s="13">
        <v>0</v>
      </c>
      <c r="Z15" s="12"/>
      <c r="AA15" s="12"/>
      <c r="AB15" s="13"/>
      <c r="AC15" s="12" t="s">
        <v>299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4">
        <v>6266</v>
      </c>
      <c r="B16" s="7" t="s">
        <v>20</v>
      </c>
      <c r="C16" s="9">
        <v>249</v>
      </c>
      <c r="D16" s="11">
        <v>249.04</v>
      </c>
      <c r="E16" s="11">
        <v>301.60000000000002</v>
      </c>
      <c r="F16" s="10">
        <v>251.8</v>
      </c>
      <c r="G16" s="12" t="s">
        <v>298</v>
      </c>
      <c r="H16" s="12">
        <v>0</v>
      </c>
      <c r="I16" s="12">
        <v>0</v>
      </c>
      <c r="J16" s="13">
        <v>0</v>
      </c>
      <c r="K16" s="12">
        <v>0</v>
      </c>
      <c r="L16" s="12">
        <v>0</v>
      </c>
      <c r="M16" s="13">
        <v>0</v>
      </c>
      <c r="N16" s="12">
        <v>0</v>
      </c>
      <c r="O16" s="12">
        <v>0</v>
      </c>
      <c r="P16" s="13">
        <v>0</v>
      </c>
      <c r="Q16" s="12">
        <v>0</v>
      </c>
      <c r="R16" s="12">
        <v>0</v>
      </c>
      <c r="S16" s="13">
        <v>0</v>
      </c>
      <c r="T16" s="12">
        <v>0</v>
      </c>
      <c r="U16" s="12">
        <v>0</v>
      </c>
      <c r="V16" s="13">
        <v>0</v>
      </c>
      <c r="W16" s="12">
        <v>0</v>
      </c>
      <c r="X16" s="12">
        <v>0</v>
      </c>
      <c r="Y16" s="13">
        <v>0</v>
      </c>
      <c r="Z16" s="12"/>
      <c r="AA16" s="12"/>
      <c r="AB16" s="13"/>
      <c r="AC16" s="12" t="s">
        <v>300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4">
        <v>706460249293</v>
      </c>
      <c r="B17" s="7" t="s">
        <v>21</v>
      </c>
      <c r="C17" s="9">
        <v>249</v>
      </c>
      <c r="D17" s="11">
        <v>249.04</v>
      </c>
      <c r="E17" s="11">
        <v>301.60000000000002</v>
      </c>
      <c r="F17" s="10">
        <v>251.8</v>
      </c>
      <c r="G17" s="12" t="s">
        <v>298</v>
      </c>
      <c r="H17" s="12">
        <v>0</v>
      </c>
      <c r="I17" s="12">
        <v>0</v>
      </c>
      <c r="J17" s="13">
        <v>0</v>
      </c>
      <c r="K17" s="12">
        <v>0</v>
      </c>
      <c r="L17" s="12">
        <v>0</v>
      </c>
      <c r="M17" s="13">
        <v>0</v>
      </c>
      <c r="N17" s="12">
        <v>0</v>
      </c>
      <c r="O17" s="12">
        <v>0</v>
      </c>
      <c r="P17" s="13">
        <v>0</v>
      </c>
      <c r="Q17" s="12">
        <v>0</v>
      </c>
      <c r="R17" s="12">
        <v>0</v>
      </c>
      <c r="S17" s="13">
        <v>0</v>
      </c>
      <c r="T17" s="12">
        <v>0</v>
      </c>
      <c r="U17" s="12">
        <v>0</v>
      </c>
      <c r="V17" s="13">
        <v>0</v>
      </c>
      <c r="W17" s="12">
        <v>0</v>
      </c>
      <c r="X17" s="12">
        <v>0</v>
      </c>
      <c r="Y17" s="13">
        <v>0</v>
      </c>
      <c r="Z17" s="12"/>
      <c r="AA17" s="12"/>
      <c r="AB17" s="13"/>
      <c r="AC17" s="12" t="s">
        <v>300</v>
      </c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4">
        <v>706460249255</v>
      </c>
      <c r="B18" s="7" t="s">
        <v>22</v>
      </c>
      <c r="C18" s="9">
        <v>249</v>
      </c>
      <c r="D18" s="11">
        <v>249.04</v>
      </c>
      <c r="E18" s="11">
        <v>301.60000000000002</v>
      </c>
      <c r="F18" s="10">
        <v>251.8</v>
      </c>
      <c r="G18" s="12" t="s">
        <v>298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3">
        <v>0</v>
      </c>
      <c r="N18" s="12">
        <v>0</v>
      </c>
      <c r="O18" s="12">
        <v>0</v>
      </c>
      <c r="P18" s="13">
        <v>0</v>
      </c>
      <c r="Q18" s="12">
        <v>0</v>
      </c>
      <c r="R18" s="12">
        <v>0</v>
      </c>
      <c r="S18" s="13">
        <v>0</v>
      </c>
      <c r="T18" s="12">
        <v>0</v>
      </c>
      <c r="U18" s="12">
        <v>0</v>
      </c>
      <c r="V18" s="13">
        <v>0</v>
      </c>
      <c r="W18" s="12">
        <v>0</v>
      </c>
      <c r="X18" s="12">
        <v>0</v>
      </c>
      <c r="Y18" s="13">
        <v>0</v>
      </c>
      <c r="Z18" s="12"/>
      <c r="AA18" s="12"/>
      <c r="AB18" s="13"/>
      <c r="AC18" s="12" t="s">
        <v>300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4">
        <v>706460249392</v>
      </c>
      <c r="B19" s="7" t="s">
        <v>23</v>
      </c>
      <c r="C19" s="9">
        <v>249</v>
      </c>
      <c r="D19" s="11">
        <v>249.04</v>
      </c>
      <c r="E19" s="11">
        <v>301.60000000000002</v>
      </c>
      <c r="F19" s="10">
        <v>251.8</v>
      </c>
      <c r="G19" s="12" t="s">
        <v>298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3">
        <v>0</v>
      </c>
      <c r="N19" s="12">
        <v>0</v>
      </c>
      <c r="O19" s="12">
        <v>0</v>
      </c>
      <c r="P19" s="13">
        <v>0</v>
      </c>
      <c r="Q19" s="12">
        <v>0</v>
      </c>
      <c r="R19" s="12">
        <v>0</v>
      </c>
      <c r="S19" s="13">
        <v>0</v>
      </c>
      <c r="T19" s="12">
        <v>0</v>
      </c>
      <c r="U19" s="12">
        <v>0</v>
      </c>
      <c r="V19" s="13">
        <v>0</v>
      </c>
      <c r="W19" s="12">
        <v>0</v>
      </c>
      <c r="X19" s="12">
        <v>0</v>
      </c>
      <c r="Y19" s="13">
        <v>0</v>
      </c>
      <c r="Z19" s="12"/>
      <c r="AA19" s="12"/>
      <c r="AB19" s="13"/>
      <c r="AC19" s="12" t="s">
        <v>300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4">
        <v>7064605</v>
      </c>
      <c r="B20" s="7" t="s">
        <v>24</v>
      </c>
      <c r="C20" s="9">
        <v>238</v>
      </c>
      <c r="D20" s="11">
        <v>250.04</v>
      </c>
      <c r="E20" s="11">
        <v>301.60000000000002</v>
      </c>
      <c r="F20" s="10">
        <v>251.8</v>
      </c>
      <c r="G20" s="12" t="s">
        <v>298</v>
      </c>
      <c r="H20" s="12">
        <v>0</v>
      </c>
      <c r="I20" s="12">
        <v>0</v>
      </c>
      <c r="J20" s="13">
        <v>0</v>
      </c>
      <c r="K20" s="12">
        <v>0</v>
      </c>
      <c r="L20" s="12">
        <v>0</v>
      </c>
      <c r="M20" s="13">
        <v>0</v>
      </c>
      <c r="N20" s="12">
        <v>0</v>
      </c>
      <c r="O20" s="12">
        <v>0</v>
      </c>
      <c r="P20" s="13">
        <v>0</v>
      </c>
      <c r="Q20" s="12">
        <v>0</v>
      </c>
      <c r="R20" s="12">
        <v>0</v>
      </c>
      <c r="S20" s="13">
        <v>0</v>
      </c>
      <c r="T20" s="12">
        <v>0</v>
      </c>
      <c r="U20" s="12">
        <v>0</v>
      </c>
      <c r="V20" s="13">
        <v>0</v>
      </c>
      <c r="W20" s="12">
        <v>0</v>
      </c>
      <c r="X20" s="12">
        <v>0</v>
      </c>
      <c r="Y20" s="13">
        <v>0</v>
      </c>
      <c r="Z20" s="12"/>
      <c r="AA20" s="12"/>
      <c r="AB20" s="13"/>
      <c r="AC20" s="12" t="s">
        <v>299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4">
        <v>62711</v>
      </c>
      <c r="B21" s="7" t="s">
        <v>25</v>
      </c>
      <c r="C21" s="9">
        <v>192</v>
      </c>
      <c r="D21" s="11">
        <v>192.04</v>
      </c>
      <c r="E21" s="11">
        <v>244</v>
      </c>
      <c r="F21" s="10">
        <v>192.25</v>
      </c>
      <c r="G21" s="12" t="s">
        <v>298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0</v>
      </c>
      <c r="Q21" s="12">
        <v>0</v>
      </c>
      <c r="R21" s="12">
        <v>0</v>
      </c>
      <c r="S21" s="13">
        <v>0</v>
      </c>
      <c r="T21" s="12">
        <v>0</v>
      </c>
      <c r="U21" s="12">
        <v>0</v>
      </c>
      <c r="V21" s="13">
        <v>0</v>
      </c>
      <c r="W21" s="12">
        <v>0</v>
      </c>
      <c r="X21" s="12">
        <v>0</v>
      </c>
      <c r="Y21" s="13">
        <v>0</v>
      </c>
      <c r="Z21" s="12"/>
      <c r="AA21" s="12"/>
      <c r="AB21" s="13"/>
      <c r="AC21" s="12" t="s">
        <v>300</v>
      </c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4">
        <v>6268</v>
      </c>
      <c r="B22" s="7" t="s">
        <v>26</v>
      </c>
      <c r="C22" s="9">
        <v>192</v>
      </c>
      <c r="D22" s="11">
        <v>199.04</v>
      </c>
      <c r="E22" s="11">
        <v>244</v>
      </c>
      <c r="F22" s="9">
        <v>192.25</v>
      </c>
      <c r="G22" s="12" t="s">
        <v>298</v>
      </c>
      <c r="H22" s="12">
        <v>0</v>
      </c>
      <c r="I22" s="12">
        <v>0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0</v>
      </c>
      <c r="Q22" s="12">
        <v>0</v>
      </c>
      <c r="R22" s="12">
        <v>0</v>
      </c>
      <c r="S22" s="13">
        <v>0</v>
      </c>
      <c r="T22" s="12">
        <v>0</v>
      </c>
      <c r="U22" s="12">
        <v>0</v>
      </c>
      <c r="V22" s="13">
        <v>0</v>
      </c>
      <c r="W22" s="12">
        <v>0</v>
      </c>
      <c r="X22" s="12">
        <v>0</v>
      </c>
      <c r="Y22" s="13">
        <v>0</v>
      </c>
      <c r="Z22" s="12"/>
      <c r="AA22" s="12"/>
      <c r="AB22" s="13"/>
      <c r="AC22" s="12" t="s">
        <v>300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4">
        <v>7506174512293</v>
      </c>
      <c r="B23" s="7" t="s">
        <v>27</v>
      </c>
      <c r="C23" s="9">
        <v>180</v>
      </c>
      <c r="D23" s="11">
        <v>190.04</v>
      </c>
      <c r="E23" s="11">
        <v>244</v>
      </c>
      <c r="F23" s="10">
        <v>192.25</v>
      </c>
      <c r="G23" s="12" t="s">
        <v>298</v>
      </c>
      <c r="H23" s="12">
        <v>0</v>
      </c>
      <c r="I23" s="12">
        <v>0</v>
      </c>
      <c r="J23" s="13">
        <v>0</v>
      </c>
      <c r="K23" s="12">
        <v>0</v>
      </c>
      <c r="L23" s="12">
        <v>0</v>
      </c>
      <c r="M23" s="13">
        <v>0</v>
      </c>
      <c r="N23" s="12">
        <v>0</v>
      </c>
      <c r="O23" s="12">
        <v>0</v>
      </c>
      <c r="P23" s="13">
        <v>0</v>
      </c>
      <c r="Q23" s="12">
        <v>0</v>
      </c>
      <c r="R23" s="12">
        <v>0</v>
      </c>
      <c r="S23" s="13">
        <v>0</v>
      </c>
      <c r="T23" s="12">
        <v>0</v>
      </c>
      <c r="U23" s="12">
        <v>0</v>
      </c>
      <c r="V23" s="13">
        <v>0</v>
      </c>
      <c r="W23" s="12">
        <v>0</v>
      </c>
      <c r="X23" s="12">
        <v>0</v>
      </c>
      <c r="Y23" s="13">
        <v>0</v>
      </c>
      <c r="Z23" s="12"/>
      <c r="AA23" s="12"/>
      <c r="AB23" s="13"/>
      <c r="AC23" s="12" t="s">
        <v>300</v>
      </c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4">
        <v>6270</v>
      </c>
      <c r="B24" s="7" t="s">
        <v>28</v>
      </c>
      <c r="C24" s="9">
        <v>192</v>
      </c>
      <c r="D24" s="11">
        <v>199.04</v>
      </c>
      <c r="E24" s="11">
        <v>244</v>
      </c>
      <c r="F24" s="10">
        <v>219</v>
      </c>
      <c r="G24" s="12" t="s">
        <v>301</v>
      </c>
      <c r="H24" s="12">
        <v>0</v>
      </c>
      <c r="I24" s="12">
        <v>0</v>
      </c>
      <c r="J24" s="13">
        <v>0</v>
      </c>
      <c r="K24" s="12">
        <v>0</v>
      </c>
      <c r="L24" s="12">
        <v>0</v>
      </c>
      <c r="M24" s="13">
        <v>0</v>
      </c>
      <c r="N24" s="12">
        <v>0</v>
      </c>
      <c r="O24" s="12">
        <v>0</v>
      </c>
      <c r="P24" s="13">
        <v>0</v>
      </c>
      <c r="Q24" s="12">
        <v>0</v>
      </c>
      <c r="R24" s="12">
        <v>0</v>
      </c>
      <c r="S24" s="13">
        <v>0</v>
      </c>
      <c r="T24" s="12">
        <v>0</v>
      </c>
      <c r="U24" s="12">
        <v>0</v>
      </c>
      <c r="V24" s="13">
        <v>0</v>
      </c>
      <c r="W24" s="12">
        <v>0</v>
      </c>
      <c r="X24" s="12">
        <v>0</v>
      </c>
      <c r="Y24" s="13">
        <v>0</v>
      </c>
      <c r="Z24" s="12"/>
      <c r="AA24" s="12"/>
      <c r="AB24" s="13"/>
      <c r="AC24" s="12" t="s">
        <v>300</v>
      </c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4">
        <v>6282</v>
      </c>
      <c r="B25" s="7" t="s">
        <v>29</v>
      </c>
      <c r="C25" s="9">
        <v>192</v>
      </c>
      <c r="D25" s="11">
        <v>192.04</v>
      </c>
      <c r="E25" s="11">
        <v>244</v>
      </c>
      <c r="F25" s="10">
        <v>192.25</v>
      </c>
      <c r="G25" s="12" t="s">
        <v>298</v>
      </c>
      <c r="H25" s="12">
        <v>0</v>
      </c>
      <c r="I25" s="12">
        <v>0</v>
      </c>
      <c r="J25" s="13">
        <v>0</v>
      </c>
      <c r="K25" s="12">
        <v>0</v>
      </c>
      <c r="L25" s="12">
        <v>0</v>
      </c>
      <c r="M25" s="13">
        <v>0</v>
      </c>
      <c r="N25" s="12">
        <v>0</v>
      </c>
      <c r="O25" s="12">
        <v>0</v>
      </c>
      <c r="P25" s="13">
        <v>0</v>
      </c>
      <c r="Q25" s="12">
        <v>0</v>
      </c>
      <c r="R25" s="12">
        <v>0</v>
      </c>
      <c r="S25" s="13">
        <v>0</v>
      </c>
      <c r="T25" s="12">
        <v>0</v>
      </c>
      <c r="U25" s="12">
        <v>0</v>
      </c>
      <c r="V25" s="13">
        <v>0</v>
      </c>
      <c r="W25" s="12">
        <v>0</v>
      </c>
      <c r="X25" s="12">
        <v>0</v>
      </c>
      <c r="Y25" s="13">
        <v>0</v>
      </c>
      <c r="Z25" s="12"/>
      <c r="AA25" s="12"/>
      <c r="AB25" s="13"/>
      <c r="AC25" s="12" t="s">
        <v>300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4">
        <v>62655</v>
      </c>
      <c r="B26" s="7" t="s">
        <v>30</v>
      </c>
      <c r="C26" s="9">
        <v>180</v>
      </c>
      <c r="D26" s="11">
        <v>199.04</v>
      </c>
      <c r="E26" s="11">
        <v>244</v>
      </c>
      <c r="F26" s="9">
        <v>192.25</v>
      </c>
      <c r="G26" s="12" t="s">
        <v>298</v>
      </c>
      <c r="H26" s="12">
        <v>0</v>
      </c>
      <c r="I26" s="12">
        <v>0</v>
      </c>
      <c r="J26" s="13">
        <v>0</v>
      </c>
      <c r="K26" s="12">
        <v>0</v>
      </c>
      <c r="L26" s="12">
        <v>0</v>
      </c>
      <c r="M26" s="13">
        <v>0</v>
      </c>
      <c r="N26" s="12">
        <v>0</v>
      </c>
      <c r="O26" s="12">
        <v>0</v>
      </c>
      <c r="P26" s="13">
        <v>0</v>
      </c>
      <c r="Q26" s="12">
        <v>0</v>
      </c>
      <c r="R26" s="12">
        <v>0</v>
      </c>
      <c r="S26" s="13">
        <v>0</v>
      </c>
      <c r="T26" s="12">
        <v>0</v>
      </c>
      <c r="U26" s="12">
        <v>0</v>
      </c>
      <c r="V26" s="13">
        <v>0</v>
      </c>
      <c r="W26" s="12">
        <v>0</v>
      </c>
      <c r="X26" s="12">
        <v>0</v>
      </c>
      <c r="Y26" s="13">
        <v>0</v>
      </c>
      <c r="Z26" s="12"/>
      <c r="AA26" s="12"/>
      <c r="AB26" s="13"/>
      <c r="AC26" s="12" t="s">
        <v>300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2"/>
      <c r="B27" s="6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4">
        <v>75454805</v>
      </c>
      <c r="B28" s="8" t="s">
        <v>32</v>
      </c>
      <c r="C28" s="10">
        <v>210</v>
      </c>
      <c r="D28" s="11">
        <v>204.03</v>
      </c>
      <c r="E28" s="11">
        <v>214.3</v>
      </c>
      <c r="F28" s="10">
        <v>223.95</v>
      </c>
      <c r="G28" s="12" t="s">
        <v>302</v>
      </c>
      <c r="H28" s="12">
        <v>0</v>
      </c>
      <c r="I28" s="12">
        <v>0</v>
      </c>
      <c r="J28" s="13">
        <v>0</v>
      </c>
      <c r="K28" s="12">
        <v>0</v>
      </c>
      <c r="L28" s="12">
        <v>0</v>
      </c>
      <c r="M28" s="13">
        <v>0</v>
      </c>
      <c r="N28" s="12">
        <v>0</v>
      </c>
      <c r="O28" s="12">
        <v>0</v>
      </c>
      <c r="P28" s="13">
        <v>0</v>
      </c>
      <c r="Q28" s="12">
        <v>0</v>
      </c>
      <c r="R28" s="12">
        <v>0</v>
      </c>
      <c r="S28" s="13">
        <v>0</v>
      </c>
      <c r="T28" s="12">
        <v>0</v>
      </c>
      <c r="U28" s="12">
        <v>0</v>
      </c>
      <c r="V28" s="13">
        <v>0</v>
      </c>
      <c r="W28" s="12">
        <v>0</v>
      </c>
      <c r="X28" s="12">
        <v>0</v>
      </c>
      <c r="Y28" s="13">
        <v>0</v>
      </c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4">
        <v>2259</v>
      </c>
      <c r="B29" s="8" t="s">
        <v>33</v>
      </c>
      <c r="C29" s="10">
        <v>1167</v>
      </c>
      <c r="D29" s="11">
        <v>1070.01</v>
      </c>
      <c r="E29" s="11">
        <v>1123.5</v>
      </c>
      <c r="F29" s="11"/>
      <c r="G29" s="12"/>
      <c r="H29" s="12">
        <v>0</v>
      </c>
      <c r="I29" s="12">
        <v>0</v>
      </c>
      <c r="J29" s="13">
        <v>0</v>
      </c>
      <c r="K29" s="12">
        <v>0</v>
      </c>
      <c r="L29" s="12">
        <v>0</v>
      </c>
      <c r="M29" s="13">
        <v>0</v>
      </c>
      <c r="N29" s="12">
        <v>0</v>
      </c>
      <c r="O29" s="12">
        <v>0</v>
      </c>
      <c r="P29" s="13">
        <v>0</v>
      </c>
      <c r="Q29" s="12">
        <v>0</v>
      </c>
      <c r="R29" s="12">
        <v>0</v>
      </c>
      <c r="S29" s="13">
        <v>0</v>
      </c>
      <c r="T29" s="12">
        <v>0</v>
      </c>
      <c r="U29" s="12">
        <v>0</v>
      </c>
      <c r="V29" s="13">
        <v>0</v>
      </c>
      <c r="W29" s="12">
        <v>0</v>
      </c>
      <c r="X29" s="12">
        <v>0</v>
      </c>
      <c r="Y29" s="13">
        <v>0</v>
      </c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0" spans="1:36" ht="15.75">
      <c r="A30" s="4">
        <v>75010259</v>
      </c>
      <c r="B30" s="8" t="s">
        <v>34</v>
      </c>
      <c r="C30" s="10">
        <v>258</v>
      </c>
      <c r="D30" s="11">
        <v>255.01</v>
      </c>
      <c r="E30" s="11">
        <v>267.8</v>
      </c>
      <c r="F30" s="11"/>
      <c r="G30" s="12"/>
      <c r="H30" s="12">
        <v>0</v>
      </c>
      <c r="I30" s="12">
        <v>0</v>
      </c>
      <c r="J30" s="13">
        <v>0</v>
      </c>
      <c r="K30" s="12">
        <v>0</v>
      </c>
      <c r="L30" s="12">
        <v>0</v>
      </c>
      <c r="M30" s="13">
        <v>0</v>
      </c>
      <c r="N30" s="12">
        <v>0</v>
      </c>
      <c r="O30" s="12">
        <v>0</v>
      </c>
      <c r="P30" s="13">
        <v>0</v>
      </c>
      <c r="Q30" s="12">
        <v>0</v>
      </c>
      <c r="R30" s="12">
        <v>0</v>
      </c>
      <c r="S30" s="13">
        <v>0</v>
      </c>
      <c r="T30" s="12">
        <v>0</v>
      </c>
      <c r="U30" s="12">
        <v>0</v>
      </c>
      <c r="V30" s="13">
        <v>0</v>
      </c>
      <c r="W30" s="12">
        <v>0</v>
      </c>
      <c r="X30" s="12">
        <v>0</v>
      </c>
      <c r="Y30" s="13">
        <v>0</v>
      </c>
      <c r="Z30" s="12"/>
      <c r="AA30" s="12"/>
      <c r="AB30" s="13"/>
      <c r="AC30" s="12"/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1">
        <f t="shared" si="5"/>
        <v>0</v>
      </c>
      <c r="AJ30" s="1">
        <f t="shared" si="6"/>
        <v>0</v>
      </c>
    </row>
    <row r="31" spans="1:36" ht="15.75">
      <c r="A31" s="4">
        <v>7501422632</v>
      </c>
      <c r="B31" s="8" t="s">
        <v>35</v>
      </c>
      <c r="C31" s="10">
        <v>585</v>
      </c>
      <c r="D31" s="11">
        <v>541.01</v>
      </c>
      <c r="E31" s="11">
        <v>568.1</v>
      </c>
      <c r="F31" s="11"/>
      <c r="G31" s="12"/>
      <c r="H31" s="12">
        <v>0</v>
      </c>
      <c r="I31" s="12">
        <v>0</v>
      </c>
      <c r="J31" s="13">
        <v>0</v>
      </c>
      <c r="K31" s="12">
        <v>0</v>
      </c>
      <c r="L31" s="12">
        <v>0</v>
      </c>
      <c r="M31" s="13">
        <v>0</v>
      </c>
      <c r="N31" s="12">
        <v>0</v>
      </c>
      <c r="O31" s="12">
        <v>0</v>
      </c>
      <c r="P31" s="13">
        <v>0</v>
      </c>
      <c r="Q31" s="12">
        <v>0</v>
      </c>
      <c r="R31" s="12">
        <v>0</v>
      </c>
      <c r="S31" s="13">
        <v>0</v>
      </c>
      <c r="T31" s="12">
        <v>0</v>
      </c>
      <c r="U31" s="12">
        <v>0</v>
      </c>
      <c r="V31" s="13">
        <v>0</v>
      </c>
      <c r="W31" s="12">
        <v>0</v>
      </c>
      <c r="X31" s="12">
        <v>0</v>
      </c>
      <c r="Y31" s="13">
        <v>0</v>
      </c>
      <c r="Z31" s="12"/>
      <c r="AA31" s="12"/>
      <c r="AB31" s="13"/>
      <c r="AC31" s="12"/>
      <c r="AD31" s="1">
        <f t="shared" si="0"/>
        <v>0</v>
      </c>
      <c r="AE31" s="1">
        <f t="shared" si="1"/>
        <v>0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1">
        <f t="shared" si="5"/>
        <v>0</v>
      </c>
      <c r="AJ31" s="1">
        <f t="shared" si="6"/>
        <v>0</v>
      </c>
    </row>
    <row r="32" spans="1:36" ht="15.75">
      <c r="A32" s="2"/>
      <c r="B32" s="6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1">
        <f t="shared" si="5"/>
        <v>0</v>
      </c>
      <c r="AJ32" s="1">
        <f t="shared" si="6"/>
        <v>0</v>
      </c>
    </row>
    <row r="33" spans="1:36" ht="15.75">
      <c r="A33" s="4">
        <v>7501491000949</v>
      </c>
      <c r="B33" s="7" t="s">
        <v>37</v>
      </c>
      <c r="C33" s="9">
        <v>549</v>
      </c>
      <c r="D33" s="11">
        <v>549.01</v>
      </c>
      <c r="E33" s="11">
        <v>576.5</v>
      </c>
      <c r="F33" s="11"/>
      <c r="G33" s="12"/>
      <c r="H33" s="12">
        <v>0</v>
      </c>
      <c r="I33" s="12">
        <v>0</v>
      </c>
      <c r="J33" s="13">
        <v>0</v>
      </c>
      <c r="K33" s="12">
        <v>0</v>
      </c>
      <c r="L33" s="12">
        <v>0</v>
      </c>
      <c r="M33" s="13">
        <v>0</v>
      </c>
      <c r="N33" s="12">
        <v>0</v>
      </c>
      <c r="O33" s="12">
        <v>0</v>
      </c>
      <c r="P33" s="13">
        <v>0</v>
      </c>
      <c r="Q33" s="12">
        <v>0</v>
      </c>
      <c r="R33" s="12">
        <v>0</v>
      </c>
      <c r="S33" s="13">
        <v>0</v>
      </c>
      <c r="T33" s="12">
        <v>0</v>
      </c>
      <c r="U33" s="12">
        <v>0</v>
      </c>
      <c r="V33" s="13">
        <v>0</v>
      </c>
      <c r="W33" s="12">
        <v>0</v>
      </c>
      <c r="X33" s="12">
        <v>0</v>
      </c>
      <c r="Y33" s="13">
        <v>0</v>
      </c>
      <c r="Z33" s="12"/>
      <c r="AA33" s="12"/>
      <c r="AB33" s="13"/>
      <c r="AC33" s="12"/>
      <c r="AD33" s="1">
        <f t="shared" si="0"/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1">
        <f t="shared" si="5"/>
        <v>0</v>
      </c>
      <c r="AJ33" s="1">
        <f t="shared" si="6"/>
        <v>0</v>
      </c>
    </row>
    <row r="34" spans="1:36" ht="15.75">
      <c r="A34" s="2"/>
      <c r="B34" s="6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>
        <f t="shared" si="0"/>
        <v>0</v>
      </c>
      <c r="AE34" s="1">
        <f t="shared" si="1"/>
        <v>0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1">
        <f t="shared" si="5"/>
        <v>0</v>
      </c>
      <c r="AJ34" s="1">
        <f t="shared" si="6"/>
        <v>0</v>
      </c>
    </row>
    <row r="35" spans="1:36" ht="15.75">
      <c r="A35" s="4">
        <v>7501005110241</v>
      </c>
      <c r="B35" s="8" t="s">
        <v>39</v>
      </c>
      <c r="C35" s="10">
        <v>974</v>
      </c>
      <c r="D35" s="11">
        <v>930.01</v>
      </c>
      <c r="E35" s="11">
        <v>976.5</v>
      </c>
      <c r="F35" s="10">
        <v>1014.69</v>
      </c>
      <c r="G35" s="12" t="s">
        <v>303</v>
      </c>
      <c r="H35" s="12">
        <v>0</v>
      </c>
      <c r="I35" s="12">
        <v>0</v>
      </c>
      <c r="J35" s="13">
        <v>0</v>
      </c>
      <c r="K35" s="12">
        <v>0</v>
      </c>
      <c r="L35" s="12">
        <v>0</v>
      </c>
      <c r="M35" s="13">
        <v>0</v>
      </c>
      <c r="N35" s="12">
        <v>0</v>
      </c>
      <c r="O35" s="12">
        <v>0</v>
      </c>
      <c r="P35" s="13">
        <v>0</v>
      </c>
      <c r="Q35" s="12">
        <v>0</v>
      </c>
      <c r="R35" s="12">
        <v>0</v>
      </c>
      <c r="S35" s="13">
        <v>0</v>
      </c>
      <c r="T35" s="12">
        <v>0</v>
      </c>
      <c r="U35" s="12">
        <v>0</v>
      </c>
      <c r="V35" s="13">
        <v>0</v>
      </c>
      <c r="W35" s="12">
        <v>0</v>
      </c>
      <c r="X35" s="12">
        <v>0</v>
      </c>
      <c r="Y35" s="13">
        <v>0</v>
      </c>
      <c r="Z35" s="12"/>
      <c r="AA35" s="12"/>
      <c r="AB35" s="13"/>
      <c r="AC35" s="12"/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0</v>
      </c>
      <c r="AJ35" s="1">
        <f t="shared" si="6"/>
        <v>0</v>
      </c>
    </row>
    <row r="36" spans="1:36" ht="15.75">
      <c r="A36" s="4">
        <v>7501005110565</v>
      </c>
      <c r="B36" s="8" t="s">
        <v>40</v>
      </c>
      <c r="C36" s="10">
        <v>877</v>
      </c>
      <c r="D36" s="11">
        <v>831.01</v>
      </c>
      <c r="E36" s="11">
        <v>872.6</v>
      </c>
      <c r="F36" s="10">
        <v>890</v>
      </c>
      <c r="G36" s="12" t="s">
        <v>304</v>
      </c>
      <c r="H36" s="12">
        <v>0</v>
      </c>
      <c r="I36" s="12">
        <v>0</v>
      </c>
      <c r="J36" s="13">
        <v>0</v>
      </c>
      <c r="K36" s="12">
        <v>0</v>
      </c>
      <c r="L36" s="12">
        <v>0</v>
      </c>
      <c r="M36" s="13">
        <v>0</v>
      </c>
      <c r="N36" s="12">
        <v>0</v>
      </c>
      <c r="O36" s="12">
        <v>0</v>
      </c>
      <c r="P36" s="13">
        <v>0</v>
      </c>
      <c r="Q36" s="12">
        <v>0</v>
      </c>
      <c r="R36" s="12">
        <v>0</v>
      </c>
      <c r="S36" s="13">
        <v>0</v>
      </c>
      <c r="T36" s="12">
        <v>0</v>
      </c>
      <c r="U36" s="12">
        <v>0</v>
      </c>
      <c r="V36" s="13">
        <v>0</v>
      </c>
      <c r="W36" s="12">
        <v>0</v>
      </c>
      <c r="X36" s="12">
        <v>0</v>
      </c>
      <c r="Y36" s="13">
        <v>0</v>
      </c>
      <c r="Z36" s="12"/>
      <c r="AA36" s="12"/>
      <c r="AB36" s="13"/>
      <c r="AC36" s="12"/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1">
        <f t="shared" si="5"/>
        <v>0</v>
      </c>
      <c r="AJ36" s="1">
        <f t="shared" si="6"/>
        <v>0</v>
      </c>
    </row>
    <row r="37" spans="1:36" ht="15.75">
      <c r="A37" s="4">
        <v>7501005110424</v>
      </c>
      <c r="B37" s="8" t="s">
        <v>41</v>
      </c>
      <c r="C37" s="10">
        <v>911</v>
      </c>
      <c r="D37" s="11">
        <v>822.01</v>
      </c>
      <c r="E37" s="11">
        <v>863.1</v>
      </c>
      <c r="F37" s="10">
        <v>929.44</v>
      </c>
      <c r="G37" s="12" t="s">
        <v>303</v>
      </c>
      <c r="H37" s="12">
        <v>0</v>
      </c>
      <c r="I37" s="12">
        <v>0</v>
      </c>
      <c r="J37" s="13">
        <v>0</v>
      </c>
      <c r="K37" s="12">
        <v>0</v>
      </c>
      <c r="L37" s="12">
        <v>0</v>
      </c>
      <c r="M37" s="13">
        <v>0</v>
      </c>
      <c r="N37" s="12">
        <v>0</v>
      </c>
      <c r="O37" s="12">
        <v>0</v>
      </c>
      <c r="P37" s="13">
        <v>0</v>
      </c>
      <c r="Q37" s="12">
        <v>0</v>
      </c>
      <c r="R37" s="12">
        <v>0</v>
      </c>
      <c r="S37" s="13">
        <v>0</v>
      </c>
      <c r="T37" s="12">
        <v>0</v>
      </c>
      <c r="U37" s="12">
        <v>0</v>
      </c>
      <c r="V37" s="13">
        <v>0</v>
      </c>
      <c r="W37" s="12">
        <v>0</v>
      </c>
      <c r="X37" s="12">
        <v>0</v>
      </c>
      <c r="Y37" s="13">
        <v>0</v>
      </c>
      <c r="Z37" s="12"/>
      <c r="AA37" s="12"/>
      <c r="AB37" s="13"/>
      <c r="AC37" s="12"/>
      <c r="AD37" s="1">
        <f t="shared" si="0"/>
        <v>0</v>
      </c>
      <c r="AE37" s="1">
        <f t="shared" si="1"/>
        <v>0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0</v>
      </c>
      <c r="AJ37" s="1">
        <f t="shared" si="6"/>
        <v>0</v>
      </c>
    </row>
    <row r="38" spans="1:36" ht="15.75">
      <c r="A38" s="2"/>
      <c r="B38" s="6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>
        <f t="shared" si="0"/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1">
        <f t="shared" si="5"/>
        <v>0</v>
      </c>
      <c r="AJ38" s="1">
        <f t="shared" si="6"/>
        <v>0</v>
      </c>
    </row>
    <row r="39" spans="1:36" ht="15.75">
      <c r="A39" s="4">
        <v>7501071900118</v>
      </c>
      <c r="B39" s="7" t="s">
        <v>43</v>
      </c>
      <c r="C39" s="9">
        <v>103</v>
      </c>
      <c r="D39" s="11">
        <v>123.01</v>
      </c>
      <c r="E39" s="11">
        <v>129.19999999999999</v>
      </c>
      <c r="F39" s="10">
        <v>128.79</v>
      </c>
      <c r="G39" s="12" t="s">
        <v>298</v>
      </c>
      <c r="H39" s="12">
        <v>0</v>
      </c>
      <c r="I39" s="12">
        <v>0</v>
      </c>
      <c r="J39" s="13">
        <v>0</v>
      </c>
      <c r="K39" s="12">
        <v>0</v>
      </c>
      <c r="L39" s="12">
        <v>0</v>
      </c>
      <c r="M39" s="13">
        <v>0</v>
      </c>
      <c r="N39" s="12">
        <v>0</v>
      </c>
      <c r="O39" s="12">
        <v>0</v>
      </c>
      <c r="P39" s="13">
        <v>0</v>
      </c>
      <c r="Q39" s="12">
        <v>0</v>
      </c>
      <c r="R39" s="12">
        <v>0</v>
      </c>
      <c r="S39" s="13">
        <v>0</v>
      </c>
      <c r="T39" s="12">
        <v>0</v>
      </c>
      <c r="U39" s="12">
        <v>0</v>
      </c>
      <c r="V39" s="13">
        <v>0</v>
      </c>
      <c r="W39" s="12">
        <v>0</v>
      </c>
      <c r="X39" s="12">
        <v>0</v>
      </c>
      <c r="Y39" s="13">
        <v>0</v>
      </c>
      <c r="Z39" s="12"/>
      <c r="AA39" s="12"/>
      <c r="AB39" s="13"/>
      <c r="AC39" s="12"/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1">
        <f t="shared" si="5"/>
        <v>0</v>
      </c>
      <c r="AJ39" s="1">
        <f t="shared" si="6"/>
        <v>0</v>
      </c>
    </row>
    <row r="40" spans="1:36" ht="15.75">
      <c r="A40" s="4">
        <v>75000618</v>
      </c>
      <c r="B40" s="7" t="s">
        <v>44</v>
      </c>
      <c r="C40" s="9">
        <v>149</v>
      </c>
      <c r="D40" s="11">
        <v>149.01</v>
      </c>
      <c r="E40" s="11">
        <v>156.5</v>
      </c>
      <c r="F40" s="11"/>
      <c r="G40" s="12"/>
      <c r="H40" s="12">
        <v>0</v>
      </c>
      <c r="I40" s="12">
        <v>0</v>
      </c>
      <c r="J40" s="13">
        <v>0</v>
      </c>
      <c r="K40" s="12">
        <v>0</v>
      </c>
      <c r="L40" s="12">
        <v>0</v>
      </c>
      <c r="M40" s="13">
        <v>0</v>
      </c>
      <c r="N40" s="12">
        <v>0</v>
      </c>
      <c r="O40" s="12">
        <v>0</v>
      </c>
      <c r="P40" s="13">
        <v>0</v>
      </c>
      <c r="Q40" s="12">
        <v>0</v>
      </c>
      <c r="R40" s="12">
        <v>0</v>
      </c>
      <c r="S40" s="13">
        <v>0</v>
      </c>
      <c r="T40" s="12">
        <v>0</v>
      </c>
      <c r="U40" s="12">
        <v>0</v>
      </c>
      <c r="V40" s="13">
        <v>0</v>
      </c>
      <c r="W40" s="12">
        <v>0</v>
      </c>
      <c r="X40" s="12">
        <v>0</v>
      </c>
      <c r="Y40" s="13">
        <v>0</v>
      </c>
      <c r="Z40" s="12"/>
      <c r="AA40" s="12"/>
      <c r="AB40" s="13"/>
      <c r="AC40" s="12"/>
      <c r="AD40" s="1">
        <f t="shared" si="0"/>
        <v>0</v>
      </c>
      <c r="AE40" s="1">
        <f t="shared" si="1"/>
        <v>0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1">
        <f t="shared" si="5"/>
        <v>0</v>
      </c>
      <c r="AJ40" s="1">
        <f t="shared" si="6"/>
        <v>0</v>
      </c>
    </row>
    <row r="41" spans="1:36" ht="15.75">
      <c r="A41" s="2"/>
      <c r="B41" s="6" t="s">
        <v>45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1">
        <f t="shared" si="5"/>
        <v>0</v>
      </c>
      <c r="AJ41" s="1">
        <f t="shared" si="6"/>
        <v>0</v>
      </c>
    </row>
    <row r="42" spans="1:36" ht="15.75">
      <c r="A42" s="4">
        <v>823703800374</v>
      </c>
      <c r="B42" s="7" t="s">
        <v>46</v>
      </c>
      <c r="C42" s="9">
        <v>435</v>
      </c>
      <c r="D42" s="11">
        <v>435.01</v>
      </c>
      <c r="E42" s="11">
        <v>456.8</v>
      </c>
      <c r="F42" s="11"/>
      <c r="G42" s="12"/>
      <c r="H42" s="12">
        <v>0</v>
      </c>
      <c r="I42" s="12">
        <v>0</v>
      </c>
      <c r="J42" s="13">
        <v>0</v>
      </c>
      <c r="K42" s="12">
        <v>0</v>
      </c>
      <c r="L42" s="12">
        <v>0</v>
      </c>
      <c r="M42" s="13">
        <v>0</v>
      </c>
      <c r="N42" s="12">
        <v>0</v>
      </c>
      <c r="O42" s="12">
        <v>0</v>
      </c>
      <c r="P42" s="13">
        <v>0</v>
      </c>
      <c r="Q42" s="12">
        <v>0</v>
      </c>
      <c r="R42" s="12">
        <v>0</v>
      </c>
      <c r="S42" s="13">
        <v>0</v>
      </c>
      <c r="T42" s="12">
        <v>0</v>
      </c>
      <c r="U42" s="12">
        <v>0</v>
      </c>
      <c r="V42" s="13">
        <v>0</v>
      </c>
      <c r="W42" s="12">
        <v>0</v>
      </c>
      <c r="X42" s="12">
        <v>0</v>
      </c>
      <c r="Y42" s="13">
        <v>0</v>
      </c>
      <c r="Z42" s="12"/>
      <c r="AA42" s="12"/>
      <c r="AB42" s="13"/>
      <c r="AC42" s="12"/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1">
        <f t="shared" si="5"/>
        <v>0</v>
      </c>
      <c r="AJ42" s="1">
        <f t="shared" si="6"/>
        <v>0</v>
      </c>
    </row>
    <row r="43" spans="1:36" ht="15.75">
      <c r="A43" s="4">
        <v>823703800375</v>
      </c>
      <c r="B43" s="7" t="s">
        <v>47</v>
      </c>
      <c r="C43" s="9">
        <v>146</v>
      </c>
      <c r="D43" s="11">
        <v>146.01</v>
      </c>
      <c r="E43" s="11">
        <v>153.30000000000001</v>
      </c>
      <c r="F43" s="11"/>
      <c r="G43" s="12"/>
      <c r="H43" s="12">
        <v>0</v>
      </c>
      <c r="I43" s="12">
        <v>0</v>
      </c>
      <c r="J43" s="13">
        <v>0</v>
      </c>
      <c r="K43" s="12">
        <v>0</v>
      </c>
      <c r="L43" s="12">
        <v>0</v>
      </c>
      <c r="M43" s="13">
        <v>0</v>
      </c>
      <c r="N43" s="12">
        <v>0</v>
      </c>
      <c r="O43" s="12">
        <v>0</v>
      </c>
      <c r="P43" s="13">
        <v>0</v>
      </c>
      <c r="Q43" s="12">
        <v>0</v>
      </c>
      <c r="R43" s="12">
        <v>0</v>
      </c>
      <c r="S43" s="13">
        <v>0</v>
      </c>
      <c r="T43" s="12">
        <v>0</v>
      </c>
      <c r="U43" s="12">
        <v>0</v>
      </c>
      <c r="V43" s="13">
        <v>0</v>
      </c>
      <c r="W43" s="12">
        <v>0</v>
      </c>
      <c r="X43" s="12">
        <v>0</v>
      </c>
      <c r="Y43" s="13">
        <v>0</v>
      </c>
      <c r="Z43" s="12"/>
      <c r="AA43" s="12"/>
      <c r="AB43" s="13"/>
      <c r="AC43" s="12"/>
      <c r="AD43" s="1">
        <f t="shared" si="0"/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1">
        <f t="shared" si="5"/>
        <v>0</v>
      </c>
      <c r="AJ43" s="1">
        <f t="shared" si="6"/>
        <v>0</v>
      </c>
    </row>
    <row r="44" spans="1:36" ht="15.75">
      <c r="A44" s="4">
        <v>1464</v>
      </c>
      <c r="B44" s="7" t="s">
        <v>48</v>
      </c>
      <c r="C44" s="9">
        <v>356</v>
      </c>
      <c r="D44" s="11">
        <v>356.01</v>
      </c>
      <c r="E44" s="11">
        <v>375.9</v>
      </c>
      <c r="F44" s="10">
        <v>362</v>
      </c>
      <c r="G44" s="12" t="s">
        <v>304</v>
      </c>
      <c r="H44" s="12">
        <v>0</v>
      </c>
      <c r="I44" s="12">
        <v>0</v>
      </c>
      <c r="J44" s="13">
        <v>0</v>
      </c>
      <c r="K44" s="12">
        <v>0</v>
      </c>
      <c r="L44" s="12">
        <v>0</v>
      </c>
      <c r="M44" s="13">
        <v>0</v>
      </c>
      <c r="N44" s="12">
        <v>0</v>
      </c>
      <c r="O44" s="12">
        <v>0</v>
      </c>
      <c r="P44" s="13">
        <v>0</v>
      </c>
      <c r="Q44" s="12">
        <v>0</v>
      </c>
      <c r="R44" s="12">
        <v>0</v>
      </c>
      <c r="S44" s="13">
        <v>0</v>
      </c>
      <c r="T44" s="12">
        <v>0</v>
      </c>
      <c r="U44" s="12">
        <v>0</v>
      </c>
      <c r="V44" s="13">
        <v>0</v>
      </c>
      <c r="W44" s="12">
        <v>0</v>
      </c>
      <c r="X44" s="12">
        <v>0</v>
      </c>
      <c r="Y44" s="13">
        <v>0</v>
      </c>
      <c r="Z44" s="12"/>
      <c r="AA44" s="12"/>
      <c r="AB44" s="13"/>
      <c r="AC44" s="12" t="s">
        <v>305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1">
        <f t="shared" si="5"/>
        <v>0</v>
      </c>
      <c r="AJ44" s="1">
        <f t="shared" si="6"/>
        <v>0</v>
      </c>
    </row>
    <row r="45" spans="1:36" ht="15.75">
      <c r="A45" s="4">
        <v>7501052417602</v>
      </c>
      <c r="B45" s="7" t="s">
        <v>49</v>
      </c>
      <c r="C45" s="9">
        <v>595</v>
      </c>
      <c r="D45" s="11">
        <v>595.01</v>
      </c>
      <c r="E45" s="11">
        <v>624.79999999999995</v>
      </c>
      <c r="F45" s="10">
        <v>603</v>
      </c>
      <c r="G45" s="12" t="s">
        <v>304</v>
      </c>
      <c r="H45" s="12">
        <v>0</v>
      </c>
      <c r="I45" s="12">
        <v>0</v>
      </c>
      <c r="J45" s="13">
        <v>0</v>
      </c>
      <c r="K45" s="12">
        <v>0</v>
      </c>
      <c r="L45" s="12">
        <v>0</v>
      </c>
      <c r="M45" s="13">
        <v>0</v>
      </c>
      <c r="N45" s="12">
        <v>0</v>
      </c>
      <c r="O45" s="12">
        <v>0</v>
      </c>
      <c r="P45" s="13">
        <v>0</v>
      </c>
      <c r="Q45" s="12">
        <v>0</v>
      </c>
      <c r="R45" s="12">
        <v>0</v>
      </c>
      <c r="S45" s="13">
        <v>0</v>
      </c>
      <c r="T45" s="12">
        <v>0</v>
      </c>
      <c r="U45" s="12">
        <v>0</v>
      </c>
      <c r="V45" s="13">
        <v>0</v>
      </c>
      <c r="W45" s="12">
        <v>0</v>
      </c>
      <c r="X45" s="12">
        <v>0</v>
      </c>
      <c r="Y45" s="13">
        <v>0</v>
      </c>
      <c r="Z45" s="12"/>
      <c r="AA45" s="12"/>
      <c r="AB45" s="13"/>
      <c r="AC45" s="12" t="s">
        <v>305</v>
      </c>
      <c r="AD45" s="1">
        <f t="shared" si="0"/>
        <v>0</v>
      </c>
      <c r="AE45" s="1">
        <f t="shared" si="1"/>
        <v>0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</row>
    <row r="46" spans="1:36" ht="15.75">
      <c r="A46" s="4">
        <v>7501000913299</v>
      </c>
      <c r="B46" s="7" t="s">
        <v>50</v>
      </c>
      <c r="C46" s="9">
        <v>370</v>
      </c>
      <c r="D46" s="11">
        <v>370.08</v>
      </c>
      <c r="E46" s="11">
        <v>401.4</v>
      </c>
      <c r="F46" s="10">
        <v>378</v>
      </c>
      <c r="G46" s="12" t="s">
        <v>297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/>
      <c r="AA46" s="12"/>
      <c r="AB46" s="13"/>
      <c r="AC46" s="12" t="s">
        <v>299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1">
        <f t="shared" si="5"/>
        <v>0</v>
      </c>
      <c r="AJ46" s="1">
        <f t="shared" si="6"/>
        <v>0</v>
      </c>
    </row>
    <row r="47" spans="1:36" ht="15.75">
      <c r="A47" s="4">
        <v>7501058629173</v>
      </c>
      <c r="B47" s="7" t="s">
        <v>51</v>
      </c>
      <c r="C47" s="9">
        <v>152</v>
      </c>
      <c r="D47" s="11">
        <v>167.04</v>
      </c>
      <c r="E47" s="11">
        <v>177</v>
      </c>
      <c r="F47" s="9">
        <v>160</v>
      </c>
      <c r="G47" s="12" t="s">
        <v>297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/>
      <c r="AA47" s="12"/>
      <c r="AB47" s="13"/>
      <c r="AC47" s="12" t="s">
        <v>299</v>
      </c>
      <c r="AD47" s="1">
        <f t="shared" si="0"/>
        <v>0</v>
      </c>
      <c r="AE47" s="1">
        <f t="shared" si="1"/>
        <v>0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1">
        <f t="shared" si="5"/>
        <v>0</v>
      </c>
      <c r="AJ47" s="1">
        <f t="shared" si="6"/>
        <v>0</v>
      </c>
    </row>
    <row r="48" spans="1:36" ht="15.75">
      <c r="A48" s="4">
        <v>7501058629135</v>
      </c>
      <c r="B48" s="7" t="s">
        <v>52</v>
      </c>
      <c r="C48" s="9">
        <v>152</v>
      </c>
      <c r="D48" s="11">
        <v>167.04</v>
      </c>
      <c r="E48" s="11">
        <v>177</v>
      </c>
      <c r="F48" s="10">
        <v>169</v>
      </c>
      <c r="G48" s="12" t="s">
        <v>298</v>
      </c>
      <c r="H48" s="12">
        <v>0</v>
      </c>
      <c r="I48" s="12">
        <v>0</v>
      </c>
      <c r="J48" s="13">
        <v>0</v>
      </c>
      <c r="K48" s="12">
        <v>0</v>
      </c>
      <c r="L48" s="12">
        <v>0</v>
      </c>
      <c r="M48" s="13">
        <v>0</v>
      </c>
      <c r="N48" s="12">
        <v>0</v>
      </c>
      <c r="O48" s="12">
        <v>0</v>
      </c>
      <c r="P48" s="13">
        <v>0</v>
      </c>
      <c r="Q48" s="12">
        <v>0</v>
      </c>
      <c r="R48" s="12">
        <v>0</v>
      </c>
      <c r="S48" s="13">
        <v>0</v>
      </c>
      <c r="T48" s="12">
        <v>0</v>
      </c>
      <c r="U48" s="12">
        <v>0</v>
      </c>
      <c r="V48" s="13">
        <v>0</v>
      </c>
      <c r="W48" s="12">
        <v>0</v>
      </c>
      <c r="X48" s="12">
        <v>0</v>
      </c>
      <c r="Y48" s="13">
        <v>0</v>
      </c>
      <c r="Z48" s="12"/>
      <c r="AA48" s="12"/>
      <c r="AB48" s="13"/>
      <c r="AC48" s="12" t="s">
        <v>299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1">
        <f t="shared" si="5"/>
        <v>0</v>
      </c>
      <c r="AJ48" s="1">
        <f t="shared" si="6"/>
        <v>0</v>
      </c>
    </row>
    <row r="49" spans="1:36" ht="15.75">
      <c r="A49" s="4">
        <v>7501058629159</v>
      </c>
      <c r="B49" s="7" t="s">
        <v>53</v>
      </c>
      <c r="C49" s="9">
        <v>152</v>
      </c>
      <c r="D49" s="11">
        <v>167.04</v>
      </c>
      <c r="E49" s="11">
        <v>177</v>
      </c>
      <c r="F49" s="10">
        <v>169</v>
      </c>
      <c r="G49" s="12" t="s">
        <v>298</v>
      </c>
      <c r="H49" s="12">
        <v>0</v>
      </c>
      <c r="I49" s="12">
        <v>0</v>
      </c>
      <c r="J49" s="13">
        <v>0</v>
      </c>
      <c r="K49" s="12">
        <v>0</v>
      </c>
      <c r="L49" s="12">
        <v>0</v>
      </c>
      <c r="M49" s="13">
        <v>0</v>
      </c>
      <c r="N49" s="12">
        <v>0</v>
      </c>
      <c r="O49" s="12">
        <v>0</v>
      </c>
      <c r="P49" s="13">
        <v>0</v>
      </c>
      <c r="Q49" s="12">
        <v>0</v>
      </c>
      <c r="R49" s="12">
        <v>0</v>
      </c>
      <c r="S49" s="13">
        <v>0</v>
      </c>
      <c r="T49" s="12">
        <v>0</v>
      </c>
      <c r="U49" s="12">
        <v>0</v>
      </c>
      <c r="V49" s="13">
        <v>0</v>
      </c>
      <c r="W49" s="12">
        <v>0</v>
      </c>
      <c r="X49" s="12">
        <v>0</v>
      </c>
      <c r="Y49" s="13">
        <v>0</v>
      </c>
      <c r="Z49" s="12"/>
      <c r="AA49" s="12"/>
      <c r="AB49" s="13"/>
      <c r="AC49" s="12" t="s">
        <v>299</v>
      </c>
      <c r="AD49" s="1">
        <f t="shared" si="0"/>
        <v>0</v>
      </c>
      <c r="AE49" s="1">
        <f t="shared" si="1"/>
        <v>0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1">
        <f t="shared" si="5"/>
        <v>0</v>
      </c>
      <c r="AJ49" s="1">
        <f t="shared" si="6"/>
        <v>0</v>
      </c>
    </row>
    <row r="50" spans="1:36" ht="15.75">
      <c r="A50" s="4">
        <v>7501059233086</v>
      </c>
      <c r="B50" s="7" t="s">
        <v>54</v>
      </c>
      <c r="C50" s="9">
        <v>205</v>
      </c>
      <c r="D50" s="11">
        <v>205.01</v>
      </c>
      <c r="E50" s="11">
        <v>215.3</v>
      </c>
      <c r="F50" s="10">
        <v>230</v>
      </c>
      <c r="G50" s="12" t="s">
        <v>296</v>
      </c>
      <c r="H50" s="12">
        <v>0</v>
      </c>
      <c r="I50" s="12">
        <v>0</v>
      </c>
      <c r="J50" s="13">
        <v>0</v>
      </c>
      <c r="K50" s="12">
        <v>0</v>
      </c>
      <c r="L50" s="12">
        <v>0</v>
      </c>
      <c r="M50" s="13">
        <v>0</v>
      </c>
      <c r="N50" s="12">
        <v>0</v>
      </c>
      <c r="O50" s="12">
        <v>0</v>
      </c>
      <c r="P50" s="13">
        <v>0</v>
      </c>
      <c r="Q50" s="12">
        <v>0</v>
      </c>
      <c r="R50" s="12">
        <v>0</v>
      </c>
      <c r="S50" s="13">
        <v>0</v>
      </c>
      <c r="T50" s="12">
        <v>0</v>
      </c>
      <c r="U50" s="12">
        <v>0</v>
      </c>
      <c r="V50" s="13">
        <v>0</v>
      </c>
      <c r="W50" s="12">
        <v>0</v>
      </c>
      <c r="X50" s="12">
        <v>0</v>
      </c>
      <c r="Y50" s="13">
        <v>0</v>
      </c>
      <c r="Z50" s="12"/>
      <c r="AA50" s="12"/>
      <c r="AB50" s="13"/>
      <c r="AC50" s="12" t="s">
        <v>300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1">
        <f t="shared" si="5"/>
        <v>0</v>
      </c>
      <c r="AJ50" s="1">
        <f t="shared" si="6"/>
        <v>0</v>
      </c>
    </row>
    <row r="51" spans="1:36" ht="15.75">
      <c r="A51" s="4">
        <v>75010588031</v>
      </c>
      <c r="B51" s="7" t="s">
        <v>55</v>
      </c>
      <c r="C51" s="9">
        <v>376</v>
      </c>
      <c r="D51" s="11">
        <v>376.51</v>
      </c>
      <c r="E51" s="11">
        <v>395.4</v>
      </c>
      <c r="F51" s="9">
        <v>376.5</v>
      </c>
      <c r="G51" s="12" t="s">
        <v>298</v>
      </c>
      <c r="H51" s="12">
        <v>0</v>
      </c>
      <c r="I51" s="12">
        <v>0</v>
      </c>
      <c r="J51" s="13">
        <v>0</v>
      </c>
      <c r="K51" s="12">
        <v>0</v>
      </c>
      <c r="L51" s="12">
        <v>0</v>
      </c>
      <c r="M51" s="13">
        <v>0</v>
      </c>
      <c r="N51" s="12">
        <v>0</v>
      </c>
      <c r="O51" s="12">
        <v>0</v>
      </c>
      <c r="P51" s="13">
        <v>0</v>
      </c>
      <c r="Q51" s="12">
        <v>0</v>
      </c>
      <c r="R51" s="12">
        <v>0</v>
      </c>
      <c r="S51" s="13">
        <v>0</v>
      </c>
      <c r="T51" s="12">
        <v>0</v>
      </c>
      <c r="U51" s="12">
        <v>0</v>
      </c>
      <c r="V51" s="13">
        <v>0</v>
      </c>
      <c r="W51" s="12">
        <v>0</v>
      </c>
      <c r="X51" s="12">
        <v>0</v>
      </c>
      <c r="Y51" s="13">
        <v>0</v>
      </c>
      <c r="Z51" s="12"/>
      <c r="AA51" s="12"/>
      <c r="AB51" s="13"/>
      <c r="AC51" s="12"/>
      <c r="AD51" s="1">
        <f t="shared" si="0"/>
        <v>0</v>
      </c>
      <c r="AE51" s="1">
        <f t="shared" si="1"/>
        <v>0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1">
        <f t="shared" si="5"/>
        <v>0</v>
      </c>
      <c r="AJ51" s="1">
        <f t="shared" si="6"/>
        <v>0</v>
      </c>
    </row>
    <row r="52" spans="1:36" ht="15.75">
      <c r="A52" s="2"/>
      <c r="B52" s="6" t="s">
        <v>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1">
        <f t="shared" si="5"/>
        <v>0</v>
      </c>
      <c r="AJ52" s="1">
        <f t="shared" si="6"/>
        <v>0</v>
      </c>
    </row>
    <row r="53" spans="1:36" ht="15.75">
      <c r="A53" s="4">
        <v>7702010630291</v>
      </c>
      <c r="B53" s="7" t="s">
        <v>57</v>
      </c>
      <c r="C53" s="9">
        <v>112.75</v>
      </c>
      <c r="D53" s="11">
        <v>113.61</v>
      </c>
      <c r="E53" s="11">
        <v>119.3</v>
      </c>
      <c r="F53" s="10">
        <v>115</v>
      </c>
      <c r="G53" s="12" t="s">
        <v>306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/>
      <c r="AA53" s="12"/>
      <c r="AB53" s="13"/>
      <c r="AC53" s="12" t="s">
        <v>307</v>
      </c>
      <c r="AD53" s="1">
        <f t="shared" si="0"/>
        <v>0</v>
      </c>
      <c r="AE53" s="1">
        <f t="shared" si="1"/>
        <v>0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1">
        <f t="shared" si="5"/>
        <v>0</v>
      </c>
      <c r="AJ53" s="1">
        <f t="shared" si="6"/>
        <v>0</v>
      </c>
    </row>
    <row r="54" spans="1:36" ht="15.75">
      <c r="A54" s="4">
        <v>917024</v>
      </c>
      <c r="B54" s="7" t="s">
        <v>58</v>
      </c>
      <c r="C54" s="9">
        <v>495</v>
      </c>
      <c r="D54" s="11">
        <v>597.01</v>
      </c>
      <c r="E54" s="11">
        <v>626.9</v>
      </c>
      <c r="F54" s="9">
        <v>526.48</v>
      </c>
      <c r="G54" s="12" t="s">
        <v>308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/>
      <c r="AA54" s="12"/>
      <c r="AB54" s="13"/>
      <c r="AC54" s="12"/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 s="1">
        <f t="shared" si="5"/>
        <v>0</v>
      </c>
      <c r="AJ54" s="1">
        <f t="shared" si="6"/>
        <v>0</v>
      </c>
    </row>
    <row r="55" spans="1:36" ht="15.75">
      <c r="A55" s="4">
        <v>2946</v>
      </c>
      <c r="B55" s="7" t="s">
        <v>59</v>
      </c>
      <c r="C55" s="9">
        <v>2535</v>
      </c>
      <c r="D55" s="11">
        <v>2535.0100000000002</v>
      </c>
      <c r="E55" s="11">
        <v>2661.8</v>
      </c>
      <c r="F55" s="11"/>
      <c r="G55" s="12"/>
      <c r="H55" s="12">
        <v>0</v>
      </c>
      <c r="I55" s="12">
        <v>0</v>
      </c>
      <c r="J55" s="13">
        <v>0</v>
      </c>
      <c r="K55" s="12">
        <v>0</v>
      </c>
      <c r="L55" s="12">
        <v>0</v>
      </c>
      <c r="M55" s="13">
        <v>0</v>
      </c>
      <c r="N55" s="12">
        <v>0</v>
      </c>
      <c r="O55" s="12">
        <v>0</v>
      </c>
      <c r="P55" s="13">
        <v>0</v>
      </c>
      <c r="Q55" s="12">
        <v>0</v>
      </c>
      <c r="R55" s="12">
        <v>0</v>
      </c>
      <c r="S55" s="13">
        <v>0</v>
      </c>
      <c r="T55" s="12">
        <v>0</v>
      </c>
      <c r="U55" s="12">
        <v>0</v>
      </c>
      <c r="V55" s="13">
        <v>0</v>
      </c>
      <c r="W55" s="12">
        <v>0</v>
      </c>
      <c r="X55" s="12">
        <v>0</v>
      </c>
      <c r="Y55" s="13">
        <v>0</v>
      </c>
      <c r="Z55" s="12"/>
      <c r="AA55" s="12"/>
      <c r="AB55" s="13"/>
      <c r="AC55" s="12"/>
      <c r="AD55" s="1">
        <f t="shared" si="0"/>
        <v>0</v>
      </c>
      <c r="AE55" s="1">
        <f t="shared" si="1"/>
        <v>0</v>
      </c>
      <c r="AF55" s="1">
        <f t="shared" si="2"/>
        <v>0</v>
      </c>
      <c r="AG55" s="1">
        <f t="shared" si="3"/>
        <v>0</v>
      </c>
      <c r="AH55" s="1">
        <f t="shared" si="4"/>
        <v>0</v>
      </c>
      <c r="AI55" s="1">
        <f t="shared" si="5"/>
        <v>0</v>
      </c>
      <c r="AJ55" s="1">
        <f t="shared" si="6"/>
        <v>0</v>
      </c>
    </row>
    <row r="56" spans="1:36" ht="15.75">
      <c r="A56" s="4">
        <v>2938</v>
      </c>
      <c r="B56" s="7" t="s">
        <v>60</v>
      </c>
      <c r="C56" s="9">
        <v>2210</v>
      </c>
      <c r="D56" s="11">
        <v>2210.0100000000002</v>
      </c>
      <c r="E56" s="11">
        <v>2320.5</v>
      </c>
      <c r="F56" s="10">
        <v>2261.0300000000002</v>
      </c>
      <c r="G56" s="12" t="s">
        <v>308</v>
      </c>
      <c r="H56" s="12">
        <v>0</v>
      </c>
      <c r="I56" s="12">
        <v>0</v>
      </c>
      <c r="J56" s="13">
        <v>0</v>
      </c>
      <c r="K56" s="12">
        <v>0</v>
      </c>
      <c r="L56" s="12">
        <v>0</v>
      </c>
      <c r="M56" s="13">
        <v>0</v>
      </c>
      <c r="N56" s="12">
        <v>0</v>
      </c>
      <c r="O56" s="12">
        <v>0</v>
      </c>
      <c r="P56" s="13">
        <v>0</v>
      </c>
      <c r="Q56" s="12">
        <v>0</v>
      </c>
      <c r="R56" s="12">
        <v>0</v>
      </c>
      <c r="S56" s="13">
        <v>0</v>
      </c>
      <c r="T56" s="12">
        <v>0</v>
      </c>
      <c r="U56" s="12">
        <v>0</v>
      </c>
      <c r="V56" s="13">
        <v>0</v>
      </c>
      <c r="W56" s="12">
        <v>0</v>
      </c>
      <c r="X56" s="12">
        <v>0</v>
      </c>
      <c r="Y56" s="13">
        <v>0</v>
      </c>
      <c r="Z56" s="12"/>
      <c r="AA56" s="12"/>
      <c r="AB56" s="13"/>
      <c r="AC56" s="12"/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 s="1">
        <f t="shared" si="5"/>
        <v>0</v>
      </c>
      <c r="AJ56" s="1">
        <f t="shared" si="6"/>
        <v>0</v>
      </c>
    </row>
    <row r="57" spans="1:36" ht="15.75">
      <c r="A57" s="4">
        <v>78518</v>
      </c>
      <c r="B57" s="7" t="s">
        <v>61</v>
      </c>
      <c r="C57" s="9">
        <v>324</v>
      </c>
      <c r="D57" s="11">
        <v>324.01</v>
      </c>
      <c r="E57" s="11">
        <v>340.2</v>
      </c>
      <c r="F57" s="11"/>
      <c r="G57" s="12"/>
      <c r="H57" s="12">
        <v>0</v>
      </c>
      <c r="I57" s="12">
        <v>0</v>
      </c>
      <c r="J57" s="13">
        <v>0</v>
      </c>
      <c r="K57" s="12">
        <v>0</v>
      </c>
      <c r="L57" s="12">
        <v>0</v>
      </c>
      <c r="M57" s="13">
        <v>0</v>
      </c>
      <c r="N57" s="12">
        <v>0</v>
      </c>
      <c r="O57" s="12">
        <v>0</v>
      </c>
      <c r="P57" s="13">
        <v>0</v>
      </c>
      <c r="Q57" s="12">
        <v>0</v>
      </c>
      <c r="R57" s="12">
        <v>0</v>
      </c>
      <c r="S57" s="13">
        <v>0</v>
      </c>
      <c r="T57" s="12">
        <v>0</v>
      </c>
      <c r="U57" s="12">
        <v>0</v>
      </c>
      <c r="V57" s="13">
        <v>0</v>
      </c>
      <c r="W57" s="12">
        <v>0</v>
      </c>
      <c r="X57" s="12">
        <v>0</v>
      </c>
      <c r="Y57" s="13">
        <v>0</v>
      </c>
      <c r="Z57" s="12"/>
      <c r="AA57" s="12"/>
      <c r="AB57" s="13"/>
      <c r="AC57" s="12" t="s">
        <v>309</v>
      </c>
      <c r="AD57" s="1">
        <f t="shared" si="0"/>
        <v>0</v>
      </c>
      <c r="AE57" s="1">
        <f t="shared" si="1"/>
        <v>0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1">
        <f t="shared" si="5"/>
        <v>0</v>
      </c>
      <c r="AJ57" s="1">
        <f t="shared" si="6"/>
        <v>0</v>
      </c>
    </row>
    <row r="58" spans="1:36" ht="15.75">
      <c r="A58" s="4" t="s">
        <v>62</v>
      </c>
      <c r="B58" s="7" t="s">
        <v>63</v>
      </c>
      <c r="C58" s="9">
        <v>472</v>
      </c>
      <c r="D58" s="11">
        <v>472.01</v>
      </c>
      <c r="E58" s="11">
        <v>495.6</v>
      </c>
      <c r="F58" s="11"/>
      <c r="G58" s="12"/>
      <c r="H58" s="12">
        <v>0</v>
      </c>
      <c r="I58" s="12">
        <v>0</v>
      </c>
      <c r="J58" s="13">
        <v>0</v>
      </c>
      <c r="K58" s="12">
        <v>0</v>
      </c>
      <c r="L58" s="12">
        <v>0</v>
      </c>
      <c r="M58" s="13">
        <v>0</v>
      </c>
      <c r="N58" s="12">
        <v>0</v>
      </c>
      <c r="O58" s="12">
        <v>0</v>
      </c>
      <c r="P58" s="13">
        <v>0</v>
      </c>
      <c r="Q58" s="12">
        <v>0</v>
      </c>
      <c r="R58" s="12">
        <v>0</v>
      </c>
      <c r="S58" s="13">
        <v>0</v>
      </c>
      <c r="T58" s="12">
        <v>0</v>
      </c>
      <c r="U58" s="12">
        <v>0</v>
      </c>
      <c r="V58" s="13">
        <v>0</v>
      </c>
      <c r="W58" s="12">
        <v>0</v>
      </c>
      <c r="X58" s="12">
        <v>0</v>
      </c>
      <c r="Y58" s="13">
        <v>0</v>
      </c>
      <c r="Z58" s="12"/>
      <c r="AA58" s="12"/>
      <c r="AB58" s="13"/>
      <c r="AC58" s="12"/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1">
        <f t="shared" si="5"/>
        <v>0</v>
      </c>
      <c r="AJ58" s="1">
        <f t="shared" si="6"/>
        <v>0</v>
      </c>
    </row>
    <row r="59" spans="1:36" ht="15.75">
      <c r="A59" s="2"/>
      <c r="B59" s="6" t="s">
        <v>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>
        <f t="shared" si="0"/>
        <v>0</v>
      </c>
      <c r="AE59" s="1">
        <f t="shared" si="1"/>
        <v>0</v>
      </c>
      <c r="AF59" s="1">
        <f t="shared" si="2"/>
        <v>0</v>
      </c>
      <c r="AG59" s="1">
        <f t="shared" si="3"/>
        <v>0</v>
      </c>
      <c r="AH59" s="1">
        <f t="shared" si="4"/>
        <v>0</v>
      </c>
      <c r="AI59" s="1">
        <f t="shared" si="5"/>
        <v>0</v>
      </c>
      <c r="AJ59" s="1">
        <f t="shared" si="6"/>
        <v>0</v>
      </c>
    </row>
    <row r="60" spans="1:36" ht="15.75">
      <c r="A60" s="4">
        <v>7501008071431</v>
      </c>
      <c r="B60" s="8" t="s">
        <v>65</v>
      </c>
      <c r="C60" s="10">
        <v>1015</v>
      </c>
      <c r="D60" s="11">
        <v>896.41</v>
      </c>
      <c r="E60" s="11">
        <v>941.3</v>
      </c>
      <c r="F60" s="11"/>
      <c r="G60" s="12"/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/>
      <c r="AA60" s="12"/>
      <c r="AB60" s="13"/>
      <c r="AC60" s="12"/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 s="1">
        <f t="shared" si="5"/>
        <v>0</v>
      </c>
      <c r="AJ60" s="1">
        <f t="shared" si="6"/>
        <v>0</v>
      </c>
    </row>
    <row r="61" spans="1:36" ht="15.75">
      <c r="A61" s="2"/>
      <c r="B61" s="6" t="s">
        <v>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>
        <f t="shared" si="0"/>
        <v>0</v>
      </c>
      <c r="AE61" s="1">
        <f t="shared" si="1"/>
        <v>0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 s="1">
        <f t="shared" si="5"/>
        <v>0</v>
      </c>
      <c r="AJ61" s="1">
        <f t="shared" si="6"/>
        <v>0</v>
      </c>
    </row>
    <row r="62" spans="1:36" ht="15.75">
      <c r="A62" s="4">
        <v>2709</v>
      </c>
      <c r="B62" s="8" t="s">
        <v>67</v>
      </c>
      <c r="C62" s="10">
        <v>75</v>
      </c>
      <c r="D62" s="11">
        <v>74.459999999999994</v>
      </c>
      <c r="E62" s="11">
        <v>82.6</v>
      </c>
      <c r="F62" s="10">
        <v>79.849999999999994</v>
      </c>
      <c r="G62" s="12" t="s">
        <v>310</v>
      </c>
      <c r="H62" s="12">
        <v>0</v>
      </c>
      <c r="I62" s="12">
        <v>0</v>
      </c>
      <c r="J62" s="13">
        <v>0</v>
      </c>
      <c r="K62" s="12">
        <v>0</v>
      </c>
      <c r="L62" s="12">
        <v>0</v>
      </c>
      <c r="M62" s="13">
        <v>0</v>
      </c>
      <c r="N62" s="12">
        <v>0</v>
      </c>
      <c r="O62" s="12">
        <v>0</v>
      </c>
      <c r="P62" s="13">
        <v>0</v>
      </c>
      <c r="Q62" s="12">
        <v>0</v>
      </c>
      <c r="R62" s="12">
        <v>0</v>
      </c>
      <c r="S62" s="13">
        <v>0</v>
      </c>
      <c r="T62" s="12">
        <v>0</v>
      </c>
      <c r="U62" s="12">
        <v>0</v>
      </c>
      <c r="V62" s="13">
        <v>0</v>
      </c>
      <c r="W62" s="12">
        <v>0</v>
      </c>
      <c r="X62" s="12">
        <v>0</v>
      </c>
      <c r="Y62" s="13">
        <v>0</v>
      </c>
      <c r="Z62" s="12"/>
      <c r="AA62" s="12"/>
      <c r="AB62" s="13"/>
      <c r="AC62" s="12" t="s">
        <v>299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 s="1">
        <f t="shared" si="5"/>
        <v>0</v>
      </c>
      <c r="AJ62" s="1">
        <f t="shared" si="6"/>
        <v>0</v>
      </c>
    </row>
    <row r="63" spans="1:36" ht="15.75">
      <c r="A63" s="4">
        <v>2705</v>
      </c>
      <c r="B63" s="8" t="s">
        <v>68</v>
      </c>
      <c r="C63" s="10">
        <v>75</v>
      </c>
      <c r="D63" s="11">
        <v>70.010000000000005</v>
      </c>
      <c r="E63" s="11">
        <v>82.6</v>
      </c>
      <c r="F63" s="10">
        <v>79.849999999999994</v>
      </c>
      <c r="G63" s="12" t="s">
        <v>310</v>
      </c>
      <c r="H63" s="12">
        <v>0</v>
      </c>
      <c r="I63" s="12">
        <v>0</v>
      </c>
      <c r="J63" s="13">
        <v>0</v>
      </c>
      <c r="K63" s="12">
        <v>0</v>
      </c>
      <c r="L63" s="12">
        <v>0</v>
      </c>
      <c r="M63" s="13">
        <v>0</v>
      </c>
      <c r="N63" s="12">
        <v>0</v>
      </c>
      <c r="O63" s="12">
        <v>0</v>
      </c>
      <c r="P63" s="13">
        <v>0</v>
      </c>
      <c r="Q63" s="12">
        <v>0</v>
      </c>
      <c r="R63" s="12">
        <v>0</v>
      </c>
      <c r="S63" s="13">
        <v>0</v>
      </c>
      <c r="T63" s="12">
        <v>0</v>
      </c>
      <c r="U63" s="12">
        <v>0</v>
      </c>
      <c r="V63" s="13">
        <v>0</v>
      </c>
      <c r="W63" s="12">
        <v>0</v>
      </c>
      <c r="X63" s="12">
        <v>0</v>
      </c>
      <c r="Y63" s="13">
        <v>0</v>
      </c>
      <c r="Z63" s="12"/>
      <c r="AA63" s="12"/>
      <c r="AB63" s="13"/>
      <c r="AC63" s="12" t="s">
        <v>299</v>
      </c>
      <c r="AD63" s="1">
        <f t="shared" si="0"/>
        <v>0</v>
      </c>
      <c r="AE63" s="1">
        <f t="shared" si="1"/>
        <v>0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 s="1">
        <f t="shared" si="5"/>
        <v>0</v>
      </c>
      <c r="AJ63" s="1">
        <f t="shared" si="6"/>
        <v>0</v>
      </c>
    </row>
    <row r="64" spans="1:36" ht="15.75">
      <c r="A64" s="2"/>
      <c r="B64" s="6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 s="1">
        <f t="shared" si="5"/>
        <v>0</v>
      </c>
      <c r="AJ64" s="1">
        <f t="shared" si="6"/>
        <v>0</v>
      </c>
    </row>
    <row r="65" spans="1:36" ht="15.75">
      <c r="A65" s="4" t="s">
        <v>70</v>
      </c>
      <c r="B65" s="7" t="s">
        <v>71</v>
      </c>
      <c r="C65" s="9">
        <v>920</v>
      </c>
      <c r="D65" s="11">
        <v>920.01</v>
      </c>
      <c r="E65" s="11">
        <v>966</v>
      </c>
      <c r="F65" s="10">
        <v>923.76</v>
      </c>
      <c r="G65" s="12" t="s">
        <v>297</v>
      </c>
      <c r="H65" s="12">
        <v>0</v>
      </c>
      <c r="I65" s="12">
        <v>0</v>
      </c>
      <c r="J65" s="13">
        <v>0</v>
      </c>
      <c r="K65" s="12">
        <v>0</v>
      </c>
      <c r="L65" s="12">
        <v>0</v>
      </c>
      <c r="M65" s="13">
        <v>0</v>
      </c>
      <c r="N65" s="12">
        <v>0</v>
      </c>
      <c r="O65" s="12">
        <v>0</v>
      </c>
      <c r="P65" s="13">
        <v>0</v>
      </c>
      <c r="Q65" s="12">
        <v>0</v>
      </c>
      <c r="R65" s="12">
        <v>0</v>
      </c>
      <c r="S65" s="13">
        <v>0</v>
      </c>
      <c r="T65" s="12">
        <v>0</v>
      </c>
      <c r="U65" s="12">
        <v>0</v>
      </c>
      <c r="V65" s="13">
        <v>0</v>
      </c>
      <c r="W65" s="12">
        <v>0</v>
      </c>
      <c r="X65" s="12">
        <v>0</v>
      </c>
      <c r="Y65" s="13">
        <v>0</v>
      </c>
      <c r="Z65" s="12"/>
      <c r="AA65" s="12"/>
      <c r="AB65" s="13"/>
      <c r="AC65" s="12" t="s">
        <v>300</v>
      </c>
      <c r="AD65" s="1">
        <f t="shared" si="0"/>
        <v>0</v>
      </c>
      <c r="AE65" s="1">
        <f t="shared" si="1"/>
        <v>0</v>
      </c>
      <c r="AF65" s="1">
        <f t="shared" si="2"/>
        <v>0</v>
      </c>
      <c r="AG65" s="1">
        <f t="shared" si="3"/>
        <v>0</v>
      </c>
      <c r="AH65" s="1">
        <f t="shared" si="4"/>
        <v>0</v>
      </c>
      <c r="AI65" s="1">
        <f t="shared" si="5"/>
        <v>0</v>
      </c>
      <c r="AJ65" s="1">
        <f t="shared" si="6"/>
        <v>0</v>
      </c>
    </row>
    <row r="66" spans="1:36" ht="15.75">
      <c r="A66" s="2"/>
      <c r="B66" s="6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 s="1">
        <f t="shared" si="5"/>
        <v>0</v>
      </c>
      <c r="AJ66" s="1">
        <f t="shared" si="6"/>
        <v>0</v>
      </c>
    </row>
    <row r="67" spans="1:36" ht="15.75">
      <c r="A67" s="4">
        <v>7501059216723</v>
      </c>
      <c r="B67" s="7" t="s">
        <v>73</v>
      </c>
      <c r="C67" s="9">
        <v>716</v>
      </c>
      <c r="D67" s="11">
        <v>738.12</v>
      </c>
      <c r="E67" s="11">
        <v>775.2</v>
      </c>
      <c r="F67" s="9">
        <v>720</v>
      </c>
      <c r="G67" s="12" t="s">
        <v>296</v>
      </c>
      <c r="H67" s="12">
        <v>0</v>
      </c>
      <c r="I67" s="12">
        <v>0</v>
      </c>
      <c r="J67" s="13">
        <v>0</v>
      </c>
      <c r="K67" s="12">
        <v>0</v>
      </c>
      <c r="L67" s="12">
        <v>0</v>
      </c>
      <c r="M67" s="13">
        <v>0</v>
      </c>
      <c r="N67" s="12">
        <v>0</v>
      </c>
      <c r="O67" s="12">
        <v>0</v>
      </c>
      <c r="P67" s="13">
        <v>0</v>
      </c>
      <c r="Q67" s="12">
        <v>0</v>
      </c>
      <c r="R67" s="12">
        <v>0</v>
      </c>
      <c r="S67" s="13">
        <v>0</v>
      </c>
      <c r="T67" s="12">
        <v>0</v>
      </c>
      <c r="U67" s="12">
        <v>0</v>
      </c>
      <c r="V67" s="13">
        <v>0</v>
      </c>
      <c r="W67" s="12">
        <v>0</v>
      </c>
      <c r="X67" s="12">
        <v>0</v>
      </c>
      <c r="Y67" s="13">
        <v>0</v>
      </c>
      <c r="Z67" s="12"/>
      <c r="AA67" s="12"/>
      <c r="AB67" s="13"/>
      <c r="AC67" s="12" t="s">
        <v>311</v>
      </c>
      <c r="AD67" s="1">
        <f t="shared" si="0"/>
        <v>0</v>
      </c>
      <c r="AE67" s="1">
        <f t="shared" si="1"/>
        <v>0</v>
      </c>
      <c r="AF67" s="1">
        <f t="shared" si="2"/>
        <v>0</v>
      </c>
      <c r="AG67" s="1">
        <f t="shared" si="3"/>
        <v>0</v>
      </c>
      <c r="AH67" s="1">
        <f t="shared" si="4"/>
        <v>0</v>
      </c>
      <c r="AI67" s="1">
        <f t="shared" si="5"/>
        <v>0</v>
      </c>
      <c r="AJ67" s="1">
        <f t="shared" si="6"/>
        <v>0</v>
      </c>
    </row>
    <row r="68" spans="1:36" ht="15.75">
      <c r="A68" s="4">
        <v>2431</v>
      </c>
      <c r="B68" s="8" t="s">
        <v>74</v>
      </c>
      <c r="C68" s="10">
        <v>1068</v>
      </c>
      <c r="D68" s="11">
        <v>998.43</v>
      </c>
      <c r="E68" s="11">
        <v>1048.4000000000001</v>
      </c>
      <c r="F68" s="10">
        <v>1100</v>
      </c>
      <c r="G68" s="12" t="s">
        <v>303</v>
      </c>
      <c r="H68" s="12">
        <v>0</v>
      </c>
      <c r="I68" s="12">
        <v>0</v>
      </c>
      <c r="J68" s="13">
        <v>0</v>
      </c>
      <c r="K68" s="12">
        <v>0</v>
      </c>
      <c r="L68" s="12">
        <v>0</v>
      </c>
      <c r="M68" s="13">
        <v>0</v>
      </c>
      <c r="N68" s="12">
        <v>0</v>
      </c>
      <c r="O68" s="12">
        <v>0</v>
      </c>
      <c r="P68" s="13">
        <v>0</v>
      </c>
      <c r="Q68" s="12">
        <v>0</v>
      </c>
      <c r="R68" s="12">
        <v>0</v>
      </c>
      <c r="S68" s="13">
        <v>0</v>
      </c>
      <c r="T68" s="12">
        <v>0</v>
      </c>
      <c r="U68" s="12">
        <v>0</v>
      </c>
      <c r="V68" s="13">
        <v>0</v>
      </c>
      <c r="W68" s="12">
        <v>0</v>
      </c>
      <c r="X68" s="12">
        <v>0</v>
      </c>
      <c r="Y68" s="13">
        <v>0</v>
      </c>
      <c r="Z68" s="12"/>
      <c r="AA68" s="12"/>
      <c r="AB68" s="13"/>
      <c r="AC68" s="12"/>
      <c r="AD68" s="1">
        <f t="shared" si="0"/>
        <v>0</v>
      </c>
      <c r="AE68" s="1">
        <f t="shared" si="1"/>
        <v>0</v>
      </c>
      <c r="AF68" s="1">
        <f t="shared" si="2"/>
        <v>0</v>
      </c>
      <c r="AG68" s="1">
        <f t="shared" si="3"/>
        <v>0</v>
      </c>
      <c r="AH68" s="1">
        <f t="shared" si="4"/>
        <v>0</v>
      </c>
      <c r="AI68" s="1">
        <f t="shared" si="5"/>
        <v>0</v>
      </c>
      <c r="AJ68" s="1">
        <f t="shared" si="6"/>
        <v>0</v>
      </c>
    </row>
    <row r="69" spans="1:36" ht="15.75">
      <c r="A69" s="4">
        <v>2416</v>
      </c>
      <c r="B69" s="7" t="s">
        <v>75</v>
      </c>
      <c r="C69" s="9">
        <v>754</v>
      </c>
      <c r="D69" s="11">
        <v>754.01</v>
      </c>
      <c r="E69" s="11">
        <v>791.7</v>
      </c>
      <c r="F69" s="11"/>
      <c r="G69" s="12"/>
      <c r="H69" s="12">
        <v>0</v>
      </c>
      <c r="I69" s="12">
        <v>0</v>
      </c>
      <c r="J69" s="13">
        <v>0</v>
      </c>
      <c r="K69" s="12">
        <v>0</v>
      </c>
      <c r="L69" s="12">
        <v>0</v>
      </c>
      <c r="M69" s="13">
        <v>0</v>
      </c>
      <c r="N69" s="12">
        <v>0</v>
      </c>
      <c r="O69" s="12">
        <v>0</v>
      </c>
      <c r="P69" s="13">
        <v>0</v>
      </c>
      <c r="Q69" s="12">
        <v>0</v>
      </c>
      <c r="R69" s="12">
        <v>0</v>
      </c>
      <c r="S69" s="13">
        <v>0</v>
      </c>
      <c r="T69" s="12">
        <v>0</v>
      </c>
      <c r="U69" s="12">
        <v>0</v>
      </c>
      <c r="V69" s="13">
        <v>0</v>
      </c>
      <c r="W69" s="12">
        <v>0</v>
      </c>
      <c r="X69" s="12">
        <v>0</v>
      </c>
      <c r="Y69" s="13">
        <v>0</v>
      </c>
      <c r="Z69" s="12"/>
      <c r="AA69" s="12"/>
      <c r="AB69" s="13"/>
      <c r="AC69" s="12"/>
      <c r="AD69" s="1">
        <f t="shared" si="0"/>
        <v>0</v>
      </c>
      <c r="AE69" s="1">
        <f t="shared" si="1"/>
        <v>0</v>
      </c>
      <c r="AF69" s="1">
        <f t="shared" si="2"/>
        <v>0</v>
      </c>
      <c r="AG69" s="1">
        <f t="shared" si="3"/>
        <v>0</v>
      </c>
      <c r="AH69" s="1">
        <f t="shared" si="4"/>
        <v>0</v>
      </c>
      <c r="AI69" s="1">
        <f t="shared" si="5"/>
        <v>0</v>
      </c>
      <c r="AJ69" s="1">
        <f t="shared" si="6"/>
        <v>0</v>
      </c>
    </row>
    <row r="70" spans="1:36" ht="15.75">
      <c r="A70" s="4">
        <v>7501005120777</v>
      </c>
      <c r="B70" s="8" t="s">
        <v>76</v>
      </c>
      <c r="C70" s="10">
        <v>813</v>
      </c>
      <c r="D70" s="11">
        <v>777.12</v>
      </c>
      <c r="E70" s="11">
        <v>852</v>
      </c>
      <c r="F70" s="10">
        <v>948</v>
      </c>
      <c r="G70" s="12" t="s">
        <v>298</v>
      </c>
      <c r="H70" s="12">
        <v>0</v>
      </c>
      <c r="I70" s="12">
        <v>0</v>
      </c>
      <c r="J70" s="13">
        <v>0</v>
      </c>
      <c r="K70" s="12">
        <v>0</v>
      </c>
      <c r="L70" s="12">
        <v>0</v>
      </c>
      <c r="M70" s="13">
        <v>0</v>
      </c>
      <c r="N70" s="12">
        <v>0</v>
      </c>
      <c r="O70" s="12">
        <v>0</v>
      </c>
      <c r="P70" s="13">
        <v>0</v>
      </c>
      <c r="Q70" s="12">
        <v>0</v>
      </c>
      <c r="R70" s="12">
        <v>0</v>
      </c>
      <c r="S70" s="13">
        <v>0</v>
      </c>
      <c r="T70" s="12">
        <v>0</v>
      </c>
      <c r="U70" s="12">
        <v>0</v>
      </c>
      <c r="V70" s="13">
        <v>0</v>
      </c>
      <c r="W70" s="12">
        <v>0</v>
      </c>
      <c r="X70" s="12">
        <v>0</v>
      </c>
      <c r="Y70" s="13">
        <v>0</v>
      </c>
      <c r="Z70" s="12"/>
      <c r="AA70" s="12"/>
      <c r="AB70" s="13"/>
      <c r="AC70" s="12" t="s">
        <v>300</v>
      </c>
      <c r="AD70" s="1">
        <f t="shared" ref="AD70:AD133" si="7">C70*J70</f>
        <v>0</v>
      </c>
      <c r="AE70" s="1">
        <f t="shared" ref="AE70:AE133" si="8">C70*M70</f>
        <v>0</v>
      </c>
      <c r="AF70" s="1">
        <f t="shared" ref="AF70:AF133" si="9">C70*P70</f>
        <v>0</v>
      </c>
      <c r="AG70" s="1">
        <f t="shared" ref="AG70:AG133" si="10">C70*S70</f>
        <v>0</v>
      </c>
      <c r="AH70" s="1">
        <f t="shared" ref="AH70:AH133" si="11">C70*V70</f>
        <v>0</v>
      </c>
      <c r="AI70" s="1">
        <f t="shared" ref="AI70:AI133" si="12">C70*Y70</f>
        <v>0</v>
      </c>
      <c r="AJ70" s="1">
        <f t="shared" ref="AJ70:AJ133" si="13">C70*AB70</f>
        <v>0</v>
      </c>
    </row>
    <row r="71" spans="1:36" ht="15.75">
      <c r="A71" s="4">
        <v>6663</v>
      </c>
      <c r="B71" s="7" t="s">
        <v>77</v>
      </c>
      <c r="C71" s="9">
        <v>281</v>
      </c>
      <c r="D71" s="11">
        <v>284.01</v>
      </c>
      <c r="E71" s="11">
        <v>298.2</v>
      </c>
      <c r="F71" s="10">
        <v>286</v>
      </c>
      <c r="G71" s="12" t="s">
        <v>303</v>
      </c>
      <c r="H71" s="12">
        <v>0</v>
      </c>
      <c r="I71" s="12">
        <v>0</v>
      </c>
      <c r="J71" s="13">
        <v>0</v>
      </c>
      <c r="K71" s="12">
        <v>0</v>
      </c>
      <c r="L71" s="12">
        <v>0</v>
      </c>
      <c r="M71" s="13">
        <v>0</v>
      </c>
      <c r="N71" s="12">
        <v>0</v>
      </c>
      <c r="O71" s="12">
        <v>0</v>
      </c>
      <c r="P71" s="13">
        <v>0</v>
      </c>
      <c r="Q71" s="12">
        <v>0</v>
      </c>
      <c r="R71" s="12">
        <v>0</v>
      </c>
      <c r="S71" s="13">
        <v>0</v>
      </c>
      <c r="T71" s="12">
        <v>0</v>
      </c>
      <c r="U71" s="12">
        <v>0</v>
      </c>
      <c r="V71" s="13">
        <v>0</v>
      </c>
      <c r="W71" s="12">
        <v>0</v>
      </c>
      <c r="X71" s="12">
        <v>0</v>
      </c>
      <c r="Y71" s="13">
        <v>0</v>
      </c>
      <c r="Z71" s="12"/>
      <c r="AA71" s="12"/>
      <c r="AB71" s="13"/>
      <c r="AC71" s="12"/>
      <c r="AD71" s="1">
        <f t="shared" si="7"/>
        <v>0</v>
      </c>
      <c r="AE71" s="1">
        <f t="shared" si="8"/>
        <v>0</v>
      </c>
      <c r="AF71" s="1">
        <f t="shared" si="9"/>
        <v>0</v>
      </c>
      <c r="AG71" s="1">
        <f t="shared" si="10"/>
        <v>0</v>
      </c>
      <c r="AH71" s="1">
        <f t="shared" si="11"/>
        <v>0</v>
      </c>
      <c r="AI71" s="1">
        <f t="shared" si="12"/>
        <v>0</v>
      </c>
      <c r="AJ71" s="1">
        <f t="shared" si="13"/>
        <v>0</v>
      </c>
    </row>
    <row r="72" spans="1:36" ht="15.75">
      <c r="A72" s="2"/>
      <c r="B72" s="6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>
        <f t="shared" si="7"/>
        <v>0</v>
      </c>
      <c r="AE72" s="1">
        <f t="shared" si="8"/>
        <v>0</v>
      </c>
      <c r="AF72" s="1">
        <f t="shared" si="9"/>
        <v>0</v>
      </c>
      <c r="AG72" s="1">
        <f t="shared" si="10"/>
        <v>0</v>
      </c>
      <c r="AH72" s="1">
        <f t="shared" si="11"/>
        <v>0</v>
      </c>
      <c r="AI72" s="1">
        <f t="shared" si="12"/>
        <v>0</v>
      </c>
      <c r="AJ72" s="1">
        <f t="shared" si="13"/>
        <v>0</v>
      </c>
    </row>
    <row r="73" spans="1:36" ht="15.75">
      <c r="A73" s="4">
        <v>2437</v>
      </c>
      <c r="B73" s="7" t="s">
        <v>79</v>
      </c>
      <c r="C73" s="9">
        <v>401</v>
      </c>
      <c r="D73" s="11">
        <v>402.01</v>
      </c>
      <c r="E73" s="11">
        <v>422.1</v>
      </c>
      <c r="F73" s="11"/>
      <c r="G73" s="12"/>
      <c r="H73" s="12">
        <v>0</v>
      </c>
      <c r="I73" s="12">
        <v>0</v>
      </c>
      <c r="J73" s="13">
        <v>0</v>
      </c>
      <c r="K73" s="12">
        <v>0</v>
      </c>
      <c r="L73" s="12">
        <v>0</v>
      </c>
      <c r="M73" s="13">
        <v>0</v>
      </c>
      <c r="N73" s="12">
        <v>0</v>
      </c>
      <c r="O73" s="12">
        <v>0</v>
      </c>
      <c r="P73" s="13">
        <v>0</v>
      </c>
      <c r="Q73" s="12">
        <v>0</v>
      </c>
      <c r="R73" s="12">
        <v>0</v>
      </c>
      <c r="S73" s="13">
        <v>0</v>
      </c>
      <c r="T73" s="12">
        <v>0</v>
      </c>
      <c r="U73" s="12">
        <v>0</v>
      </c>
      <c r="V73" s="13">
        <v>0</v>
      </c>
      <c r="W73" s="12">
        <v>0</v>
      </c>
      <c r="X73" s="12">
        <v>0</v>
      </c>
      <c r="Y73" s="13">
        <v>0</v>
      </c>
      <c r="Z73" s="12"/>
      <c r="AA73" s="12"/>
      <c r="AB73" s="13"/>
      <c r="AC73" s="12"/>
      <c r="AD73" s="1">
        <f t="shared" si="7"/>
        <v>0</v>
      </c>
      <c r="AE73" s="1">
        <f t="shared" si="8"/>
        <v>0</v>
      </c>
      <c r="AF73" s="1">
        <f t="shared" si="9"/>
        <v>0</v>
      </c>
      <c r="AG73" s="1">
        <f t="shared" si="10"/>
        <v>0</v>
      </c>
      <c r="AH73" s="1">
        <f t="shared" si="11"/>
        <v>0</v>
      </c>
      <c r="AI73" s="1">
        <f t="shared" si="12"/>
        <v>0</v>
      </c>
      <c r="AJ73" s="1">
        <f t="shared" si="13"/>
        <v>0</v>
      </c>
    </row>
    <row r="74" spans="1:36" ht="15.75">
      <c r="A74" s="4">
        <v>2447</v>
      </c>
      <c r="B74" s="7" t="s">
        <v>80</v>
      </c>
      <c r="C74" s="9">
        <v>365</v>
      </c>
      <c r="D74" s="11">
        <v>365.01</v>
      </c>
      <c r="E74" s="11">
        <v>383.3</v>
      </c>
      <c r="F74" s="10">
        <v>380</v>
      </c>
      <c r="G74" s="12" t="s">
        <v>312</v>
      </c>
      <c r="H74" s="12">
        <v>0</v>
      </c>
      <c r="I74" s="12">
        <v>0</v>
      </c>
      <c r="J74" s="13">
        <v>0</v>
      </c>
      <c r="K74" s="12">
        <v>0</v>
      </c>
      <c r="L74" s="12">
        <v>0</v>
      </c>
      <c r="M74" s="13">
        <v>0</v>
      </c>
      <c r="N74" s="12">
        <v>0</v>
      </c>
      <c r="O74" s="12">
        <v>0</v>
      </c>
      <c r="P74" s="13">
        <v>0</v>
      </c>
      <c r="Q74" s="12">
        <v>0</v>
      </c>
      <c r="R74" s="12">
        <v>0</v>
      </c>
      <c r="S74" s="13">
        <v>0</v>
      </c>
      <c r="T74" s="12">
        <v>0</v>
      </c>
      <c r="U74" s="12">
        <v>0</v>
      </c>
      <c r="V74" s="13">
        <v>0</v>
      </c>
      <c r="W74" s="12">
        <v>0</v>
      </c>
      <c r="X74" s="12">
        <v>0</v>
      </c>
      <c r="Y74" s="13">
        <v>0</v>
      </c>
      <c r="Z74" s="12"/>
      <c r="AA74" s="12"/>
      <c r="AB74" s="13"/>
      <c r="AC74" s="12"/>
      <c r="AD74" s="1">
        <f t="shared" si="7"/>
        <v>0</v>
      </c>
      <c r="AE74" s="1">
        <f t="shared" si="8"/>
        <v>0</v>
      </c>
      <c r="AF74" s="1">
        <f t="shared" si="9"/>
        <v>0</v>
      </c>
      <c r="AG74" s="1">
        <f t="shared" si="10"/>
        <v>0</v>
      </c>
      <c r="AH74" s="1">
        <f t="shared" si="11"/>
        <v>0</v>
      </c>
      <c r="AI74" s="1">
        <f t="shared" si="12"/>
        <v>0</v>
      </c>
      <c r="AJ74" s="1">
        <f t="shared" si="13"/>
        <v>0</v>
      </c>
    </row>
    <row r="75" spans="1:36" ht="15.75">
      <c r="A75" s="4">
        <v>2443</v>
      </c>
      <c r="B75" s="7" t="s">
        <v>81</v>
      </c>
      <c r="C75" s="9">
        <v>652</v>
      </c>
      <c r="D75" s="11">
        <v>652.01</v>
      </c>
      <c r="E75" s="11">
        <v>684.6</v>
      </c>
      <c r="F75" s="10">
        <v>745</v>
      </c>
      <c r="G75" s="12" t="s">
        <v>312</v>
      </c>
      <c r="H75" s="12">
        <v>0</v>
      </c>
      <c r="I75" s="12">
        <v>0</v>
      </c>
      <c r="J75" s="13">
        <v>0</v>
      </c>
      <c r="K75" s="12">
        <v>0</v>
      </c>
      <c r="L75" s="12">
        <v>0</v>
      </c>
      <c r="M75" s="13">
        <v>0</v>
      </c>
      <c r="N75" s="12">
        <v>0</v>
      </c>
      <c r="O75" s="12">
        <v>0</v>
      </c>
      <c r="P75" s="13">
        <v>0</v>
      </c>
      <c r="Q75" s="12">
        <v>0</v>
      </c>
      <c r="R75" s="12">
        <v>0</v>
      </c>
      <c r="S75" s="13">
        <v>0</v>
      </c>
      <c r="T75" s="12">
        <v>0</v>
      </c>
      <c r="U75" s="12">
        <v>0</v>
      </c>
      <c r="V75" s="13">
        <v>0</v>
      </c>
      <c r="W75" s="12">
        <v>0</v>
      </c>
      <c r="X75" s="12">
        <v>0</v>
      </c>
      <c r="Y75" s="13">
        <v>0</v>
      </c>
      <c r="Z75" s="12"/>
      <c r="AA75" s="12"/>
      <c r="AB75" s="13"/>
      <c r="AC75" s="12"/>
      <c r="AD75" s="1">
        <f t="shared" si="7"/>
        <v>0</v>
      </c>
      <c r="AE75" s="1">
        <f t="shared" si="8"/>
        <v>0</v>
      </c>
      <c r="AF75" s="1">
        <f t="shared" si="9"/>
        <v>0</v>
      </c>
      <c r="AG75" s="1">
        <f t="shared" si="10"/>
        <v>0</v>
      </c>
      <c r="AH75" s="1">
        <f t="shared" si="11"/>
        <v>0</v>
      </c>
      <c r="AI75" s="1">
        <f t="shared" si="12"/>
        <v>0</v>
      </c>
      <c r="AJ75" s="1">
        <f t="shared" si="13"/>
        <v>0</v>
      </c>
    </row>
    <row r="76" spans="1:36" ht="15.75">
      <c r="A76" s="2"/>
      <c r="B76" s="6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>
        <f t="shared" si="7"/>
        <v>0</v>
      </c>
      <c r="AE76" s="1">
        <f t="shared" si="8"/>
        <v>0</v>
      </c>
      <c r="AF76" s="1">
        <f t="shared" si="9"/>
        <v>0</v>
      </c>
      <c r="AG76" s="1">
        <f t="shared" si="10"/>
        <v>0</v>
      </c>
      <c r="AH76" s="1">
        <f t="shared" si="11"/>
        <v>0</v>
      </c>
      <c r="AI76" s="1">
        <f t="shared" si="12"/>
        <v>0</v>
      </c>
      <c r="AJ76" s="1">
        <f t="shared" si="13"/>
        <v>0</v>
      </c>
    </row>
    <row r="77" spans="1:36" ht="15.75">
      <c r="A77" s="4">
        <v>7501199408149</v>
      </c>
      <c r="B77" s="8" t="s">
        <v>83</v>
      </c>
      <c r="C77" s="10">
        <v>174</v>
      </c>
      <c r="D77" s="11">
        <v>159.01</v>
      </c>
      <c r="E77" s="11">
        <v>170.2</v>
      </c>
      <c r="F77" s="11"/>
      <c r="G77" s="12"/>
      <c r="H77" s="12">
        <v>0</v>
      </c>
      <c r="I77" s="12">
        <v>0</v>
      </c>
      <c r="J77" s="13">
        <v>0</v>
      </c>
      <c r="K77" s="12">
        <v>0</v>
      </c>
      <c r="L77" s="12">
        <v>0</v>
      </c>
      <c r="M77" s="13">
        <v>0</v>
      </c>
      <c r="N77" s="12">
        <v>0</v>
      </c>
      <c r="O77" s="12">
        <v>0</v>
      </c>
      <c r="P77" s="13">
        <v>0</v>
      </c>
      <c r="Q77" s="12">
        <v>0</v>
      </c>
      <c r="R77" s="12">
        <v>0</v>
      </c>
      <c r="S77" s="13">
        <v>0</v>
      </c>
      <c r="T77" s="12">
        <v>0</v>
      </c>
      <c r="U77" s="12">
        <v>0</v>
      </c>
      <c r="V77" s="13">
        <v>0</v>
      </c>
      <c r="W77" s="12">
        <v>0</v>
      </c>
      <c r="X77" s="12">
        <v>0</v>
      </c>
      <c r="Y77" s="13">
        <v>0</v>
      </c>
      <c r="Z77" s="12"/>
      <c r="AA77" s="12"/>
      <c r="AB77" s="13"/>
      <c r="AC77" s="12"/>
      <c r="AD77" s="1">
        <f t="shared" si="7"/>
        <v>0</v>
      </c>
      <c r="AE77" s="1">
        <f t="shared" si="8"/>
        <v>0</v>
      </c>
      <c r="AF77" s="1">
        <f t="shared" si="9"/>
        <v>0</v>
      </c>
      <c r="AG77" s="1">
        <f t="shared" si="10"/>
        <v>0</v>
      </c>
      <c r="AH77" s="1">
        <f t="shared" si="11"/>
        <v>0</v>
      </c>
      <c r="AI77" s="1">
        <f t="shared" si="12"/>
        <v>0</v>
      </c>
      <c r="AJ77" s="1">
        <f t="shared" si="13"/>
        <v>0</v>
      </c>
    </row>
    <row r="78" spans="1:36" ht="15.75">
      <c r="A78" s="4">
        <v>7501022010</v>
      </c>
      <c r="B78" s="8" t="s">
        <v>84</v>
      </c>
      <c r="C78" s="10">
        <v>320</v>
      </c>
      <c r="D78" s="11">
        <v>297.93</v>
      </c>
      <c r="E78" s="11">
        <v>312.89999999999998</v>
      </c>
      <c r="F78" s="11"/>
      <c r="G78" s="12"/>
      <c r="H78" s="12">
        <v>0</v>
      </c>
      <c r="I78" s="12">
        <v>0</v>
      </c>
      <c r="J78" s="13">
        <v>0</v>
      </c>
      <c r="K78" s="12">
        <v>0</v>
      </c>
      <c r="L78" s="12">
        <v>0</v>
      </c>
      <c r="M78" s="13">
        <v>0</v>
      </c>
      <c r="N78" s="12">
        <v>0</v>
      </c>
      <c r="O78" s="12">
        <v>0</v>
      </c>
      <c r="P78" s="13">
        <v>0</v>
      </c>
      <c r="Q78" s="12">
        <v>0</v>
      </c>
      <c r="R78" s="12">
        <v>0</v>
      </c>
      <c r="S78" s="13">
        <v>0</v>
      </c>
      <c r="T78" s="12">
        <v>0</v>
      </c>
      <c r="U78" s="12">
        <v>0</v>
      </c>
      <c r="V78" s="13">
        <v>0</v>
      </c>
      <c r="W78" s="12">
        <v>0</v>
      </c>
      <c r="X78" s="12">
        <v>0</v>
      </c>
      <c r="Y78" s="13">
        <v>0</v>
      </c>
      <c r="Z78" s="12"/>
      <c r="AA78" s="12"/>
      <c r="AB78" s="13"/>
      <c r="AC78" s="12" t="s">
        <v>300</v>
      </c>
      <c r="AD78" s="1">
        <f t="shared" si="7"/>
        <v>0</v>
      </c>
      <c r="AE78" s="1">
        <f t="shared" si="8"/>
        <v>0</v>
      </c>
      <c r="AF78" s="1">
        <f t="shared" si="9"/>
        <v>0</v>
      </c>
      <c r="AG78" s="1">
        <f t="shared" si="10"/>
        <v>0</v>
      </c>
      <c r="AH78" s="1">
        <f t="shared" si="11"/>
        <v>0</v>
      </c>
      <c r="AI78" s="1">
        <f t="shared" si="12"/>
        <v>0</v>
      </c>
      <c r="AJ78" s="1">
        <f t="shared" si="13"/>
        <v>0</v>
      </c>
    </row>
    <row r="79" spans="1:36" ht="15.75">
      <c r="A79" s="4">
        <v>2425</v>
      </c>
      <c r="B79" s="7" t="s">
        <v>85</v>
      </c>
      <c r="C79" s="9">
        <v>446</v>
      </c>
      <c r="D79" s="11">
        <v>446.01</v>
      </c>
      <c r="E79" s="11">
        <v>468.3</v>
      </c>
      <c r="F79" s="10">
        <v>461.11</v>
      </c>
      <c r="G79" s="12" t="s">
        <v>303</v>
      </c>
      <c r="H79" s="12">
        <v>0</v>
      </c>
      <c r="I79" s="12">
        <v>0</v>
      </c>
      <c r="J79" s="13">
        <v>0</v>
      </c>
      <c r="K79" s="12">
        <v>0</v>
      </c>
      <c r="L79" s="12">
        <v>0</v>
      </c>
      <c r="M79" s="13">
        <v>0</v>
      </c>
      <c r="N79" s="12">
        <v>0</v>
      </c>
      <c r="O79" s="12">
        <v>0</v>
      </c>
      <c r="P79" s="13">
        <v>0</v>
      </c>
      <c r="Q79" s="12">
        <v>0</v>
      </c>
      <c r="R79" s="12">
        <v>0</v>
      </c>
      <c r="S79" s="13">
        <v>0</v>
      </c>
      <c r="T79" s="12">
        <v>0</v>
      </c>
      <c r="U79" s="12">
        <v>0</v>
      </c>
      <c r="V79" s="13">
        <v>0</v>
      </c>
      <c r="W79" s="12">
        <v>0</v>
      </c>
      <c r="X79" s="12">
        <v>0</v>
      </c>
      <c r="Y79" s="13">
        <v>0</v>
      </c>
      <c r="Z79" s="12"/>
      <c r="AA79" s="12"/>
      <c r="AB79" s="13"/>
      <c r="AC79" s="12" t="s">
        <v>300</v>
      </c>
      <c r="AD79" s="1">
        <f t="shared" si="7"/>
        <v>0</v>
      </c>
      <c r="AE79" s="1">
        <f t="shared" si="8"/>
        <v>0</v>
      </c>
      <c r="AF79" s="1">
        <f t="shared" si="9"/>
        <v>0</v>
      </c>
      <c r="AG79" s="1">
        <f t="shared" si="10"/>
        <v>0</v>
      </c>
      <c r="AH79" s="1">
        <f t="shared" si="11"/>
        <v>0</v>
      </c>
      <c r="AI79" s="1">
        <f t="shared" si="12"/>
        <v>0</v>
      </c>
      <c r="AJ79" s="1">
        <f t="shared" si="13"/>
        <v>0</v>
      </c>
    </row>
    <row r="80" spans="1:36" ht="15.75">
      <c r="A80" s="4">
        <v>7509743</v>
      </c>
      <c r="B80" s="7" t="s">
        <v>86</v>
      </c>
      <c r="C80" s="9">
        <v>559</v>
      </c>
      <c r="D80" s="11">
        <v>559.01</v>
      </c>
      <c r="E80" s="11">
        <v>587</v>
      </c>
      <c r="F80" s="10">
        <v>621</v>
      </c>
      <c r="G80" s="12" t="s">
        <v>298</v>
      </c>
      <c r="H80" s="12">
        <v>0</v>
      </c>
      <c r="I80" s="12">
        <v>0</v>
      </c>
      <c r="J80" s="13">
        <v>0</v>
      </c>
      <c r="K80" s="12">
        <v>0</v>
      </c>
      <c r="L80" s="12">
        <v>0</v>
      </c>
      <c r="M80" s="13">
        <v>0</v>
      </c>
      <c r="N80" s="12">
        <v>0</v>
      </c>
      <c r="O80" s="12">
        <v>0</v>
      </c>
      <c r="P80" s="13">
        <v>0</v>
      </c>
      <c r="Q80" s="12">
        <v>0</v>
      </c>
      <c r="R80" s="12">
        <v>0</v>
      </c>
      <c r="S80" s="13">
        <v>0</v>
      </c>
      <c r="T80" s="12">
        <v>0</v>
      </c>
      <c r="U80" s="12">
        <v>0</v>
      </c>
      <c r="V80" s="13">
        <v>0</v>
      </c>
      <c r="W80" s="12">
        <v>0</v>
      </c>
      <c r="X80" s="12">
        <v>0</v>
      </c>
      <c r="Y80" s="13">
        <v>0</v>
      </c>
      <c r="Z80" s="12"/>
      <c r="AA80" s="12"/>
      <c r="AB80" s="13"/>
      <c r="AC80" s="12" t="s">
        <v>313</v>
      </c>
      <c r="AD80" s="1">
        <f t="shared" si="7"/>
        <v>0</v>
      </c>
      <c r="AE80" s="1">
        <f t="shared" si="8"/>
        <v>0</v>
      </c>
      <c r="AF80" s="1">
        <f t="shared" si="9"/>
        <v>0</v>
      </c>
      <c r="AG80" s="1">
        <f t="shared" si="10"/>
        <v>0</v>
      </c>
      <c r="AH80" s="1">
        <f t="shared" si="11"/>
        <v>0</v>
      </c>
      <c r="AI80" s="1">
        <f t="shared" si="12"/>
        <v>0</v>
      </c>
      <c r="AJ80" s="1">
        <f t="shared" si="13"/>
        <v>0</v>
      </c>
    </row>
    <row r="81" spans="1:36" ht="15.75">
      <c r="A81" s="4">
        <v>49736</v>
      </c>
      <c r="B81" s="7" t="s">
        <v>87</v>
      </c>
      <c r="C81" s="9">
        <v>520</v>
      </c>
      <c r="D81" s="11">
        <v>520.01</v>
      </c>
      <c r="E81" s="11">
        <v>546</v>
      </c>
      <c r="F81" s="10">
        <v>530</v>
      </c>
      <c r="G81" s="12" t="s">
        <v>296</v>
      </c>
      <c r="H81" s="12">
        <v>0</v>
      </c>
      <c r="I81" s="12">
        <v>0</v>
      </c>
      <c r="J81" s="13">
        <v>0</v>
      </c>
      <c r="K81" s="12">
        <v>0</v>
      </c>
      <c r="L81" s="12">
        <v>0</v>
      </c>
      <c r="M81" s="13">
        <v>0</v>
      </c>
      <c r="N81" s="12">
        <v>0</v>
      </c>
      <c r="O81" s="12">
        <v>0</v>
      </c>
      <c r="P81" s="13">
        <v>0</v>
      </c>
      <c r="Q81" s="12">
        <v>0</v>
      </c>
      <c r="R81" s="12">
        <v>0</v>
      </c>
      <c r="S81" s="13">
        <v>0</v>
      </c>
      <c r="T81" s="12">
        <v>0</v>
      </c>
      <c r="U81" s="12">
        <v>0</v>
      </c>
      <c r="V81" s="13">
        <v>0</v>
      </c>
      <c r="W81" s="12">
        <v>0</v>
      </c>
      <c r="X81" s="12">
        <v>0</v>
      </c>
      <c r="Y81" s="13">
        <v>0</v>
      </c>
      <c r="Z81" s="12"/>
      <c r="AA81" s="12"/>
      <c r="AB81" s="13"/>
      <c r="AC81" s="12" t="s">
        <v>314</v>
      </c>
      <c r="AD81" s="1">
        <f t="shared" si="7"/>
        <v>0</v>
      </c>
      <c r="AE81" s="1">
        <f t="shared" si="8"/>
        <v>0</v>
      </c>
      <c r="AF81" s="1">
        <f t="shared" si="9"/>
        <v>0</v>
      </c>
      <c r="AG81" s="1">
        <f t="shared" si="10"/>
        <v>0</v>
      </c>
      <c r="AH81" s="1">
        <f t="shared" si="11"/>
        <v>0</v>
      </c>
      <c r="AI81" s="1">
        <f t="shared" si="12"/>
        <v>0</v>
      </c>
      <c r="AJ81" s="1">
        <f t="shared" si="13"/>
        <v>0</v>
      </c>
    </row>
    <row r="82" spans="1:36" ht="15.75">
      <c r="A82" s="4" t="s">
        <v>88</v>
      </c>
      <c r="B82" s="7" t="s">
        <v>89</v>
      </c>
      <c r="C82" s="9">
        <v>198</v>
      </c>
      <c r="D82" s="11">
        <v>227.01</v>
      </c>
      <c r="E82" s="11">
        <v>238.4</v>
      </c>
      <c r="F82" s="9">
        <v>211.47</v>
      </c>
      <c r="G82" s="12" t="s">
        <v>303</v>
      </c>
      <c r="H82" s="12">
        <v>0</v>
      </c>
      <c r="I82" s="12">
        <v>0</v>
      </c>
      <c r="J82" s="13">
        <v>0</v>
      </c>
      <c r="K82" s="12">
        <v>0</v>
      </c>
      <c r="L82" s="12">
        <v>0</v>
      </c>
      <c r="M82" s="13">
        <v>0</v>
      </c>
      <c r="N82" s="12">
        <v>0</v>
      </c>
      <c r="O82" s="12">
        <v>0</v>
      </c>
      <c r="P82" s="13">
        <v>0</v>
      </c>
      <c r="Q82" s="12">
        <v>0</v>
      </c>
      <c r="R82" s="12">
        <v>0</v>
      </c>
      <c r="S82" s="13">
        <v>0</v>
      </c>
      <c r="T82" s="12">
        <v>0</v>
      </c>
      <c r="U82" s="12">
        <v>0</v>
      </c>
      <c r="V82" s="13">
        <v>0</v>
      </c>
      <c r="W82" s="12">
        <v>0</v>
      </c>
      <c r="X82" s="12">
        <v>0</v>
      </c>
      <c r="Y82" s="13">
        <v>0</v>
      </c>
      <c r="Z82" s="12"/>
      <c r="AA82" s="12"/>
      <c r="AB82" s="13"/>
      <c r="AC82" s="12" t="s">
        <v>315</v>
      </c>
      <c r="AD82" s="1">
        <f t="shared" si="7"/>
        <v>0</v>
      </c>
      <c r="AE82" s="1">
        <f t="shared" si="8"/>
        <v>0</v>
      </c>
      <c r="AF82" s="1">
        <f t="shared" si="9"/>
        <v>0</v>
      </c>
      <c r="AG82" s="1">
        <f t="shared" si="10"/>
        <v>0</v>
      </c>
      <c r="AH82" s="1">
        <f t="shared" si="11"/>
        <v>0</v>
      </c>
      <c r="AI82" s="1">
        <f t="shared" si="12"/>
        <v>0</v>
      </c>
      <c r="AJ82" s="1">
        <f t="shared" si="13"/>
        <v>0</v>
      </c>
    </row>
    <row r="83" spans="1:36" ht="15.75">
      <c r="A83" s="4">
        <v>750119940661</v>
      </c>
      <c r="B83" s="7" t="s">
        <v>90</v>
      </c>
      <c r="C83" s="9">
        <v>198</v>
      </c>
      <c r="D83" s="11">
        <v>221.17</v>
      </c>
      <c r="E83" s="11">
        <v>238.4</v>
      </c>
      <c r="F83" s="9">
        <v>221.16</v>
      </c>
      <c r="G83" s="12" t="s">
        <v>316</v>
      </c>
      <c r="H83" s="12">
        <v>0</v>
      </c>
      <c r="I83" s="12">
        <v>0</v>
      </c>
      <c r="J83" s="13">
        <v>0</v>
      </c>
      <c r="K83" s="12">
        <v>0</v>
      </c>
      <c r="L83" s="12">
        <v>0</v>
      </c>
      <c r="M83" s="13">
        <v>0</v>
      </c>
      <c r="N83" s="12">
        <v>0</v>
      </c>
      <c r="O83" s="12">
        <v>0</v>
      </c>
      <c r="P83" s="13">
        <v>0</v>
      </c>
      <c r="Q83" s="12">
        <v>0</v>
      </c>
      <c r="R83" s="12">
        <v>0</v>
      </c>
      <c r="S83" s="13">
        <v>0</v>
      </c>
      <c r="T83" s="12">
        <v>0</v>
      </c>
      <c r="U83" s="12">
        <v>0</v>
      </c>
      <c r="V83" s="13">
        <v>0</v>
      </c>
      <c r="W83" s="12">
        <v>0</v>
      </c>
      <c r="X83" s="12">
        <v>0</v>
      </c>
      <c r="Y83" s="13">
        <v>0</v>
      </c>
      <c r="Z83" s="12"/>
      <c r="AA83" s="12"/>
      <c r="AB83" s="13"/>
      <c r="AC83" s="12" t="s">
        <v>315</v>
      </c>
      <c r="AD83" s="1">
        <f t="shared" si="7"/>
        <v>0</v>
      </c>
      <c r="AE83" s="1">
        <f t="shared" si="8"/>
        <v>0</v>
      </c>
      <c r="AF83" s="1">
        <f t="shared" si="9"/>
        <v>0</v>
      </c>
      <c r="AG83" s="1">
        <f t="shared" si="10"/>
        <v>0</v>
      </c>
      <c r="AH83" s="1">
        <f t="shared" si="11"/>
        <v>0</v>
      </c>
      <c r="AI83" s="1">
        <f t="shared" si="12"/>
        <v>0</v>
      </c>
      <c r="AJ83" s="1">
        <f t="shared" si="13"/>
        <v>0</v>
      </c>
    </row>
    <row r="84" spans="1:36" ht="15.75">
      <c r="A84" s="4">
        <v>7502015003</v>
      </c>
      <c r="B84" s="8" t="s">
        <v>91</v>
      </c>
      <c r="C84" s="10">
        <v>125</v>
      </c>
      <c r="D84" s="11">
        <v>115.01</v>
      </c>
      <c r="E84" s="11">
        <v>131.30000000000001</v>
      </c>
      <c r="F84" s="10">
        <v>126.5</v>
      </c>
      <c r="G84" s="12" t="s">
        <v>303</v>
      </c>
      <c r="H84" s="12">
        <v>0</v>
      </c>
      <c r="I84" s="12">
        <v>0</v>
      </c>
      <c r="J84" s="13">
        <v>0</v>
      </c>
      <c r="K84" s="12">
        <v>0</v>
      </c>
      <c r="L84" s="12">
        <v>0</v>
      </c>
      <c r="M84" s="13">
        <v>0</v>
      </c>
      <c r="N84" s="12">
        <v>0</v>
      </c>
      <c r="O84" s="12">
        <v>0</v>
      </c>
      <c r="P84" s="13">
        <v>0</v>
      </c>
      <c r="Q84" s="12">
        <v>0</v>
      </c>
      <c r="R84" s="12">
        <v>0</v>
      </c>
      <c r="S84" s="13">
        <v>0</v>
      </c>
      <c r="T84" s="12">
        <v>0</v>
      </c>
      <c r="U84" s="12">
        <v>0</v>
      </c>
      <c r="V84" s="13">
        <v>0</v>
      </c>
      <c r="W84" s="12">
        <v>0</v>
      </c>
      <c r="X84" s="12">
        <v>0</v>
      </c>
      <c r="Y84" s="13">
        <v>0</v>
      </c>
      <c r="Z84" s="12"/>
      <c r="AA84" s="12"/>
      <c r="AB84" s="13"/>
      <c r="AC84" s="12"/>
      <c r="AD84" s="1">
        <f t="shared" si="7"/>
        <v>0</v>
      </c>
      <c r="AE84" s="1">
        <f t="shared" si="8"/>
        <v>0</v>
      </c>
      <c r="AF84" s="1">
        <f t="shared" si="9"/>
        <v>0</v>
      </c>
      <c r="AG84" s="1">
        <f t="shared" si="10"/>
        <v>0</v>
      </c>
      <c r="AH84" s="1">
        <f t="shared" si="11"/>
        <v>0</v>
      </c>
      <c r="AI84" s="1">
        <f t="shared" si="12"/>
        <v>0</v>
      </c>
      <c r="AJ84" s="1">
        <f t="shared" si="13"/>
        <v>0</v>
      </c>
    </row>
    <row r="85" spans="1:36" ht="15.75">
      <c r="A85" s="4">
        <v>75011194408</v>
      </c>
      <c r="B85" s="7" t="s">
        <v>92</v>
      </c>
      <c r="C85" s="9">
        <v>395</v>
      </c>
      <c r="D85" s="11">
        <v>445.01</v>
      </c>
      <c r="E85" s="11">
        <v>467.3</v>
      </c>
      <c r="F85" s="10">
        <v>450</v>
      </c>
      <c r="G85" s="12" t="s">
        <v>298</v>
      </c>
      <c r="H85" s="12">
        <v>0</v>
      </c>
      <c r="I85" s="12">
        <v>0</v>
      </c>
      <c r="J85" s="13">
        <v>0</v>
      </c>
      <c r="K85" s="12">
        <v>0</v>
      </c>
      <c r="L85" s="12">
        <v>0</v>
      </c>
      <c r="M85" s="13">
        <v>0</v>
      </c>
      <c r="N85" s="12">
        <v>0</v>
      </c>
      <c r="O85" s="12">
        <v>0</v>
      </c>
      <c r="P85" s="13">
        <v>0</v>
      </c>
      <c r="Q85" s="12">
        <v>0</v>
      </c>
      <c r="R85" s="12">
        <v>0</v>
      </c>
      <c r="S85" s="13">
        <v>0</v>
      </c>
      <c r="T85" s="12">
        <v>0</v>
      </c>
      <c r="U85" s="12">
        <v>0</v>
      </c>
      <c r="V85" s="13">
        <v>0</v>
      </c>
      <c r="W85" s="12">
        <v>0</v>
      </c>
      <c r="X85" s="12">
        <v>0</v>
      </c>
      <c r="Y85" s="13">
        <v>0</v>
      </c>
      <c r="Z85" s="12"/>
      <c r="AA85" s="12"/>
      <c r="AB85" s="13"/>
      <c r="AC85" s="12" t="s">
        <v>317</v>
      </c>
      <c r="AD85" s="1">
        <f t="shared" si="7"/>
        <v>0</v>
      </c>
      <c r="AE85" s="1">
        <f t="shared" si="8"/>
        <v>0</v>
      </c>
      <c r="AF85" s="1">
        <f t="shared" si="9"/>
        <v>0</v>
      </c>
      <c r="AG85" s="1">
        <f t="shared" si="10"/>
        <v>0</v>
      </c>
      <c r="AH85" s="1">
        <f t="shared" si="11"/>
        <v>0</v>
      </c>
      <c r="AI85" s="1">
        <f t="shared" si="12"/>
        <v>0</v>
      </c>
      <c r="AJ85" s="1">
        <f t="shared" si="13"/>
        <v>0</v>
      </c>
    </row>
    <row r="86" spans="1:36" ht="15.75">
      <c r="A86" s="4">
        <v>7501199409808</v>
      </c>
      <c r="B86" s="7" t="s">
        <v>93</v>
      </c>
      <c r="C86" s="9">
        <v>395</v>
      </c>
      <c r="D86" s="11">
        <v>422.01</v>
      </c>
      <c r="E86" s="11">
        <v>443.1</v>
      </c>
      <c r="F86" s="9">
        <v>422</v>
      </c>
      <c r="G86" s="12" t="s">
        <v>304</v>
      </c>
      <c r="H86" s="12">
        <v>0</v>
      </c>
      <c r="I86" s="12">
        <v>0</v>
      </c>
      <c r="J86" s="13">
        <v>0</v>
      </c>
      <c r="K86" s="12">
        <v>0</v>
      </c>
      <c r="L86" s="12">
        <v>0</v>
      </c>
      <c r="M86" s="13">
        <v>0</v>
      </c>
      <c r="N86" s="12">
        <v>0</v>
      </c>
      <c r="O86" s="12">
        <v>0</v>
      </c>
      <c r="P86" s="13">
        <v>0</v>
      </c>
      <c r="Q86" s="12">
        <v>0</v>
      </c>
      <c r="R86" s="12">
        <v>0</v>
      </c>
      <c r="S86" s="13">
        <v>0</v>
      </c>
      <c r="T86" s="12">
        <v>0</v>
      </c>
      <c r="U86" s="12">
        <v>0</v>
      </c>
      <c r="V86" s="13">
        <v>0</v>
      </c>
      <c r="W86" s="12">
        <v>0</v>
      </c>
      <c r="X86" s="12">
        <v>0</v>
      </c>
      <c r="Y86" s="13">
        <v>0</v>
      </c>
      <c r="Z86" s="12"/>
      <c r="AA86" s="12"/>
      <c r="AB86" s="13"/>
      <c r="AC86" s="12" t="s">
        <v>317</v>
      </c>
      <c r="AD86" s="1">
        <f t="shared" si="7"/>
        <v>0</v>
      </c>
      <c r="AE86" s="1">
        <f t="shared" si="8"/>
        <v>0</v>
      </c>
      <c r="AF86" s="1">
        <f t="shared" si="9"/>
        <v>0</v>
      </c>
      <c r="AG86" s="1">
        <f t="shared" si="10"/>
        <v>0</v>
      </c>
      <c r="AH86" s="1">
        <f t="shared" si="11"/>
        <v>0</v>
      </c>
      <c r="AI86" s="1">
        <f t="shared" si="12"/>
        <v>0</v>
      </c>
      <c r="AJ86" s="1">
        <f t="shared" si="13"/>
        <v>0</v>
      </c>
    </row>
    <row r="87" spans="1:36" ht="15.75">
      <c r="A87" s="4">
        <v>7501199406784</v>
      </c>
      <c r="B87" s="7" t="s">
        <v>94</v>
      </c>
      <c r="C87" s="9">
        <v>395</v>
      </c>
      <c r="D87" s="11">
        <v>422.01</v>
      </c>
      <c r="E87" s="11">
        <v>443.1</v>
      </c>
      <c r="F87" s="9">
        <v>422</v>
      </c>
      <c r="G87" s="12" t="s">
        <v>304</v>
      </c>
      <c r="H87" s="12">
        <v>0</v>
      </c>
      <c r="I87" s="12">
        <v>0</v>
      </c>
      <c r="J87" s="13">
        <v>0</v>
      </c>
      <c r="K87" s="12">
        <v>0</v>
      </c>
      <c r="L87" s="12">
        <v>0</v>
      </c>
      <c r="M87" s="13">
        <v>0</v>
      </c>
      <c r="N87" s="12">
        <v>0</v>
      </c>
      <c r="O87" s="12">
        <v>0</v>
      </c>
      <c r="P87" s="13">
        <v>0</v>
      </c>
      <c r="Q87" s="12">
        <v>0</v>
      </c>
      <c r="R87" s="12">
        <v>0</v>
      </c>
      <c r="S87" s="13">
        <v>0</v>
      </c>
      <c r="T87" s="12">
        <v>0</v>
      </c>
      <c r="U87" s="12">
        <v>0</v>
      </c>
      <c r="V87" s="13">
        <v>0</v>
      </c>
      <c r="W87" s="12">
        <v>0</v>
      </c>
      <c r="X87" s="12">
        <v>0</v>
      </c>
      <c r="Y87" s="13">
        <v>0</v>
      </c>
      <c r="Z87" s="12"/>
      <c r="AA87" s="12"/>
      <c r="AB87" s="13"/>
      <c r="AC87" s="12" t="s">
        <v>317</v>
      </c>
      <c r="AD87" s="1">
        <f t="shared" si="7"/>
        <v>0</v>
      </c>
      <c r="AE87" s="1">
        <f t="shared" si="8"/>
        <v>0</v>
      </c>
      <c r="AF87" s="1">
        <f t="shared" si="9"/>
        <v>0</v>
      </c>
      <c r="AG87" s="1">
        <f t="shared" si="10"/>
        <v>0</v>
      </c>
      <c r="AH87" s="1">
        <f t="shared" si="11"/>
        <v>0</v>
      </c>
      <c r="AI87" s="1">
        <f t="shared" si="12"/>
        <v>0</v>
      </c>
      <c r="AJ87" s="1">
        <f t="shared" si="13"/>
        <v>0</v>
      </c>
    </row>
    <row r="88" spans="1:36" ht="15.75">
      <c r="A88" s="4">
        <v>7501022011</v>
      </c>
      <c r="B88" s="7" t="s">
        <v>95</v>
      </c>
      <c r="C88" s="9">
        <v>442</v>
      </c>
      <c r="D88" s="11">
        <v>442.01</v>
      </c>
      <c r="E88" s="11">
        <v>464.1</v>
      </c>
      <c r="F88" s="11"/>
      <c r="G88" s="12"/>
      <c r="H88" s="12">
        <v>0</v>
      </c>
      <c r="I88" s="12">
        <v>0</v>
      </c>
      <c r="J88" s="13">
        <v>0</v>
      </c>
      <c r="K88" s="12">
        <v>0</v>
      </c>
      <c r="L88" s="12">
        <v>0</v>
      </c>
      <c r="M88" s="13">
        <v>0</v>
      </c>
      <c r="N88" s="12">
        <v>0</v>
      </c>
      <c r="O88" s="12">
        <v>0</v>
      </c>
      <c r="P88" s="13">
        <v>0</v>
      </c>
      <c r="Q88" s="12">
        <v>0</v>
      </c>
      <c r="R88" s="12">
        <v>0</v>
      </c>
      <c r="S88" s="13">
        <v>0</v>
      </c>
      <c r="T88" s="12">
        <v>0</v>
      </c>
      <c r="U88" s="12">
        <v>0</v>
      </c>
      <c r="V88" s="13">
        <v>0</v>
      </c>
      <c r="W88" s="12">
        <v>0</v>
      </c>
      <c r="X88" s="12">
        <v>0</v>
      </c>
      <c r="Y88" s="13">
        <v>0</v>
      </c>
      <c r="Z88" s="12"/>
      <c r="AA88" s="12"/>
      <c r="AB88" s="13"/>
      <c r="AC88" s="12"/>
      <c r="AD88" s="1">
        <f t="shared" si="7"/>
        <v>0</v>
      </c>
      <c r="AE88" s="1">
        <f t="shared" si="8"/>
        <v>0</v>
      </c>
      <c r="AF88" s="1">
        <f t="shared" si="9"/>
        <v>0</v>
      </c>
      <c r="AG88" s="1">
        <f t="shared" si="10"/>
        <v>0</v>
      </c>
      <c r="AH88" s="1">
        <f t="shared" si="11"/>
        <v>0</v>
      </c>
      <c r="AI88" s="1">
        <f t="shared" si="12"/>
        <v>0</v>
      </c>
      <c r="AJ88" s="1">
        <f t="shared" si="13"/>
        <v>0</v>
      </c>
    </row>
    <row r="89" spans="1:36" ht="15.75">
      <c r="A89" s="4">
        <v>750103664</v>
      </c>
      <c r="B89" s="7" t="s">
        <v>96</v>
      </c>
      <c r="C89" s="9">
        <v>331.49169999999998</v>
      </c>
      <c r="D89" s="11">
        <v>331.5</v>
      </c>
      <c r="E89" s="11">
        <v>348.1</v>
      </c>
      <c r="F89" s="10">
        <v>345</v>
      </c>
      <c r="G89" s="12" t="s">
        <v>296</v>
      </c>
      <c r="H89" s="12">
        <v>0</v>
      </c>
      <c r="I89" s="12">
        <v>0</v>
      </c>
      <c r="J89" s="13">
        <v>0</v>
      </c>
      <c r="K89" s="12">
        <v>0</v>
      </c>
      <c r="L89" s="12">
        <v>0</v>
      </c>
      <c r="M89" s="13">
        <v>0</v>
      </c>
      <c r="N89" s="12">
        <v>0</v>
      </c>
      <c r="O89" s="12">
        <v>0</v>
      </c>
      <c r="P89" s="13">
        <v>0</v>
      </c>
      <c r="Q89" s="12">
        <v>0</v>
      </c>
      <c r="R89" s="12">
        <v>0</v>
      </c>
      <c r="S89" s="13">
        <v>0</v>
      </c>
      <c r="T89" s="12">
        <v>0</v>
      </c>
      <c r="U89" s="12">
        <v>0</v>
      </c>
      <c r="V89" s="13">
        <v>0</v>
      </c>
      <c r="W89" s="12">
        <v>0</v>
      </c>
      <c r="X89" s="12">
        <v>0</v>
      </c>
      <c r="Y89" s="13">
        <v>0</v>
      </c>
      <c r="Z89" s="12"/>
      <c r="AA89" s="12"/>
      <c r="AB89" s="13"/>
      <c r="AC89" s="12" t="s">
        <v>318</v>
      </c>
      <c r="AD89" s="1">
        <f t="shared" si="7"/>
        <v>0</v>
      </c>
      <c r="AE89" s="1">
        <f t="shared" si="8"/>
        <v>0</v>
      </c>
      <c r="AF89" s="1">
        <f t="shared" si="9"/>
        <v>0</v>
      </c>
      <c r="AG89" s="1">
        <f t="shared" si="10"/>
        <v>0</v>
      </c>
      <c r="AH89" s="1">
        <f t="shared" si="11"/>
        <v>0</v>
      </c>
      <c r="AI89" s="1">
        <f t="shared" si="12"/>
        <v>0</v>
      </c>
      <c r="AJ89" s="1">
        <f t="shared" si="13"/>
        <v>0</v>
      </c>
    </row>
    <row r="90" spans="1:36" ht="15.75">
      <c r="A90" s="4">
        <v>7506195142926</v>
      </c>
      <c r="B90" s="7" t="s">
        <v>97</v>
      </c>
      <c r="C90" s="9">
        <v>267</v>
      </c>
      <c r="D90" s="11">
        <v>267.01</v>
      </c>
      <c r="E90" s="11">
        <v>280.39999999999998</v>
      </c>
      <c r="F90" s="10">
        <v>277.7</v>
      </c>
      <c r="G90" s="12" t="s">
        <v>298</v>
      </c>
      <c r="H90" s="12">
        <v>0</v>
      </c>
      <c r="I90" s="12">
        <v>0</v>
      </c>
      <c r="J90" s="13">
        <v>0</v>
      </c>
      <c r="K90" s="12">
        <v>0</v>
      </c>
      <c r="L90" s="12">
        <v>0</v>
      </c>
      <c r="M90" s="13">
        <v>0</v>
      </c>
      <c r="N90" s="12">
        <v>0</v>
      </c>
      <c r="O90" s="12">
        <v>0</v>
      </c>
      <c r="P90" s="13">
        <v>0</v>
      </c>
      <c r="Q90" s="12">
        <v>0</v>
      </c>
      <c r="R90" s="12">
        <v>0</v>
      </c>
      <c r="S90" s="13">
        <v>0</v>
      </c>
      <c r="T90" s="12">
        <v>0</v>
      </c>
      <c r="U90" s="12">
        <v>0</v>
      </c>
      <c r="V90" s="13">
        <v>0</v>
      </c>
      <c r="W90" s="12">
        <v>0</v>
      </c>
      <c r="X90" s="12">
        <v>0</v>
      </c>
      <c r="Y90" s="13">
        <v>0</v>
      </c>
      <c r="Z90" s="12"/>
      <c r="AA90" s="12"/>
      <c r="AB90" s="13"/>
      <c r="AC90" s="12" t="s">
        <v>300</v>
      </c>
      <c r="AD90" s="1">
        <f t="shared" si="7"/>
        <v>0</v>
      </c>
      <c r="AE90" s="1">
        <f t="shared" si="8"/>
        <v>0</v>
      </c>
      <c r="AF90" s="1">
        <f t="shared" si="9"/>
        <v>0</v>
      </c>
      <c r="AG90" s="1">
        <f t="shared" si="10"/>
        <v>0</v>
      </c>
      <c r="AH90" s="1">
        <f t="shared" si="11"/>
        <v>0</v>
      </c>
      <c r="AI90" s="1">
        <f t="shared" si="12"/>
        <v>0</v>
      </c>
      <c r="AJ90" s="1">
        <f t="shared" si="13"/>
        <v>0</v>
      </c>
    </row>
    <row r="91" spans="1:36" ht="15.75">
      <c r="A91" s="4">
        <v>112558</v>
      </c>
      <c r="B91" s="7" t="s">
        <v>98</v>
      </c>
      <c r="C91" s="9">
        <v>288</v>
      </c>
      <c r="D91" s="11">
        <v>290.01</v>
      </c>
      <c r="E91" s="11">
        <v>304.5</v>
      </c>
      <c r="F91" s="10">
        <v>303</v>
      </c>
      <c r="G91" s="12" t="s">
        <v>312</v>
      </c>
      <c r="H91" s="12">
        <v>0</v>
      </c>
      <c r="I91" s="12">
        <v>0</v>
      </c>
      <c r="J91" s="13">
        <v>0</v>
      </c>
      <c r="K91" s="12">
        <v>0</v>
      </c>
      <c r="L91" s="12">
        <v>0</v>
      </c>
      <c r="M91" s="13">
        <v>0</v>
      </c>
      <c r="N91" s="12">
        <v>0</v>
      </c>
      <c r="O91" s="12">
        <v>0</v>
      </c>
      <c r="P91" s="13">
        <v>0</v>
      </c>
      <c r="Q91" s="12">
        <v>0</v>
      </c>
      <c r="R91" s="12">
        <v>0</v>
      </c>
      <c r="S91" s="13">
        <v>0</v>
      </c>
      <c r="T91" s="12">
        <v>0</v>
      </c>
      <c r="U91" s="12">
        <v>0</v>
      </c>
      <c r="V91" s="13">
        <v>0</v>
      </c>
      <c r="W91" s="12">
        <v>0</v>
      </c>
      <c r="X91" s="12">
        <v>0</v>
      </c>
      <c r="Y91" s="13">
        <v>0</v>
      </c>
      <c r="Z91" s="12"/>
      <c r="AA91" s="12"/>
      <c r="AB91" s="13"/>
      <c r="AC91" s="12" t="s">
        <v>299</v>
      </c>
      <c r="AD91" s="1">
        <f t="shared" si="7"/>
        <v>0</v>
      </c>
      <c r="AE91" s="1">
        <f t="shared" si="8"/>
        <v>0</v>
      </c>
      <c r="AF91" s="1">
        <f t="shared" si="9"/>
        <v>0</v>
      </c>
      <c r="AG91" s="1">
        <f t="shared" si="10"/>
        <v>0</v>
      </c>
      <c r="AH91" s="1">
        <f t="shared" si="11"/>
        <v>0</v>
      </c>
      <c r="AI91" s="1">
        <f t="shared" si="12"/>
        <v>0</v>
      </c>
      <c r="AJ91" s="1">
        <f t="shared" si="13"/>
        <v>0</v>
      </c>
    </row>
    <row r="92" spans="1:36" ht="15.75">
      <c r="A92" s="4">
        <v>199422005</v>
      </c>
      <c r="B92" s="7" t="s">
        <v>99</v>
      </c>
      <c r="C92" s="9">
        <v>165</v>
      </c>
      <c r="D92" s="11">
        <v>178.21</v>
      </c>
      <c r="E92" s="11">
        <v>187.2</v>
      </c>
      <c r="F92" s="10">
        <v>193.45</v>
      </c>
      <c r="G92" s="12" t="s">
        <v>303</v>
      </c>
      <c r="H92" s="12">
        <v>0</v>
      </c>
      <c r="I92" s="12">
        <v>0</v>
      </c>
      <c r="J92" s="13">
        <v>0</v>
      </c>
      <c r="K92" s="12">
        <v>0</v>
      </c>
      <c r="L92" s="12">
        <v>0</v>
      </c>
      <c r="M92" s="13">
        <v>0</v>
      </c>
      <c r="N92" s="12">
        <v>0</v>
      </c>
      <c r="O92" s="12">
        <v>0</v>
      </c>
      <c r="P92" s="13">
        <v>0</v>
      </c>
      <c r="Q92" s="12">
        <v>0</v>
      </c>
      <c r="R92" s="12">
        <v>0</v>
      </c>
      <c r="S92" s="13">
        <v>0</v>
      </c>
      <c r="T92" s="12">
        <v>0</v>
      </c>
      <c r="U92" s="12">
        <v>0</v>
      </c>
      <c r="V92" s="13">
        <v>0</v>
      </c>
      <c r="W92" s="12">
        <v>0</v>
      </c>
      <c r="X92" s="12">
        <v>0</v>
      </c>
      <c r="Y92" s="13">
        <v>0</v>
      </c>
      <c r="Z92" s="12"/>
      <c r="AA92" s="12"/>
      <c r="AB92" s="13"/>
      <c r="AC92" s="12" t="s">
        <v>315</v>
      </c>
      <c r="AD92" s="1">
        <f t="shared" si="7"/>
        <v>0</v>
      </c>
      <c r="AE92" s="1">
        <f t="shared" si="8"/>
        <v>0</v>
      </c>
      <c r="AF92" s="1">
        <f t="shared" si="9"/>
        <v>0</v>
      </c>
      <c r="AG92" s="1">
        <f t="shared" si="10"/>
        <v>0</v>
      </c>
      <c r="AH92" s="1">
        <f t="shared" si="11"/>
        <v>0</v>
      </c>
      <c r="AI92" s="1">
        <f t="shared" si="12"/>
        <v>0</v>
      </c>
      <c r="AJ92" s="1">
        <f t="shared" si="13"/>
        <v>0</v>
      </c>
    </row>
    <row r="93" spans="1:36" ht="15.75">
      <c r="A93" s="4">
        <v>752624</v>
      </c>
      <c r="B93" s="7" t="s">
        <v>100</v>
      </c>
      <c r="C93" s="9">
        <v>330</v>
      </c>
      <c r="D93" s="11">
        <v>374.01</v>
      </c>
      <c r="E93" s="11">
        <v>392.7</v>
      </c>
      <c r="F93" s="9">
        <v>341.78</v>
      </c>
      <c r="G93" s="12" t="s">
        <v>303</v>
      </c>
      <c r="H93" s="12">
        <v>0</v>
      </c>
      <c r="I93" s="12">
        <v>0</v>
      </c>
      <c r="J93" s="13">
        <v>0</v>
      </c>
      <c r="K93" s="12">
        <v>0</v>
      </c>
      <c r="L93" s="12">
        <v>0</v>
      </c>
      <c r="M93" s="13">
        <v>0</v>
      </c>
      <c r="N93" s="12">
        <v>0</v>
      </c>
      <c r="O93" s="12">
        <v>0</v>
      </c>
      <c r="P93" s="13">
        <v>0</v>
      </c>
      <c r="Q93" s="12">
        <v>0</v>
      </c>
      <c r="R93" s="12">
        <v>0</v>
      </c>
      <c r="S93" s="13">
        <v>0</v>
      </c>
      <c r="T93" s="12">
        <v>0</v>
      </c>
      <c r="U93" s="12">
        <v>0</v>
      </c>
      <c r="V93" s="13">
        <v>0</v>
      </c>
      <c r="W93" s="12">
        <v>0</v>
      </c>
      <c r="X93" s="12">
        <v>0</v>
      </c>
      <c r="Y93" s="13">
        <v>0</v>
      </c>
      <c r="Z93" s="12"/>
      <c r="AA93" s="12"/>
      <c r="AB93" s="13"/>
      <c r="AC93" s="12" t="s">
        <v>299</v>
      </c>
      <c r="AD93" s="1">
        <f t="shared" si="7"/>
        <v>0</v>
      </c>
      <c r="AE93" s="1">
        <f t="shared" si="8"/>
        <v>0</v>
      </c>
      <c r="AF93" s="1">
        <f t="shared" si="9"/>
        <v>0</v>
      </c>
      <c r="AG93" s="1">
        <f t="shared" si="10"/>
        <v>0</v>
      </c>
      <c r="AH93" s="1">
        <f t="shared" si="11"/>
        <v>0</v>
      </c>
      <c r="AI93" s="1">
        <f t="shared" si="12"/>
        <v>0</v>
      </c>
      <c r="AJ93" s="1">
        <f t="shared" si="13"/>
        <v>0</v>
      </c>
    </row>
    <row r="94" spans="1:36" ht="15.75">
      <c r="A94" s="2"/>
      <c r="B94" s="6" t="s">
        <v>101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">
        <f t="shared" si="7"/>
        <v>0</v>
      </c>
      <c r="AE94" s="1">
        <f t="shared" si="8"/>
        <v>0</v>
      </c>
      <c r="AF94" s="1">
        <f t="shared" si="9"/>
        <v>0</v>
      </c>
      <c r="AG94" s="1">
        <f t="shared" si="10"/>
        <v>0</v>
      </c>
      <c r="AH94" s="1">
        <f t="shared" si="11"/>
        <v>0</v>
      </c>
      <c r="AI94" s="1">
        <f t="shared" si="12"/>
        <v>0</v>
      </c>
      <c r="AJ94" s="1">
        <f t="shared" si="13"/>
        <v>0</v>
      </c>
    </row>
    <row r="95" spans="1:36" ht="15.75">
      <c r="A95" s="4">
        <v>75047245827</v>
      </c>
      <c r="B95" s="7" t="s">
        <v>102</v>
      </c>
      <c r="C95" s="9">
        <v>405</v>
      </c>
      <c r="D95" s="11">
        <v>450.65</v>
      </c>
      <c r="E95" s="11">
        <v>473.2</v>
      </c>
      <c r="F95" s="9">
        <v>421.3</v>
      </c>
      <c r="G95" s="12" t="s">
        <v>298</v>
      </c>
      <c r="H95" s="12">
        <v>0</v>
      </c>
      <c r="I95" s="12">
        <v>0</v>
      </c>
      <c r="J95" s="13">
        <v>0</v>
      </c>
      <c r="K95" s="12">
        <v>0</v>
      </c>
      <c r="L95" s="12">
        <v>0</v>
      </c>
      <c r="M95" s="13">
        <v>0</v>
      </c>
      <c r="N95" s="12">
        <v>0</v>
      </c>
      <c r="O95" s="12">
        <v>0</v>
      </c>
      <c r="P95" s="13">
        <v>0</v>
      </c>
      <c r="Q95" s="12">
        <v>0</v>
      </c>
      <c r="R95" s="12">
        <v>0</v>
      </c>
      <c r="S95" s="13">
        <v>0</v>
      </c>
      <c r="T95" s="12">
        <v>0</v>
      </c>
      <c r="U95" s="12">
        <v>0</v>
      </c>
      <c r="V95" s="13">
        <v>0</v>
      </c>
      <c r="W95" s="12">
        <v>0</v>
      </c>
      <c r="X95" s="12">
        <v>0</v>
      </c>
      <c r="Y95" s="13">
        <v>0</v>
      </c>
      <c r="Z95" s="12"/>
      <c r="AA95" s="12"/>
      <c r="AB95" s="13"/>
      <c r="AC95" s="12"/>
      <c r="AD95" s="1">
        <f t="shared" si="7"/>
        <v>0</v>
      </c>
      <c r="AE95" s="1">
        <f t="shared" si="8"/>
        <v>0</v>
      </c>
      <c r="AF95" s="1">
        <f t="shared" si="9"/>
        <v>0</v>
      </c>
      <c r="AG95" s="1">
        <f t="shared" si="10"/>
        <v>0</v>
      </c>
      <c r="AH95" s="1">
        <f t="shared" si="11"/>
        <v>0</v>
      </c>
      <c r="AI95" s="1">
        <f t="shared" si="12"/>
        <v>0</v>
      </c>
      <c r="AJ95" s="1">
        <f t="shared" si="13"/>
        <v>0</v>
      </c>
    </row>
    <row r="96" spans="1:36" ht="15.75">
      <c r="A96" s="2"/>
      <c r="B96" s="6" t="s">
        <v>103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>
        <f t="shared" si="7"/>
        <v>0</v>
      </c>
      <c r="AE96" s="1">
        <f t="shared" si="8"/>
        <v>0</v>
      </c>
      <c r="AF96" s="1">
        <f t="shared" si="9"/>
        <v>0</v>
      </c>
      <c r="AG96" s="1">
        <f t="shared" si="10"/>
        <v>0</v>
      </c>
      <c r="AH96" s="1">
        <f t="shared" si="11"/>
        <v>0</v>
      </c>
      <c r="AI96" s="1">
        <f t="shared" si="12"/>
        <v>0</v>
      </c>
      <c r="AJ96" s="1">
        <f t="shared" si="13"/>
        <v>0</v>
      </c>
    </row>
    <row r="97" spans="1:36" ht="15.75">
      <c r="A97" s="4">
        <v>7501003337884</v>
      </c>
      <c r="B97" s="8" t="s">
        <v>104</v>
      </c>
      <c r="C97" s="10">
        <v>150</v>
      </c>
      <c r="D97" s="11">
        <v>147.01</v>
      </c>
      <c r="E97" s="11">
        <v>154.4</v>
      </c>
      <c r="F97" s="10">
        <v>151.55000000000001</v>
      </c>
      <c r="G97" s="12" t="s">
        <v>298</v>
      </c>
      <c r="H97" s="12">
        <v>0</v>
      </c>
      <c r="I97" s="12">
        <v>0</v>
      </c>
      <c r="J97" s="13">
        <v>0</v>
      </c>
      <c r="K97" s="12">
        <v>0</v>
      </c>
      <c r="L97" s="12">
        <v>0</v>
      </c>
      <c r="M97" s="13">
        <v>0</v>
      </c>
      <c r="N97" s="12">
        <v>0</v>
      </c>
      <c r="O97" s="12">
        <v>0</v>
      </c>
      <c r="P97" s="13">
        <v>0</v>
      </c>
      <c r="Q97" s="12">
        <v>0</v>
      </c>
      <c r="R97" s="12">
        <v>0</v>
      </c>
      <c r="S97" s="13">
        <v>0</v>
      </c>
      <c r="T97" s="12">
        <v>0</v>
      </c>
      <c r="U97" s="12">
        <v>0</v>
      </c>
      <c r="V97" s="13">
        <v>0</v>
      </c>
      <c r="W97" s="12">
        <v>0</v>
      </c>
      <c r="X97" s="12">
        <v>0</v>
      </c>
      <c r="Y97" s="13">
        <v>0</v>
      </c>
      <c r="Z97" s="12"/>
      <c r="AA97" s="12"/>
      <c r="AB97" s="13"/>
      <c r="AC97" s="12"/>
      <c r="AD97" s="1">
        <f t="shared" si="7"/>
        <v>0</v>
      </c>
      <c r="AE97" s="1">
        <f t="shared" si="8"/>
        <v>0</v>
      </c>
      <c r="AF97" s="1">
        <f t="shared" si="9"/>
        <v>0</v>
      </c>
      <c r="AG97" s="1">
        <f t="shared" si="10"/>
        <v>0</v>
      </c>
      <c r="AH97" s="1">
        <f t="shared" si="11"/>
        <v>0</v>
      </c>
      <c r="AI97" s="1">
        <f t="shared" si="12"/>
        <v>0</v>
      </c>
      <c r="AJ97" s="1">
        <f t="shared" si="13"/>
        <v>0</v>
      </c>
    </row>
    <row r="98" spans="1:36" ht="15.75">
      <c r="A98" s="4">
        <v>7501003337624</v>
      </c>
      <c r="B98" s="7" t="s">
        <v>105</v>
      </c>
      <c r="C98" s="9">
        <v>256</v>
      </c>
      <c r="D98" s="11">
        <v>262.01</v>
      </c>
      <c r="E98" s="11">
        <v>275.10000000000002</v>
      </c>
      <c r="F98" s="9">
        <v>259</v>
      </c>
      <c r="G98" s="12" t="s">
        <v>298</v>
      </c>
      <c r="H98" s="12">
        <v>0</v>
      </c>
      <c r="I98" s="12">
        <v>0</v>
      </c>
      <c r="J98" s="13">
        <v>0</v>
      </c>
      <c r="K98" s="12">
        <v>0</v>
      </c>
      <c r="L98" s="12">
        <v>0</v>
      </c>
      <c r="M98" s="13">
        <v>0</v>
      </c>
      <c r="N98" s="12">
        <v>0</v>
      </c>
      <c r="O98" s="12">
        <v>0</v>
      </c>
      <c r="P98" s="13">
        <v>0</v>
      </c>
      <c r="Q98" s="12">
        <v>0</v>
      </c>
      <c r="R98" s="12">
        <v>0</v>
      </c>
      <c r="S98" s="13">
        <v>0</v>
      </c>
      <c r="T98" s="12">
        <v>0</v>
      </c>
      <c r="U98" s="12">
        <v>0</v>
      </c>
      <c r="V98" s="13">
        <v>0</v>
      </c>
      <c r="W98" s="12">
        <v>0</v>
      </c>
      <c r="X98" s="12">
        <v>0</v>
      </c>
      <c r="Y98" s="13">
        <v>0</v>
      </c>
      <c r="Z98" s="12"/>
      <c r="AA98" s="12"/>
      <c r="AB98" s="13"/>
      <c r="AC98" s="12"/>
      <c r="AD98" s="1">
        <f t="shared" si="7"/>
        <v>0</v>
      </c>
      <c r="AE98" s="1">
        <f t="shared" si="8"/>
        <v>0</v>
      </c>
      <c r="AF98" s="1">
        <f t="shared" si="9"/>
        <v>0</v>
      </c>
      <c r="AG98" s="1">
        <f t="shared" si="10"/>
        <v>0</v>
      </c>
      <c r="AH98" s="1">
        <f t="shared" si="11"/>
        <v>0</v>
      </c>
      <c r="AI98" s="1">
        <f t="shared" si="12"/>
        <v>0</v>
      </c>
      <c r="AJ98" s="1">
        <f t="shared" si="13"/>
        <v>0</v>
      </c>
    </row>
    <row r="99" spans="1:36" ht="15.75">
      <c r="A99" s="4">
        <v>7501003302011</v>
      </c>
      <c r="B99" s="7" t="s">
        <v>106</v>
      </c>
      <c r="C99" s="9">
        <v>195</v>
      </c>
      <c r="D99" s="11">
        <v>195.01</v>
      </c>
      <c r="E99" s="11">
        <v>204.8</v>
      </c>
      <c r="F99" s="10">
        <v>197</v>
      </c>
      <c r="G99" s="12" t="s">
        <v>298</v>
      </c>
      <c r="H99" s="12">
        <v>0</v>
      </c>
      <c r="I99" s="12">
        <v>0</v>
      </c>
      <c r="J99" s="13">
        <v>0</v>
      </c>
      <c r="K99" s="12">
        <v>0</v>
      </c>
      <c r="L99" s="12">
        <v>0</v>
      </c>
      <c r="M99" s="13">
        <v>0</v>
      </c>
      <c r="N99" s="12">
        <v>0</v>
      </c>
      <c r="O99" s="12">
        <v>0</v>
      </c>
      <c r="P99" s="13">
        <v>0</v>
      </c>
      <c r="Q99" s="12">
        <v>0</v>
      </c>
      <c r="R99" s="12">
        <v>0</v>
      </c>
      <c r="S99" s="13">
        <v>0</v>
      </c>
      <c r="T99" s="12">
        <v>0</v>
      </c>
      <c r="U99" s="12">
        <v>0</v>
      </c>
      <c r="V99" s="13">
        <v>0</v>
      </c>
      <c r="W99" s="12">
        <v>0</v>
      </c>
      <c r="X99" s="12">
        <v>0</v>
      </c>
      <c r="Y99" s="13">
        <v>0</v>
      </c>
      <c r="Z99" s="12"/>
      <c r="AA99" s="12"/>
      <c r="AB99" s="13"/>
      <c r="AC99" s="12"/>
      <c r="AD99" s="1">
        <f t="shared" si="7"/>
        <v>0</v>
      </c>
      <c r="AE99" s="1">
        <f t="shared" si="8"/>
        <v>0</v>
      </c>
      <c r="AF99" s="1">
        <f t="shared" si="9"/>
        <v>0</v>
      </c>
      <c r="AG99" s="1">
        <f t="shared" si="10"/>
        <v>0</v>
      </c>
      <c r="AH99" s="1">
        <f t="shared" si="11"/>
        <v>0</v>
      </c>
      <c r="AI99" s="1">
        <f t="shared" si="12"/>
        <v>0</v>
      </c>
      <c r="AJ99" s="1">
        <f t="shared" si="13"/>
        <v>0</v>
      </c>
    </row>
    <row r="100" spans="1:36" ht="15.75">
      <c r="A100" s="4">
        <v>1003302042</v>
      </c>
      <c r="B100" s="7" t="s">
        <v>107</v>
      </c>
      <c r="C100" s="9">
        <v>160</v>
      </c>
      <c r="D100" s="11">
        <v>164.01</v>
      </c>
      <c r="E100" s="11">
        <v>172.2</v>
      </c>
      <c r="F100" s="11"/>
      <c r="G100" s="12"/>
      <c r="H100" s="12">
        <v>0</v>
      </c>
      <c r="I100" s="12">
        <v>0</v>
      </c>
      <c r="J100" s="13">
        <v>0</v>
      </c>
      <c r="K100" s="12">
        <v>0</v>
      </c>
      <c r="L100" s="12">
        <v>0</v>
      </c>
      <c r="M100" s="13">
        <v>0</v>
      </c>
      <c r="N100" s="12">
        <v>0</v>
      </c>
      <c r="O100" s="12">
        <v>0</v>
      </c>
      <c r="P100" s="13">
        <v>0</v>
      </c>
      <c r="Q100" s="12">
        <v>0</v>
      </c>
      <c r="R100" s="12">
        <v>0</v>
      </c>
      <c r="S100" s="13">
        <v>0</v>
      </c>
      <c r="T100" s="12">
        <v>0</v>
      </c>
      <c r="U100" s="12">
        <v>0</v>
      </c>
      <c r="V100" s="13">
        <v>0</v>
      </c>
      <c r="W100" s="12">
        <v>0</v>
      </c>
      <c r="X100" s="12">
        <v>0</v>
      </c>
      <c r="Y100" s="13">
        <v>0</v>
      </c>
      <c r="Z100" s="12"/>
      <c r="AA100" s="12"/>
      <c r="AB100" s="13"/>
      <c r="AC100" s="12"/>
      <c r="AD100" s="1">
        <f t="shared" si="7"/>
        <v>0</v>
      </c>
      <c r="AE100" s="1">
        <f t="shared" si="8"/>
        <v>0</v>
      </c>
      <c r="AF100" s="1">
        <f t="shared" si="9"/>
        <v>0</v>
      </c>
      <c r="AG100" s="1">
        <f t="shared" si="10"/>
        <v>0</v>
      </c>
      <c r="AH100" s="1">
        <f t="shared" si="11"/>
        <v>0</v>
      </c>
      <c r="AI100" s="1">
        <f t="shared" si="12"/>
        <v>0</v>
      </c>
      <c r="AJ100" s="1">
        <f t="shared" si="13"/>
        <v>0</v>
      </c>
    </row>
    <row r="101" spans="1:36" ht="15.75">
      <c r="A101" s="4">
        <v>8585002432346</v>
      </c>
      <c r="B101" s="7" t="s">
        <v>108</v>
      </c>
      <c r="C101" s="9">
        <v>222</v>
      </c>
      <c r="D101" s="11">
        <v>222.01</v>
      </c>
      <c r="E101" s="11">
        <v>233.1</v>
      </c>
      <c r="F101" s="10">
        <v>229.75</v>
      </c>
      <c r="G101" s="12" t="s">
        <v>298</v>
      </c>
      <c r="H101" s="12">
        <v>0</v>
      </c>
      <c r="I101" s="12">
        <v>0</v>
      </c>
      <c r="J101" s="13">
        <v>0</v>
      </c>
      <c r="K101" s="12">
        <v>0</v>
      </c>
      <c r="L101" s="12">
        <v>0</v>
      </c>
      <c r="M101" s="13">
        <v>0</v>
      </c>
      <c r="N101" s="12">
        <v>0</v>
      </c>
      <c r="O101" s="12">
        <v>0</v>
      </c>
      <c r="P101" s="13">
        <v>0</v>
      </c>
      <c r="Q101" s="12">
        <v>0</v>
      </c>
      <c r="R101" s="12">
        <v>0</v>
      </c>
      <c r="S101" s="13">
        <v>0</v>
      </c>
      <c r="T101" s="12">
        <v>0</v>
      </c>
      <c r="U101" s="12">
        <v>0</v>
      </c>
      <c r="V101" s="13">
        <v>0</v>
      </c>
      <c r="W101" s="12">
        <v>0</v>
      </c>
      <c r="X101" s="12">
        <v>0</v>
      </c>
      <c r="Y101" s="13">
        <v>0</v>
      </c>
      <c r="Z101" s="12"/>
      <c r="AA101" s="12"/>
      <c r="AB101" s="13"/>
      <c r="AC101" s="12"/>
      <c r="AD101" s="1">
        <f t="shared" si="7"/>
        <v>0</v>
      </c>
      <c r="AE101" s="1">
        <f t="shared" si="8"/>
        <v>0</v>
      </c>
      <c r="AF101" s="1">
        <f t="shared" si="9"/>
        <v>0</v>
      </c>
      <c r="AG101" s="1">
        <f t="shared" si="10"/>
        <v>0</v>
      </c>
      <c r="AH101" s="1">
        <f t="shared" si="11"/>
        <v>0</v>
      </c>
      <c r="AI101" s="1">
        <f t="shared" si="12"/>
        <v>0</v>
      </c>
      <c r="AJ101" s="1">
        <f t="shared" si="13"/>
        <v>0</v>
      </c>
    </row>
    <row r="102" spans="1:36" ht="15.75">
      <c r="A102" s="4">
        <v>8585002432308</v>
      </c>
      <c r="B102" s="7" t="s">
        <v>109</v>
      </c>
      <c r="C102" s="9">
        <v>222</v>
      </c>
      <c r="D102" s="11">
        <v>222.01</v>
      </c>
      <c r="E102" s="11">
        <v>233.1</v>
      </c>
      <c r="F102" s="10">
        <v>233.6</v>
      </c>
      <c r="G102" s="12" t="s">
        <v>298</v>
      </c>
      <c r="H102" s="12">
        <v>0</v>
      </c>
      <c r="I102" s="12">
        <v>0</v>
      </c>
      <c r="J102" s="13">
        <v>0</v>
      </c>
      <c r="K102" s="12">
        <v>0</v>
      </c>
      <c r="L102" s="12">
        <v>0</v>
      </c>
      <c r="M102" s="13">
        <v>0</v>
      </c>
      <c r="N102" s="12">
        <v>0</v>
      </c>
      <c r="O102" s="12">
        <v>0</v>
      </c>
      <c r="P102" s="13">
        <v>0</v>
      </c>
      <c r="Q102" s="12">
        <v>0</v>
      </c>
      <c r="R102" s="12">
        <v>0</v>
      </c>
      <c r="S102" s="13">
        <v>0</v>
      </c>
      <c r="T102" s="12">
        <v>0</v>
      </c>
      <c r="U102" s="12">
        <v>0</v>
      </c>
      <c r="V102" s="13">
        <v>0</v>
      </c>
      <c r="W102" s="12">
        <v>0</v>
      </c>
      <c r="X102" s="12">
        <v>0</v>
      </c>
      <c r="Y102" s="13">
        <v>0</v>
      </c>
      <c r="Z102" s="12"/>
      <c r="AA102" s="12"/>
      <c r="AB102" s="13"/>
      <c r="AC102" s="12"/>
      <c r="AD102" s="1">
        <f t="shared" si="7"/>
        <v>0</v>
      </c>
      <c r="AE102" s="1">
        <f t="shared" si="8"/>
        <v>0</v>
      </c>
      <c r="AF102" s="1">
        <f t="shared" si="9"/>
        <v>0</v>
      </c>
      <c r="AG102" s="1">
        <f t="shared" si="10"/>
        <v>0</v>
      </c>
      <c r="AH102" s="1">
        <f t="shared" si="11"/>
        <v>0</v>
      </c>
      <c r="AI102" s="1">
        <f t="shared" si="12"/>
        <v>0</v>
      </c>
      <c r="AJ102" s="1">
        <f t="shared" si="13"/>
        <v>0</v>
      </c>
    </row>
    <row r="103" spans="1:36" ht="15.75">
      <c r="A103" s="4" t="s">
        <v>110</v>
      </c>
      <c r="B103" s="7" t="s">
        <v>111</v>
      </c>
      <c r="C103" s="9">
        <v>205.9</v>
      </c>
      <c r="D103" s="11">
        <v>205.91</v>
      </c>
      <c r="E103" s="11">
        <v>218.3</v>
      </c>
      <c r="F103" s="11"/>
      <c r="G103" s="12"/>
      <c r="H103" s="12">
        <v>0</v>
      </c>
      <c r="I103" s="12">
        <v>0</v>
      </c>
      <c r="J103" s="13">
        <v>0</v>
      </c>
      <c r="K103" s="12">
        <v>0</v>
      </c>
      <c r="L103" s="12">
        <v>0</v>
      </c>
      <c r="M103" s="13">
        <v>0</v>
      </c>
      <c r="N103" s="12">
        <v>0</v>
      </c>
      <c r="O103" s="12">
        <v>0</v>
      </c>
      <c r="P103" s="13">
        <v>0</v>
      </c>
      <c r="Q103" s="12">
        <v>0</v>
      </c>
      <c r="R103" s="12">
        <v>0</v>
      </c>
      <c r="S103" s="13">
        <v>0</v>
      </c>
      <c r="T103" s="12">
        <v>0</v>
      </c>
      <c r="U103" s="12">
        <v>0</v>
      </c>
      <c r="V103" s="13">
        <v>0</v>
      </c>
      <c r="W103" s="12">
        <v>0</v>
      </c>
      <c r="X103" s="12">
        <v>0</v>
      </c>
      <c r="Y103" s="13">
        <v>0</v>
      </c>
      <c r="Z103" s="12"/>
      <c r="AA103" s="12"/>
      <c r="AB103" s="13"/>
      <c r="AC103" s="12"/>
      <c r="AD103" s="1">
        <f t="shared" si="7"/>
        <v>0</v>
      </c>
      <c r="AE103" s="1">
        <f t="shared" si="8"/>
        <v>0</v>
      </c>
      <c r="AF103" s="1">
        <f t="shared" si="9"/>
        <v>0</v>
      </c>
      <c r="AG103" s="1">
        <f t="shared" si="10"/>
        <v>0</v>
      </c>
      <c r="AH103" s="1">
        <f t="shared" si="11"/>
        <v>0</v>
      </c>
      <c r="AI103" s="1">
        <f t="shared" si="12"/>
        <v>0</v>
      </c>
      <c r="AJ103" s="1">
        <f t="shared" si="13"/>
        <v>0</v>
      </c>
    </row>
    <row r="104" spans="1:36" ht="15.75">
      <c r="A104" s="2"/>
      <c r="B104" s="6" t="s">
        <v>112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>
        <f t="shared" si="7"/>
        <v>0</v>
      </c>
      <c r="AE104" s="1">
        <f t="shared" si="8"/>
        <v>0</v>
      </c>
      <c r="AF104" s="1">
        <f t="shared" si="9"/>
        <v>0</v>
      </c>
      <c r="AG104" s="1">
        <f t="shared" si="10"/>
        <v>0</v>
      </c>
      <c r="AH104" s="1">
        <f t="shared" si="11"/>
        <v>0</v>
      </c>
      <c r="AI104" s="1">
        <f t="shared" si="12"/>
        <v>0</v>
      </c>
      <c r="AJ104" s="1">
        <f t="shared" si="13"/>
        <v>0</v>
      </c>
    </row>
    <row r="105" spans="1:36" ht="15.75">
      <c r="A105" s="4">
        <v>75010064202</v>
      </c>
      <c r="B105" s="7" t="s">
        <v>113</v>
      </c>
      <c r="C105" s="9">
        <v>80</v>
      </c>
      <c r="D105" s="11">
        <v>83.01</v>
      </c>
      <c r="E105" s="11">
        <v>88</v>
      </c>
      <c r="F105" s="9">
        <v>80.41</v>
      </c>
      <c r="G105" s="12" t="s">
        <v>298</v>
      </c>
      <c r="H105" s="12">
        <v>0</v>
      </c>
      <c r="I105" s="12">
        <v>0</v>
      </c>
      <c r="J105" s="13">
        <v>0</v>
      </c>
      <c r="K105" s="12">
        <v>0</v>
      </c>
      <c r="L105" s="12">
        <v>0</v>
      </c>
      <c r="M105" s="13">
        <v>0</v>
      </c>
      <c r="N105" s="12">
        <v>0</v>
      </c>
      <c r="O105" s="12">
        <v>0</v>
      </c>
      <c r="P105" s="13">
        <v>0</v>
      </c>
      <c r="Q105" s="12">
        <v>0</v>
      </c>
      <c r="R105" s="12">
        <v>0</v>
      </c>
      <c r="S105" s="13">
        <v>0</v>
      </c>
      <c r="T105" s="12">
        <v>0</v>
      </c>
      <c r="U105" s="12">
        <v>0</v>
      </c>
      <c r="V105" s="13">
        <v>0</v>
      </c>
      <c r="W105" s="12">
        <v>0</v>
      </c>
      <c r="X105" s="12">
        <v>0</v>
      </c>
      <c r="Y105" s="13">
        <v>0</v>
      </c>
      <c r="Z105" s="12"/>
      <c r="AA105" s="12"/>
      <c r="AB105" s="13"/>
      <c r="AC105" s="12" t="s">
        <v>319</v>
      </c>
      <c r="AD105" s="1">
        <f t="shared" si="7"/>
        <v>0</v>
      </c>
      <c r="AE105" s="1">
        <f t="shared" si="8"/>
        <v>0</v>
      </c>
      <c r="AF105" s="1">
        <f t="shared" si="9"/>
        <v>0</v>
      </c>
      <c r="AG105" s="1">
        <f t="shared" si="10"/>
        <v>0</v>
      </c>
      <c r="AH105" s="1">
        <f t="shared" si="11"/>
        <v>0</v>
      </c>
      <c r="AI105" s="1">
        <f t="shared" si="12"/>
        <v>0</v>
      </c>
      <c r="AJ105" s="1">
        <f t="shared" si="13"/>
        <v>0</v>
      </c>
    </row>
    <row r="106" spans="1:36" ht="15.75">
      <c r="A106" s="4">
        <v>7501000649266</v>
      </c>
      <c r="B106" s="7" t="s">
        <v>114</v>
      </c>
      <c r="C106" s="9">
        <v>370</v>
      </c>
      <c r="D106" s="11">
        <v>370.1</v>
      </c>
      <c r="E106" s="11">
        <v>396</v>
      </c>
      <c r="F106" s="11"/>
      <c r="G106" s="12"/>
      <c r="H106" s="12">
        <v>0</v>
      </c>
      <c r="I106" s="12">
        <v>0</v>
      </c>
      <c r="J106" s="13">
        <v>0</v>
      </c>
      <c r="K106" s="12">
        <v>0</v>
      </c>
      <c r="L106" s="12">
        <v>0</v>
      </c>
      <c r="M106" s="13">
        <v>0</v>
      </c>
      <c r="N106" s="12">
        <v>0</v>
      </c>
      <c r="O106" s="12">
        <v>0</v>
      </c>
      <c r="P106" s="13">
        <v>0</v>
      </c>
      <c r="Q106" s="12">
        <v>0</v>
      </c>
      <c r="R106" s="12">
        <v>0</v>
      </c>
      <c r="S106" s="13">
        <v>0</v>
      </c>
      <c r="T106" s="12">
        <v>0</v>
      </c>
      <c r="U106" s="12">
        <v>0</v>
      </c>
      <c r="V106" s="13">
        <v>0</v>
      </c>
      <c r="W106" s="12">
        <v>0</v>
      </c>
      <c r="X106" s="12">
        <v>0</v>
      </c>
      <c r="Y106" s="13">
        <v>0</v>
      </c>
      <c r="Z106" s="12"/>
      <c r="AA106" s="12"/>
      <c r="AB106" s="13"/>
      <c r="AC106" s="12"/>
      <c r="AD106" s="1">
        <f t="shared" si="7"/>
        <v>0</v>
      </c>
      <c r="AE106" s="1">
        <f t="shared" si="8"/>
        <v>0</v>
      </c>
      <c r="AF106" s="1">
        <f t="shared" si="9"/>
        <v>0</v>
      </c>
      <c r="AG106" s="1">
        <f t="shared" si="10"/>
        <v>0</v>
      </c>
      <c r="AH106" s="1">
        <f t="shared" si="11"/>
        <v>0</v>
      </c>
      <c r="AI106" s="1">
        <f t="shared" si="12"/>
        <v>0</v>
      </c>
      <c r="AJ106" s="1">
        <f t="shared" si="13"/>
        <v>0</v>
      </c>
    </row>
    <row r="107" spans="1:36" ht="15.75">
      <c r="A107" s="4">
        <v>7501000612406</v>
      </c>
      <c r="B107" s="7" t="s">
        <v>115</v>
      </c>
      <c r="C107" s="9">
        <v>230</v>
      </c>
      <c r="D107" s="11">
        <v>232.08</v>
      </c>
      <c r="E107" s="11">
        <v>250.8</v>
      </c>
      <c r="F107" s="9">
        <v>232</v>
      </c>
      <c r="G107" s="12" t="s">
        <v>296</v>
      </c>
      <c r="H107" s="12">
        <v>0</v>
      </c>
      <c r="I107" s="12">
        <v>0</v>
      </c>
      <c r="J107" s="13">
        <v>0</v>
      </c>
      <c r="K107" s="12">
        <v>0</v>
      </c>
      <c r="L107" s="12">
        <v>0</v>
      </c>
      <c r="M107" s="13">
        <v>0</v>
      </c>
      <c r="N107" s="12">
        <v>0</v>
      </c>
      <c r="O107" s="12">
        <v>0</v>
      </c>
      <c r="P107" s="13">
        <v>0</v>
      </c>
      <c r="Q107" s="12">
        <v>0</v>
      </c>
      <c r="R107" s="12">
        <v>0</v>
      </c>
      <c r="S107" s="13">
        <v>0</v>
      </c>
      <c r="T107" s="12">
        <v>0</v>
      </c>
      <c r="U107" s="12">
        <v>0</v>
      </c>
      <c r="V107" s="13">
        <v>0</v>
      </c>
      <c r="W107" s="12">
        <v>0</v>
      </c>
      <c r="X107" s="12">
        <v>0</v>
      </c>
      <c r="Y107" s="13">
        <v>0</v>
      </c>
      <c r="Z107" s="12"/>
      <c r="AA107" s="12"/>
      <c r="AB107" s="13"/>
      <c r="AC107" s="12"/>
      <c r="AD107" s="1">
        <f t="shared" si="7"/>
        <v>0</v>
      </c>
      <c r="AE107" s="1">
        <f t="shared" si="8"/>
        <v>0</v>
      </c>
      <c r="AF107" s="1">
        <f t="shared" si="9"/>
        <v>0</v>
      </c>
      <c r="AG107" s="1">
        <f t="shared" si="10"/>
        <v>0</v>
      </c>
      <c r="AH107" s="1">
        <f t="shared" si="11"/>
        <v>0</v>
      </c>
      <c r="AI107" s="1">
        <f t="shared" si="12"/>
        <v>0</v>
      </c>
      <c r="AJ107" s="1">
        <f t="shared" si="13"/>
        <v>0</v>
      </c>
    </row>
    <row r="108" spans="1:36" ht="15.75">
      <c r="A108" s="2"/>
      <c r="B108" s="6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>
        <f t="shared" si="7"/>
        <v>0</v>
      </c>
      <c r="AE108" s="1">
        <f t="shared" si="8"/>
        <v>0</v>
      </c>
      <c r="AF108" s="1">
        <f t="shared" si="9"/>
        <v>0</v>
      </c>
      <c r="AG108" s="1">
        <f t="shared" si="10"/>
        <v>0</v>
      </c>
      <c r="AH108" s="1">
        <f t="shared" si="11"/>
        <v>0</v>
      </c>
      <c r="AI108" s="1">
        <f t="shared" si="12"/>
        <v>0</v>
      </c>
      <c r="AJ108" s="1">
        <f t="shared" si="13"/>
        <v>0</v>
      </c>
    </row>
    <row r="109" spans="1:36" ht="15.75">
      <c r="A109" s="4">
        <v>56712034</v>
      </c>
      <c r="B109" s="7" t="s">
        <v>117</v>
      </c>
      <c r="C109" s="9">
        <v>262</v>
      </c>
      <c r="D109" s="11">
        <v>299.01</v>
      </c>
      <c r="E109" s="11">
        <v>314</v>
      </c>
      <c r="F109" s="9">
        <v>264</v>
      </c>
      <c r="G109" s="12" t="s">
        <v>306</v>
      </c>
      <c r="H109" s="12">
        <v>0</v>
      </c>
      <c r="I109" s="12">
        <v>0</v>
      </c>
      <c r="J109" s="13">
        <v>0</v>
      </c>
      <c r="K109" s="12">
        <v>0</v>
      </c>
      <c r="L109" s="12">
        <v>0</v>
      </c>
      <c r="M109" s="13">
        <v>0</v>
      </c>
      <c r="N109" s="12">
        <v>0</v>
      </c>
      <c r="O109" s="12">
        <v>0</v>
      </c>
      <c r="P109" s="13">
        <v>0</v>
      </c>
      <c r="Q109" s="12">
        <v>0</v>
      </c>
      <c r="R109" s="12">
        <v>0</v>
      </c>
      <c r="S109" s="13">
        <v>0</v>
      </c>
      <c r="T109" s="12">
        <v>0</v>
      </c>
      <c r="U109" s="12">
        <v>0</v>
      </c>
      <c r="V109" s="13">
        <v>0</v>
      </c>
      <c r="W109" s="12">
        <v>0</v>
      </c>
      <c r="X109" s="12">
        <v>0</v>
      </c>
      <c r="Y109" s="13">
        <v>0</v>
      </c>
      <c r="Z109" s="12"/>
      <c r="AA109" s="12"/>
      <c r="AB109" s="13"/>
      <c r="AC109" s="12" t="s">
        <v>299</v>
      </c>
      <c r="AD109" s="1">
        <f t="shared" si="7"/>
        <v>0</v>
      </c>
      <c r="AE109" s="1">
        <f t="shared" si="8"/>
        <v>0</v>
      </c>
      <c r="AF109" s="1">
        <f t="shared" si="9"/>
        <v>0</v>
      </c>
      <c r="AG109" s="1">
        <f t="shared" si="10"/>
        <v>0</v>
      </c>
      <c r="AH109" s="1">
        <f t="shared" si="11"/>
        <v>0</v>
      </c>
      <c r="AI109" s="1">
        <f t="shared" si="12"/>
        <v>0</v>
      </c>
      <c r="AJ109" s="1">
        <f t="shared" si="13"/>
        <v>0</v>
      </c>
    </row>
    <row r="110" spans="1:36" ht="15.75">
      <c r="A110" s="4">
        <v>56712035</v>
      </c>
      <c r="B110" s="7" t="s">
        <v>118</v>
      </c>
      <c r="C110" s="9">
        <v>262</v>
      </c>
      <c r="D110" s="11">
        <v>299.01</v>
      </c>
      <c r="E110" s="11">
        <v>314</v>
      </c>
      <c r="F110" s="9">
        <v>264</v>
      </c>
      <c r="G110" s="12" t="s">
        <v>306</v>
      </c>
      <c r="H110" s="12">
        <v>0</v>
      </c>
      <c r="I110" s="12">
        <v>0</v>
      </c>
      <c r="J110" s="13">
        <v>0</v>
      </c>
      <c r="K110" s="12">
        <v>0</v>
      </c>
      <c r="L110" s="12">
        <v>0</v>
      </c>
      <c r="M110" s="13">
        <v>0</v>
      </c>
      <c r="N110" s="12">
        <v>0</v>
      </c>
      <c r="O110" s="12">
        <v>0</v>
      </c>
      <c r="P110" s="13">
        <v>0</v>
      </c>
      <c r="Q110" s="12">
        <v>0</v>
      </c>
      <c r="R110" s="12">
        <v>0</v>
      </c>
      <c r="S110" s="13">
        <v>0</v>
      </c>
      <c r="T110" s="12">
        <v>0</v>
      </c>
      <c r="U110" s="12">
        <v>0</v>
      </c>
      <c r="V110" s="13">
        <v>0</v>
      </c>
      <c r="W110" s="12">
        <v>0</v>
      </c>
      <c r="X110" s="12">
        <v>0</v>
      </c>
      <c r="Y110" s="13">
        <v>0</v>
      </c>
      <c r="Z110" s="12"/>
      <c r="AA110" s="12"/>
      <c r="AB110" s="13"/>
      <c r="AC110" s="12" t="s">
        <v>299</v>
      </c>
      <c r="AD110" s="1">
        <f t="shared" si="7"/>
        <v>0</v>
      </c>
      <c r="AE110" s="1">
        <f t="shared" si="8"/>
        <v>0</v>
      </c>
      <c r="AF110" s="1">
        <f t="shared" si="9"/>
        <v>0</v>
      </c>
      <c r="AG110" s="1">
        <f t="shared" si="10"/>
        <v>0</v>
      </c>
      <c r="AH110" s="1">
        <f t="shared" si="11"/>
        <v>0</v>
      </c>
      <c r="AI110" s="1">
        <f t="shared" si="12"/>
        <v>0</v>
      </c>
      <c r="AJ110" s="1">
        <f t="shared" si="13"/>
        <v>0</v>
      </c>
    </row>
    <row r="111" spans="1:36" ht="15.75">
      <c r="A111" s="4">
        <v>5671203</v>
      </c>
      <c r="B111" s="7" t="s">
        <v>119</v>
      </c>
      <c r="C111" s="9">
        <v>262</v>
      </c>
      <c r="D111" s="11">
        <v>270.01</v>
      </c>
      <c r="E111" s="11">
        <v>314</v>
      </c>
      <c r="F111" s="9">
        <v>264</v>
      </c>
      <c r="G111" s="12" t="s">
        <v>306</v>
      </c>
      <c r="H111" s="12">
        <v>0</v>
      </c>
      <c r="I111" s="12">
        <v>0</v>
      </c>
      <c r="J111" s="13">
        <v>0</v>
      </c>
      <c r="K111" s="12">
        <v>0</v>
      </c>
      <c r="L111" s="12">
        <v>0</v>
      </c>
      <c r="M111" s="13">
        <v>0</v>
      </c>
      <c r="N111" s="12">
        <v>0</v>
      </c>
      <c r="O111" s="12">
        <v>0</v>
      </c>
      <c r="P111" s="13">
        <v>0</v>
      </c>
      <c r="Q111" s="12">
        <v>0</v>
      </c>
      <c r="R111" s="12">
        <v>0</v>
      </c>
      <c r="S111" s="13">
        <v>0</v>
      </c>
      <c r="T111" s="12">
        <v>0</v>
      </c>
      <c r="U111" s="12">
        <v>0</v>
      </c>
      <c r="V111" s="13">
        <v>0</v>
      </c>
      <c r="W111" s="12">
        <v>0</v>
      </c>
      <c r="X111" s="12">
        <v>0</v>
      </c>
      <c r="Y111" s="13">
        <v>0</v>
      </c>
      <c r="Z111" s="12"/>
      <c r="AA111" s="12"/>
      <c r="AB111" s="13"/>
      <c r="AC111" s="12" t="s">
        <v>299</v>
      </c>
      <c r="AD111" s="1">
        <f t="shared" si="7"/>
        <v>0</v>
      </c>
      <c r="AE111" s="1">
        <f t="shared" si="8"/>
        <v>0</v>
      </c>
      <c r="AF111" s="1">
        <f t="shared" si="9"/>
        <v>0</v>
      </c>
      <c r="AG111" s="1">
        <f t="shared" si="10"/>
        <v>0</v>
      </c>
      <c r="AH111" s="1">
        <f t="shared" si="11"/>
        <v>0</v>
      </c>
      <c r="AI111" s="1">
        <f t="shared" si="12"/>
        <v>0</v>
      </c>
      <c r="AJ111" s="1">
        <f t="shared" si="13"/>
        <v>0</v>
      </c>
    </row>
    <row r="112" spans="1:36" ht="15.75">
      <c r="A112" s="2"/>
      <c r="B112" s="6" t="s">
        <v>120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>
        <f t="shared" si="7"/>
        <v>0</v>
      </c>
      <c r="AE112" s="1">
        <f t="shared" si="8"/>
        <v>0</v>
      </c>
      <c r="AF112" s="1">
        <f t="shared" si="9"/>
        <v>0</v>
      </c>
      <c r="AG112" s="1">
        <f t="shared" si="10"/>
        <v>0</v>
      </c>
      <c r="AH112" s="1">
        <f t="shared" si="11"/>
        <v>0</v>
      </c>
      <c r="AI112" s="1">
        <f t="shared" si="12"/>
        <v>0</v>
      </c>
      <c r="AJ112" s="1">
        <f t="shared" si="13"/>
        <v>0</v>
      </c>
    </row>
    <row r="113" spans="1:36" ht="15.75">
      <c r="A113" s="4">
        <v>40721</v>
      </c>
      <c r="B113" s="7" t="s">
        <v>121</v>
      </c>
      <c r="C113" s="9">
        <v>199</v>
      </c>
      <c r="D113" s="11">
        <v>199.01</v>
      </c>
      <c r="E113" s="11">
        <v>211</v>
      </c>
      <c r="F113" s="11"/>
      <c r="G113" s="12"/>
      <c r="H113" s="12">
        <v>0</v>
      </c>
      <c r="I113" s="12">
        <v>0</v>
      </c>
      <c r="J113" s="13">
        <v>0</v>
      </c>
      <c r="K113" s="12">
        <v>0</v>
      </c>
      <c r="L113" s="12">
        <v>0</v>
      </c>
      <c r="M113" s="13">
        <v>0</v>
      </c>
      <c r="N113" s="12">
        <v>0</v>
      </c>
      <c r="O113" s="12">
        <v>0</v>
      </c>
      <c r="P113" s="13">
        <v>0</v>
      </c>
      <c r="Q113" s="12">
        <v>0</v>
      </c>
      <c r="R113" s="12">
        <v>0</v>
      </c>
      <c r="S113" s="13">
        <v>0</v>
      </c>
      <c r="T113" s="12">
        <v>0</v>
      </c>
      <c r="U113" s="12">
        <v>0</v>
      </c>
      <c r="V113" s="13">
        <v>0</v>
      </c>
      <c r="W113" s="12">
        <v>0</v>
      </c>
      <c r="X113" s="12">
        <v>0</v>
      </c>
      <c r="Y113" s="13">
        <v>0</v>
      </c>
      <c r="Z113" s="12"/>
      <c r="AA113" s="12"/>
      <c r="AB113" s="13"/>
      <c r="AC113" s="12"/>
      <c r="AD113" s="1">
        <f t="shared" si="7"/>
        <v>0</v>
      </c>
      <c r="AE113" s="1">
        <f t="shared" si="8"/>
        <v>0</v>
      </c>
      <c r="AF113" s="1">
        <f t="shared" si="9"/>
        <v>0</v>
      </c>
      <c r="AG113" s="1">
        <f t="shared" si="10"/>
        <v>0</v>
      </c>
      <c r="AH113" s="1">
        <f t="shared" si="11"/>
        <v>0</v>
      </c>
      <c r="AI113" s="1">
        <f t="shared" si="12"/>
        <v>0</v>
      </c>
      <c r="AJ113" s="1">
        <f t="shared" si="13"/>
        <v>0</v>
      </c>
    </row>
    <row r="114" spans="1:36" ht="15.75">
      <c r="A114" s="4">
        <v>4072</v>
      </c>
      <c r="B114" s="7" t="s">
        <v>122</v>
      </c>
      <c r="C114" s="9">
        <v>199</v>
      </c>
      <c r="D114" s="11">
        <v>199.01</v>
      </c>
      <c r="E114" s="11">
        <v>211</v>
      </c>
      <c r="F114" s="11"/>
      <c r="G114" s="12"/>
      <c r="H114" s="12">
        <v>0</v>
      </c>
      <c r="I114" s="12">
        <v>0</v>
      </c>
      <c r="J114" s="13">
        <v>0</v>
      </c>
      <c r="K114" s="12">
        <v>0</v>
      </c>
      <c r="L114" s="12">
        <v>0</v>
      </c>
      <c r="M114" s="13">
        <v>0</v>
      </c>
      <c r="N114" s="12">
        <v>0</v>
      </c>
      <c r="O114" s="12">
        <v>0</v>
      </c>
      <c r="P114" s="13">
        <v>0</v>
      </c>
      <c r="Q114" s="12">
        <v>0</v>
      </c>
      <c r="R114" s="12">
        <v>0</v>
      </c>
      <c r="S114" s="13">
        <v>0</v>
      </c>
      <c r="T114" s="12">
        <v>0</v>
      </c>
      <c r="U114" s="12">
        <v>0</v>
      </c>
      <c r="V114" s="13">
        <v>0</v>
      </c>
      <c r="W114" s="12">
        <v>0</v>
      </c>
      <c r="X114" s="12">
        <v>0</v>
      </c>
      <c r="Y114" s="13">
        <v>0</v>
      </c>
      <c r="Z114" s="12"/>
      <c r="AA114" s="12"/>
      <c r="AB114" s="13"/>
      <c r="AC114" s="12"/>
      <c r="AD114" s="1">
        <f t="shared" si="7"/>
        <v>0</v>
      </c>
      <c r="AE114" s="1">
        <f t="shared" si="8"/>
        <v>0</v>
      </c>
      <c r="AF114" s="1">
        <f t="shared" si="9"/>
        <v>0</v>
      </c>
      <c r="AG114" s="1">
        <f t="shared" si="10"/>
        <v>0</v>
      </c>
      <c r="AH114" s="1">
        <f t="shared" si="11"/>
        <v>0</v>
      </c>
      <c r="AI114" s="1">
        <f t="shared" si="12"/>
        <v>0</v>
      </c>
      <c r="AJ114" s="1">
        <f t="shared" si="13"/>
        <v>0</v>
      </c>
    </row>
    <row r="115" spans="1:36" ht="15.75">
      <c r="A115" s="4">
        <v>75022402601</v>
      </c>
      <c r="B115" s="7" t="s">
        <v>123</v>
      </c>
      <c r="C115" s="9">
        <v>291</v>
      </c>
      <c r="D115" s="11">
        <v>291.01</v>
      </c>
      <c r="E115" s="11">
        <v>305.60000000000002</v>
      </c>
      <c r="F115" s="11"/>
      <c r="G115" s="12"/>
      <c r="H115" s="12">
        <v>0</v>
      </c>
      <c r="I115" s="12">
        <v>0</v>
      </c>
      <c r="J115" s="13">
        <v>0</v>
      </c>
      <c r="K115" s="12">
        <v>0</v>
      </c>
      <c r="L115" s="12">
        <v>0</v>
      </c>
      <c r="M115" s="13">
        <v>0</v>
      </c>
      <c r="N115" s="12">
        <v>0</v>
      </c>
      <c r="O115" s="12">
        <v>0</v>
      </c>
      <c r="P115" s="13">
        <v>0</v>
      </c>
      <c r="Q115" s="12">
        <v>0</v>
      </c>
      <c r="R115" s="12">
        <v>0</v>
      </c>
      <c r="S115" s="13">
        <v>0</v>
      </c>
      <c r="T115" s="12">
        <v>0</v>
      </c>
      <c r="U115" s="12">
        <v>0</v>
      </c>
      <c r="V115" s="13">
        <v>0</v>
      </c>
      <c r="W115" s="12">
        <v>0</v>
      </c>
      <c r="X115" s="12">
        <v>0</v>
      </c>
      <c r="Y115" s="13">
        <v>0</v>
      </c>
      <c r="Z115" s="12"/>
      <c r="AA115" s="12"/>
      <c r="AB115" s="13"/>
      <c r="AC115" s="12"/>
      <c r="AD115" s="1">
        <f t="shared" si="7"/>
        <v>0</v>
      </c>
      <c r="AE115" s="1">
        <f t="shared" si="8"/>
        <v>0</v>
      </c>
      <c r="AF115" s="1">
        <f t="shared" si="9"/>
        <v>0</v>
      </c>
      <c r="AG115" s="1">
        <f t="shared" si="10"/>
        <v>0</v>
      </c>
      <c r="AH115" s="1">
        <f t="shared" si="11"/>
        <v>0</v>
      </c>
      <c r="AI115" s="1">
        <f t="shared" si="12"/>
        <v>0</v>
      </c>
      <c r="AJ115" s="1">
        <f t="shared" si="13"/>
        <v>0</v>
      </c>
    </row>
    <row r="116" spans="1:36" ht="15.75">
      <c r="A116" s="4">
        <v>75022402602</v>
      </c>
      <c r="B116" s="7" t="s">
        <v>124</v>
      </c>
      <c r="C116" s="9">
        <v>291</v>
      </c>
      <c r="D116" s="11">
        <v>291.01</v>
      </c>
      <c r="E116" s="11">
        <v>305.60000000000002</v>
      </c>
      <c r="F116" s="11"/>
      <c r="G116" s="12"/>
      <c r="H116" s="12">
        <v>0</v>
      </c>
      <c r="I116" s="12">
        <v>0</v>
      </c>
      <c r="J116" s="13">
        <v>0</v>
      </c>
      <c r="K116" s="12">
        <v>0</v>
      </c>
      <c r="L116" s="12">
        <v>0</v>
      </c>
      <c r="M116" s="13">
        <v>0</v>
      </c>
      <c r="N116" s="12">
        <v>0</v>
      </c>
      <c r="O116" s="12">
        <v>0</v>
      </c>
      <c r="P116" s="13">
        <v>0</v>
      </c>
      <c r="Q116" s="12">
        <v>0</v>
      </c>
      <c r="R116" s="12">
        <v>0</v>
      </c>
      <c r="S116" s="13">
        <v>0</v>
      </c>
      <c r="T116" s="12">
        <v>0</v>
      </c>
      <c r="U116" s="12">
        <v>0</v>
      </c>
      <c r="V116" s="13">
        <v>0</v>
      </c>
      <c r="W116" s="12">
        <v>0</v>
      </c>
      <c r="X116" s="12">
        <v>0</v>
      </c>
      <c r="Y116" s="13">
        <v>0</v>
      </c>
      <c r="Z116" s="12"/>
      <c r="AA116" s="12"/>
      <c r="AB116" s="13"/>
      <c r="AC116" s="12"/>
      <c r="AD116" s="1">
        <f t="shared" si="7"/>
        <v>0</v>
      </c>
      <c r="AE116" s="1">
        <f t="shared" si="8"/>
        <v>0</v>
      </c>
      <c r="AF116" s="1">
        <f t="shared" si="9"/>
        <v>0</v>
      </c>
      <c r="AG116" s="1">
        <f t="shared" si="10"/>
        <v>0</v>
      </c>
      <c r="AH116" s="1">
        <f t="shared" si="11"/>
        <v>0</v>
      </c>
      <c r="AI116" s="1">
        <f t="shared" si="12"/>
        <v>0</v>
      </c>
      <c r="AJ116" s="1">
        <f t="shared" si="13"/>
        <v>0</v>
      </c>
    </row>
    <row r="117" spans="1:36" ht="15.75">
      <c r="A117" s="4">
        <v>75022402603</v>
      </c>
      <c r="B117" s="7" t="s">
        <v>125</v>
      </c>
      <c r="C117" s="9">
        <v>291</v>
      </c>
      <c r="D117" s="11">
        <v>291.01</v>
      </c>
      <c r="E117" s="11">
        <v>305.60000000000002</v>
      </c>
      <c r="F117" s="11"/>
      <c r="G117" s="12"/>
      <c r="H117" s="12">
        <v>0</v>
      </c>
      <c r="I117" s="12">
        <v>0</v>
      </c>
      <c r="J117" s="13">
        <v>0</v>
      </c>
      <c r="K117" s="12">
        <v>0</v>
      </c>
      <c r="L117" s="12">
        <v>0</v>
      </c>
      <c r="M117" s="13">
        <v>0</v>
      </c>
      <c r="N117" s="12">
        <v>0</v>
      </c>
      <c r="O117" s="12">
        <v>0</v>
      </c>
      <c r="P117" s="13">
        <v>0</v>
      </c>
      <c r="Q117" s="12">
        <v>0</v>
      </c>
      <c r="R117" s="12">
        <v>0</v>
      </c>
      <c r="S117" s="13">
        <v>0</v>
      </c>
      <c r="T117" s="12">
        <v>0</v>
      </c>
      <c r="U117" s="12">
        <v>0</v>
      </c>
      <c r="V117" s="13">
        <v>0</v>
      </c>
      <c r="W117" s="12">
        <v>0</v>
      </c>
      <c r="X117" s="12">
        <v>0</v>
      </c>
      <c r="Y117" s="13">
        <v>0</v>
      </c>
      <c r="Z117" s="12"/>
      <c r="AA117" s="12"/>
      <c r="AB117" s="13"/>
      <c r="AC117" s="12"/>
      <c r="AD117" s="1">
        <f t="shared" si="7"/>
        <v>0</v>
      </c>
      <c r="AE117" s="1">
        <f t="shared" si="8"/>
        <v>0</v>
      </c>
      <c r="AF117" s="1">
        <f t="shared" si="9"/>
        <v>0</v>
      </c>
      <c r="AG117" s="1">
        <f t="shared" si="10"/>
        <v>0</v>
      </c>
      <c r="AH117" s="1">
        <f t="shared" si="11"/>
        <v>0</v>
      </c>
      <c r="AI117" s="1">
        <f t="shared" si="12"/>
        <v>0</v>
      </c>
      <c r="AJ117" s="1">
        <f t="shared" si="13"/>
        <v>0</v>
      </c>
    </row>
    <row r="118" spans="1:36" ht="15.75">
      <c r="A118" s="4">
        <v>75022402604</v>
      </c>
      <c r="B118" s="7" t="s">
        <v>126</v>
      </c>
      <c r="C118" s="9">
        <v>291</v>
      </c>
      <c r="D118" s="11">
        <v>291.01</v>
      </c>
      <c r="E118" s="11">
        <v>305.60000000000002</v>
      </c>
      <c r="F118" s="11"/>
      <c r="G118" s="12"/>
      <c r="H118" s="12">
        <v>0</v>
      </c>
      <c r="I118" s="12">
        <v>0</v>
      </c>
      <c r="J118" s="13">
        <v>0</v>
      </c>
      <c r="K118" s="12">
        <v>0</v>
      </c>
      <c r="L118" s="12">
        <v>0</v>
      </c>
      <c r="M118" s="13">
        <v>0</v>
      </c>
      <c r="N118" s="12">
        <v>0</v>
      </c>
      <c r="O118" s="12">
        <v>0</v>
      </c>
      <c r="P118" s="13">
        <v>0</v>
      </c>
      <c r="Q118" s="12">
        <v>0</v>
      </c>
      <c r="R118" s="12">
        <v>0</v>
      </c>
      <c r="S118" s="13">
        <v>0</v>
      </c>
      <c r="T118" s="12">
        <v>0</v>
      </c>
      <c r="U118" s="12">
        <v>0</v>
      </c>
      <c r="V118" s="13">
        <v>0</v>
      </c>
      <c r="W118" s="12">
        <v>0</v>
      </c>
      <c r="X118" s="12">
        <v>0</v>
      </c>
      <c r="Y118" s="13">
        <v>0</v>
      </c>
      <c r="Z118" s="12"/>
      <c r="AA118" s="12"/>
      <c r="AB118" s="13"/>
      <c r="AC118" s="12"/>
      <c r="AD118" s="1">
        <f t="shared" si="7"/>
        <v>0</v>
      </c>
      <c r="AE118" s="1">
        <f t="shared" si="8"/>
        <v>0</v>
      </c>
      <c r="AF118" s="1">
        <f t="shared" si="9"/>
        <v>0</v>
      </c>
      <c r="AG118" s="1">
        <f t="shared" si="10"/>
        <v>0</v>
      </c>
      <c r="AH118" s="1">
        <f t="shared" si="11"/>
        <v>0</v>
      </c>
      <c r="AI118" s="1">
        <f t="shared" si="12"/>
        <v>0</v>
      </c>
      <c r="AJ118" s="1">
        <f t="shared" si="13"/>
        <v>0</v>
      </c>
    </row>
    <row r="119" spans="1:36" ht="15.75">
      <c r="A119" s="4">
        <v>75022402605</v>
      </c>
      <c r="B119" s="7" t="s">
        <v>127</v>
      </c>
      <c r="C119" s="9">
        <v>291</v>
      </c>
      <c r="D119" s="11">
        <v>291.01</v>
      </c>
      <c r="E119" s="11">
        <v>305.60000000000002</v>
      </c>
      <c r="F119" s="11"/>
      <c r="G119" s="12"/>
      <c r="H119" s="12">
        <v>0</v>
      </c>
      <c r="I119" s="12">
        <v>0</v>
      </c>
      <c r="J119" s="13">
        <v>0</v>
      </c>
      <c r="K119" s="12">
        <v>0</v>
      </c>
      <c r="L119" s="12">
        <v>0</v>
      </c>
      <c r="M119" s="13">
        <v>0</v>
      </c>
      <c r="N119" s="12">
        <v>0</v>
      </c>
      <c r="O119" s="12">
        <v>0</v>
      </c>
      <c r="P119" s="13">
        <v>0</v>
      </c>
      <c r="Q119" s="12">
        <v>0</v>
      </c>
      <c r="R119" s="12">
        <v>0</v>
      </c>
      <c r="S119" s="13">
        <v>0</v>
      </c>
      <c r="T119" s="12">
        <v>0</v>
      </c>
      <c r="U119" s="12">
        <v>0</v>
      </c>
      <c r="V119" s="13">
        <v>0</v>
      </c>
      <c r="W119" s="12">
        <v>0</v>
      </c>
      <c r="X119" s="12">
        <v>0</v>
      </c>
      <c r="Y119" s="13">
        <v>0</v>
      </c>
      <c r="Z119" s="12"/>
      <c r="AA119" s="12"/>
      <c r="AB119" s="13"/>
      <c r="AC119" s="12"/>
      <c r="AD119" s="1">
        <f t="shared" si="7"/>
        <v>0</v>
      </c>
      <c r="AE119" s="1">
        <f t="shared" si="8"/>
        <v>0</v>
      </c>
      <c r="AF119" s="1">
        <f t="shared" si="9"/>
        <v>0</v>
      </c>
      <c r="AG119" s="1">
        <f t="shared" si="10"/>
        <v>0</v>
      </c>
      <c r="AH119" s="1">
        <f t="shared" si="11"/>
        <v>0</v>
      </c>
      <c r="AI119" s="1">
        <f t="shared" si="12"/>
        <v>0</v>
      </c>
      <c r="AJ119" s="1">
        <f t="shared" si="13"/>
        <v>0</v>
      </c>
    </row>
    <row r="120" spans="1:36" ht="15.75">
      <c r="A120" s="2"/>
      <c r="B120" s="6" t="s">
        <v>128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>
        <f t="shared" si="7"/>
        <v>0</v>
      </c>
      <c r="AE120" s="1">
        <f t="shared" si="8"/>
        <v>0</v>
      </c>
      <c r="AF120" s="1">
        <f t="shared" si="9"/>
        <v>0</v>
      </c>
      <c r="AG120" s="1">
        <f t="shared" si="10"/>
        <v>0</v>
      </c>
      <c r="AH120" s="1">
        <f t="shared" si="11"/>
        <v>0</v>
      </c>
      <c r="AI120" s="1">
        <f t="shared" si="12"/>
        <v>0</v>
      </c>
      <c r="AJ120" s="1">
        <f t="shared" si="13"/>
        <v>0</v>
      </c>
    </row>
    <row r="121" spans="1:36" ht="15.75">
      <c r="A121" s="4">
        <v>4213</v>
      </c>
      <c r="B121" s="7" t="s">
        <v>129</v>
      </c>
      <c r="C121" s="9">
        <v>529</v>
      </c>
      <c r="D121" s="11">
        <v>556.01</v>
      </c>
      <c r="E121" s="11">
        <v>596.4</v>
      </c>
      <c r="F121" s="9">
        <v>555</v>
      </c>
      <c r="G121" s="12" t="s">
        <v>298</v>
      </c>
      <c r="H121" s="12">
        <v>0</v>
      </c>
      <c r="I121" s="12">
        <v>0</v>
      </c>
      <c r="J121" s="13">
        <v>0</v>
      </c>
      <c r="K121" s="12">
        <v>0</v>
      </c>
      <c r="L121" s="12">
        <v>0</v>
      </c>
      <c r="M121" s="13">
        <v>0</v>
      </c>
      <c r="N121" s="12">
        <v>0</v>
      </c>
      <c r="O121" s="12">
        <v>0</v>
      </c>
      <c r="P121" s="13">
        <v>0</v>
      </c>
      <c r="Q121" s="12">
        <v>0</v>
      </c>
      <c r="R121" s="12">
        <v>0</v>
      </c>
      <c r="S121" s="13">
        <v>0</v>
      </c>
      <c r="T121" s="12">
        <v>0</v>
      </c>
      <c r="U121" s="12">
        <v>0</v>
      </c>
      <c r="V121" s="13">
        <v>0</v>
      </c>
      <c r="W121" s="12">
        <v>0</v>
      </c>
      <c r="X121" s="12">
        <v>0</v>
      </c>
      <c r="Y121" s="13">
        <v>0</v>
      </c>
      <c r="Z121" s="12"/>
      <c r="AA121" s="12"/>
      <c r="AB121" s="13"/>
      <c r="AC121" s="12"/>
      <c r="AD121" s="1">
        <f t="shared" si="7"/>
        <v>0</v>
      </c>
      <c r="AE121" s="1">
        <f t="shared" si="8"/>
        <v>0</v>
      </c>
      <c r="AF121" s="1">
        <f t="shared" si="9"/>
        <v>0</v>
      </c>
      <c r="AG121" s="1">
        <f t="shared" si="10"/>
        <v>0</v>
      </c>
      <c r="AH121" s="1">
        <f t="shared" si="11"/>
        <v>0</v>
      </c>
      <c r="AI121" s="1">
        <f t="shared" si="12"/>
        <v>0</v>
      </c>
      <c r="AJ121" s="1">
        <f t="shared" si="13"/>
        <v>0</v>
      </c>
    </row>
    <row r="122" spans="1:36" ht="15.75">
      <c r="A122" s="4">
        <v>7501032901919</v>
      </c>
      <c r="B122" s="7" t="s">
        <v>130</v>
      </c>
      <c r="C122" s="9">
        <v>380</v>
      </c>
      <c r="D122" s="11">
        <v>395.01</v>
      </c>
      <c r="E122" s="11">
        <v>423.9</v>
      </c>
      <c r="F122" s="9">
        <v>392</v>
      </c>
      <c r="G122" s="12" t="s">
        <v>298</v>
      </c>
      <c r="H122" s="12">
        <v>0</v>
      </c>
      <c r="I122" s="12">
        <v>0</v>
      </c>
      <c r="J122" s="13">
        <v>0</v>
      </c>
      <c r="K122" s="12">
        <v>0</v>
      </c>
      <c r="L122" s="12">
        <v>0</v>
      </c>
      <c r="M122" s="13">
        <v>0</v>
      </c>
      <c r="N122" s="12">
        <v>0</v>
      </c>
      <c r="O122" s="12">
        <v>0</v>
      </c>
      <c r="P122" s="13">
        <v>0</v>
      </c>
      <c r="Q122" s="12">
        <v>0</v>
      </c>
      <c r="R122" s="12">
        <v>0</v>
      </c>
      <c r="S122" s="13">
        <v>0</v>
      </c>
      <c r="T122" s="12">
        <v>0</v>
      </c>
      <c r="U122" s="12">
        <v>0</v>
      </c>
      <c r="V122" s="13">
        <v>0</v>
      </c>
      <c r="W122" s="12">
        <v>0</v>
      </c>
      <c r="X122" s="12">
        <v>0</v>
      </c>
      <c r="Y122" s="13">
        <v>0</v>
      </c>
      <c r="Z122" s="12"/>
      <c r="AA122" s="12"/>
      <c r="AB122" s="13"/>
      <c r="AC122" s="12"/>
      <c r="AD122" s="1">
        <f t="shared" si="7"/>
        <v>0</v>
      </c>
      <c r="AE122" s="1">
        <f t="shared" si="8"/>
        <v>0</v>
      </c>
      <c r="AF122" s="1">
        <f t="shared" si="9"/>
        <v>0</v>
      </c>
      <c r="AG122" s="1">
        <f t="shared" si="10"/>
        <v>0</v>
      </c>
      <c r="AH122" s="1">
        <f t="shared" si="11"/>
        <v>0</v>
      </c>
      <c r="AI122" s="1">
        <f t="shared" si="12"/>
        <v>0</v>
      </c>
      <c r="AJ122" s="1">
        <f t="shared" si="13"/>
        <v>0</v>
      </c>
    </row>
    <row r="123" spans="1:36" ht="15.75">
      <c r="A123" s="4">
        <v>7501032903586</v>
      </c>
      <c r="B123" s="7" t="s">
        <v>131</v>
      </c>
      <c r="C123" s="9">
        <v>394</v>
      </c>
      <c r="D123" s="11">
        <v>394.01</v>
      </c>
      <c r="E123" s="11">
        <v>413.7</v>
      </c>
      <c r="F123" s="10">
        <v>418</v>
      </c>
      <c r="G123" s="12" t="s">
        <v>298</v>
      </c>
      <c r="H123" s="12">
        <v>0</v>
      </c>
      <c r="I123" s="12">
        <v>0</v>
      </c>
      <c r="J123" s="13">
        <v>0</v>
      </c>
      <c r="K123" s="12">
        <v>0</v>
      </c>
      <c r="L123" s="12">
        <v>0</v>
      </c>
      <c r="M123" s="13">
        <v>0</v>
      </c>
      <c r="N123" s="12">
        <v>0</v>
      </c>
      <c r="O123" s="12">
        <v>0</v>
      </c>
      <c r="P123" s="13">
        <v>0</v>
      </c>
      <c r="Q123" s="12">
        <v>0</v>
      </c>
      <c r="R123" s="12">
        <v>0</v>
      </c>
      <c r="S123" s="13">
        <v>0</v>
      </c>
      <c r="T123" s="12">
        <v>0</v>
      </c>
      <c r="U123" s="12">
        <v>0</v>
      </c>
      <c r="V123" s="13">
        <v>0</v>
      </c>
      <c r="W123" s="12">
        <v>0</v>
      </c>
      <c r="X123" s="12">
        <v>0</v>
      </c>
      <c r="Y123" s="13">
        <v>0</v>
      </c>
      <c r="Z123" s="12"/>
      <c r="AA123" s="12"/>
      <c r="AB123" s="13"/>
      <c r="AC123" s="12"/>
      <c r="AD123" s="1">
        <f t="shared" si="7"/>
        <v>0</v>
      </c>
      <c r="AE123" s="1">
        <f t="shared" si="8"/>
        <v>0</v>
      </c>
      <c r="AF123" s="1">
        <f t="shared" si="9"/>
        <v>0</v>
      </c>
      <c r="AG123" s="1">
        <f t="shared" si="10"/>
        <v>0</v>
      </c>
      <c r="AH123" s="1">
        <f t="shared" si="11"/>
        <v>0</v>
      </c>
      <c r="AI123" s="1">
        <f t="shared" si="12"/>
        <v>0</v>
      </c>
      <c r="AJ123" s="1">
        <f t="shared" si="13"/>
        <v>0</v>
      </c>
    </row>
    <row r="124" spans="1:36" ht="15.75">
      <c r="A124" s="2"/>
      <c r="B124" s="6" t="s">
        <v>132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>
        <f t="shared" si="7"/>
        <v>0</v>
      </c>
      <c r="AE124" s="1">
        <f t="shared" si="8"/>
        <v>0</v>
      </c>
      <c r="AF124" s="1">
        <f t="shared" si="9"/>
        <v>0</v>
      </c>
      <c r="AG124" s="1">
        <f t="shared" si="10"/>
        <v>0</v>
      </c>
      <c r="AH124" s="1">
        <f t="shared" si="11"/>
        <v>0</v>
      </c>
      <c r="AI124" s="1">
        <f t="shared" si="12"/>
        <v>0</v>
      </c>
      <c r="AJ124" s="1">
        <f t="shared" si="13"/>
        <v>0</v>
      </c>
    </row>
    <row r="125" spans="1:36" ht="15.75">
      <c r="A125" s="4">
        <v>745819005288</v>
      </c>
      <c r="B125" s="7" t="s">
        <v>133</v>
      </c>
      <c r="C125" s="9">
        <v>194.1</v>
      </c>
      <c r="D125" s="11">
        <v>196.51</v>
      </c>
      <c r="E125" s="11">
        <v>206.4</v>
      </c>
      <c r="F125" s="10">
        <v>200.49</v>
      </c>
      <c r="G125" s="12" t="s">
        <v>320</v>
      </c>
      <c r="H125" s="12">
        <v>0</v>
      </c>
      <c r="I125" s="12">
        <v>0</v>
      </c>
      <c r="J125" s="13">
        <v>0</v>
      </c>
      <c r="K125" s="12">
        <v>0</v>
      </c>
      <c r="L125" s="12">
        <v>0</v>
      </c>
      <c r="M125" s="13">
        <v>0</v>
      </c>
      <c r="N125" s="12">
        <v>0</v>
      </c>
      <c r="O125" s="12">
        <v>0</v>
      </c>
      <c r="P125" s="13">
        <v>0</v>
      </c>
      <c r="Q125" s="12">
        <v>0</v>
      </c>
      <c r="R125" s="12">
        <v>0</v>
      </c>
      <c r="S125" s="13">
        <v>0</v>
      </c>
      <c r="T125" s="12">
        <v>0</v>
      </c>
      <c r="U125" s="12">
        <v>0</v>
      </c>
      <c r="V125" s="13">
        <v>0</v>
      </c>
      <c r="W125" s="12">
        <v>0</v>
      </c>
      <c r="X125" s="12">
        <v>0</v>
      </c>
      <c r="Y125" s="13">
        <v>0</v>
      </c>
      <c r="Z125" s="12"/>
      <c r="AA125" s="12"/>
      <c r="AB125" s="13"/>
      <c r="AC125" s="12"/>
      <c r="AD125" s="1">
        <f t="shared" si="7"/>
        <v>0</v>
      </c>
      <c r="AE125" s="1">
        <f t="shared" si="8"/>
        <v>0</v>
      </c>
      <c r="AF125" s="1">
        <f t="shared" si="9"/>
        <v>0</v>
      </c>
      <c r="AG125" s="1">
        <f t="shared" si="10"/>
        <v>0</v>
      </c>
      <c r="AH125" s="1">
        <f t="shared" si="11"/>
        <v>0</v>
      </c>
      <c r="AI125" s="1">
        <f t="shared" si="12"/>
        <v>0</v>
      </c>
      <c r="AJ125" s="1">
        <f t="shared" si="13"/>
        <v>0</v>
      </c>
    </row>
    <row r="126" spans="1:36" ht="15.75">
      <c r="A126" s="2"/>
      <c r="B126" s="6" t="s">
        <v>134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>
        <f t="shared" si="7"/>
        <v>0</v>
      </c>
      <c r="AE126" s="1">
        <f t="shared" si="8"/>
        <v>0</v>
      </c>
      <c r="AF126" s="1">
        <f t="shared" si="9"/>
        <v>0</v>
      </c>
      <c r="AG126" s="1">
        <f t="shared" si="10"/>
        <v>0</v>
      </c>
      <c r="AH126" s="1">
        <f t="shared" si="11"/>
        <v>0</v>
      </c>
      <c r="AI126" s="1">
        <f t="shared" si="12"/>
        <v>0</v>
      </c>
      <c r="AJ126" s="1">
        <f t="shared" si="13"/>
        <v>0</v>
      </c>
    </row>
    <row r="127" spans="1:36" ht="15.75">
      <c r="A127" s="4">
        <v>4721</v>
      </c>
      <c r="B127" s="7" t="s">
        <v>135</v>
      </c>
      <c r="C127" s="9">
        <v>130</v>
      </c>
      <c r="D127" s="11">
        <v>130.01</v>
      </c>
      <c r="E127" s="11">
        <v>136.5</v>
      </c>
      <c r="F127" s="10">
        <v>132.91999999999999</v>
      </c>
      <c r="G127" s="12" t="s">
        <v>298</v>
      </c>
      <c r="H127" s="12">
        <v>0</v>
      </c>
      <c r="I127" s="12">
        <v>0</v>
      </c>
      <c r="J127" s="13">
        <v>0</v>
      </c>
      <c r="K127" s="12">
        <v>0</v>
      </c>
      <c r="L127" s="12">
        <v>0</v>
      </c>
      <c r="M127" s="13">
        <v>0</v>
      </c>
      <c r="N127" s="12">
        <v>0</v>
      </c>
      <c r="O127" s="12">
        <v>0</v>
      </c>
      <c r="P127" s="13">
        <v>0</v>
      </c>
      <c r="Q127" s="12">
        <v>0</v>
      </c>
      <c r="R127" s="12">
        <v>0</v>
      </c>
      <c r="S127" s="13">
        <v>0</v>
      </c>
      <c r="T127" s="12">
        <v>0</v>
      </c>
      <c r="U127" s="12">
        <v>0</v>
      </c>
      <c r="V127" s="13">
        <v>0</v>
      </c>
      <c r="W127" s="12">
        <v>0</v>
      </c>
      <c r="X127" s="12">
        <v>0</v>
      </c>
      <c r="Y127" s="13">
        <v>0</v>
      </c>
      <c r="Z127" s="12"/>
      <c r="AA127" s="12"/>
      <c r="AB127" s="13"/>
      <c r="AC127" s="12" t="s">
        <v>300</v>
      </c>
      <c r="AD127" s="1">
        <f t="shared" si="7"/>
        <v>0</v>
      </c>
      <c r="AE127" s="1">
        <f t="shared" si="8"/>
        <v>0</v>
      </c>
      <c r="AF127" s="1">
        <f t="shared" si="9"/>
        <v>0</v>
      </c>
      <c r="AG127" s="1">
        <f t="shared" si="10"/>
        <v>0</v>
      </c>
      <c r="AH127" s="1">
        <f t="shared" si="11"/>
        <v>0</v>
      </c>
      <c r="AI127" s="1">
        <f t="shared" si="12"/>
        <v>0</v>
      </c>
      <c r="AJ127" s="1">
        <f t="shared" si="13"/>
        <v>0</v>
      </c>
    </row>
    <row r="128" spans="1:36" ht="15.75">
      <c r="A128" s="4">
        <v>75003580</v>
      </c>
      <c r="B128" s="7" t="s">
        <v>136</v>
      </c>
      <c r="C128" s="9">
        <v>160</v>
      </c>
      <c r="D128" s="11">
        <v>160.01</v>
      </c>
      <c r="E128" s="11">
        <v>168</v>
      </c>
      <c r="F128" s="10">
        <v>189.1</v>
      </c>
      <c r="G128" s="12" t="s">
        <v>297</v>
      </c>
      <c r="H128" s="12">
        <v>0</v>
      </c>
      <c r="I128" s="12">
        <v>0</v>
      </c>
      <c r="J128" s="13">
        <v>0</v>
      </c>
      <c r="K128" s="12">
        <v>0</v>
      </c>
      <c r="L128" s="12">
        <v>0</v>
      </c>
      <c r="M128" s="13">
        <v>0</v>
      </c>
      <c r="N128" s="12">
        <v>0</v>
      </c>
      <c r="O128" s="12">
        <v>0</v>
      </c>
      <c r="P128" s="13">
        <v>0</v>
      </c>
      <c r="Q128" s="12">
        <v>0</v>
      </c>
      <c r="R128" s="12">
        <v>0</v>
      </c>
      <c r="S128" s="13">
        <v>0</v>
      </c>
      <c r="T128" s="12">
        <v>0</v>
      </c>
      <c r="U128" s="12">
        <v>0</v>
      </c>
      <c r="V128" s="13">
        <v>0</v>
      </c>
      <c r="W128" s="12">
        <v>0</v>
      </c>
      <c r="X128" s="12">
        <v>0</v>
      </c>
      <c r="Y128" s="13">
        <v>0</v>
      </c>
      <c r="Z128" s="12"/>
      <c r="AA128" s="12"/>
      <c r="AB128" s="13"/>
      <c r="AC128" s="12"/>
      <c r="AD128" s="1">
        <f t="shared" si="7"/>
        <v>0</v>
      </c>
      <c r="AE128" s="1">
        <f t="shared" si="8"/>
        <v>0</v>
      </c>
      <c r="AF128" s="1">
        <f t="shared" si="9"/>
        <v>0</v>
      </c>
      <c r="AG128" s="1">
        <f t="shared" si="10"/>
        <v>0</v>
      </c>
      <c r="AH128" s="1">
        <f t="shared" si="11"/>
        <v>0</v>
      </c>
      <c r="AI128" s="1">
        <f t="shared" si="12"/>
        <v>0</v>
      </c>
      <c r="AJ128" s="1">
        <f t="shared" si="13"/>
        <v>0</v>
      </c>
    </row>
    <row r="129" spans="1:36" ht="15.75">
      <c r="A129" s="4">
        <v>75003801</v>
      </c>
      <c r="B129" s="7" t="s">
        <v>137</v>
      </c>
      <c r="C129" s="9">
        <v>160</v>
      </c>
      <c r="D129" s="11">
        <v>160.01</v>
      </c>
      <c r="E129" s="11">
        <v>168</v>
      </c>
      <c r="F129" s="10">
        <v>189.1</v>
      </c>
      <c r="G129" s="12" t="s">
        <v>297</v>
      </c>
      <c r="H129" s="12">
        <v>0</v>
      </c>
      <c r="I129" s="12">
        <v>0</v>
      </c>
      <c r="J129" s="13">
        <v>0</v>
      </c>
      <c r="K129" s="12">
        <v>0</v>
      </c>
      <c r="L129" s="12">
        <v>0</v>
      </c>
      <c r="M129" s="13">
        <v>0</v>
      </c>
      <c r="N129" s="12">
        <v>0</v>
      </c>
      <c r="O129" s="12">
        <v>0</v>
      </c>
      <c r="P129" s="13">
        <v>0</v>
      </c>
      <c r="Q129" s="12">
        <v>0</v>
      </c>
      <c r="R129" s="12">
        <v>0</v>
      </c>
      <c r="S129" s="13">
        <v>0</v>
      </c>
      <c r="T129" s="12">
        <v>0</v>
      </c>
      <c r="U129" s="12">
        <v>0</v>
      </c>
      <c r="V129" s="13">
        <v>0</v>
      </c>
      <c r="W129" s="12">
        <v>0</v>
      </c>
      <c r="X129" s="12">
        <v>0</v>
      </c>
      <c r="Y129" s="13">
        <v>0</v>
      </c>
      <c r="Z129" s="12"/>
      <c r="AA129" s="12"/>
      <c r="AB129" s="13"/>
      <c r="AC129" s="12"/>
      <c r="AD129" s="1">
        <f t="shared" si="7"/>
        <v>0</v>
      </c>
      <c r="AE129" s="1">
        <f t="shared" si="8"/>
        <v>0</v>
      </c>
      <c r="AF129" s="1">
        <f t="shared" si="9"/>
        <v>0</v>
      </c>
      <c r="AG129" s="1">
        <f t="shared" si="10"/>
        <v>0</v>
      </c>
      <c r="AH129" s="1">
        <f t="shared" si="11"/>
        <v>0</v>
      </c>
      <c r="AI129" s="1">
        <f t="shared" si="12"/>
        <v>0</v>
      </c>
      <c r="AJ129" s="1">
        <f t="shared" si="13"/>
        <v>0</v>
      </c>
    </row>
    <row r="130" spans="1:36" ht="15.75">
      <c r="A130" s="4">
        <v>4719</v>
      </c>
      <c r="B130" s="8" t="s">
        <v>138</v>
      </c>
      <c r="C130" s="10">
        <v>273</v>
      </c>
      <c r="D130" s="11">
        <v>269.31</v>
      </c>
      <c r="E130" s="11">
        <v>282.8</v>
      </c>
      <c r="F130" s="10">
        <v>273.48</v>
      </c>
      <c r="G130" s="12" t="s">
        <v>298</v>
      </c>
      <c r="H130" s="12">
        <v>0</v>
      </c>
      <c r="I130" s="12">
        <v>0</v>
      </c>
      <c r="J130" s="13">
        <v>0</v>
      </c>
      <c r="K130" s="12">
        <v>0</v>
      </c>
      <c r="L130" s="12">
        <v>0</v>
      </c>
      <c r="M130" s="13">
        <v>0</v>
      </c>
      <c r="N130" s="12">
        <v>0</v>
      </c>
      <c r="O130" s="12">
        <v>0</v>
      </c>
      <c r="P130" s="13">
        <v>0</v>
      </c>
      <c r="Q130" s="12">
        <v>0</v>
      </c>
      <c r="R130" s="12">
        <v>0</v>
      </c>
      <c r="S130" s="13">
        <v>0</v>
      </c>
      <c r="T130" s="12">
        <v>0</v>
      </c>
      <c r="U130" s="12">
        <v>0</v>
      </c>
      <c r="V130" s="13">
        <v>0</v>
      </c>
      <c r="W130" s="12">
        <v>0</v>
      </c>
      <c r="X130" s="12">
        <v>0</v>
      </c>
      <c r="Y130" s="13">
        <v>0</v>
      </c>
      <c r="Z130" s="12"/>
      <c r="AA130" s="12"/>
      <c r="AB130" s="13"/>
      <c r="AC130" s="12"/>
      <c r="AD130" s="1">
        <f t="shared" si="7"/>
        <v>0</v>
      </c>
      <c r="AE130" s="1">
        <f t="shared" si="8"/>
        <v>0</v>
      </c>
      <c r="AF130" s="1">
        <f t="shared" si="9"/>
        <v>0</v>
      </c>
      <c r="AG130" s="1">
        <f t="shared" si="10"/>
        <v>0</v>
      </c>
      <c r="AH130" s="1">
        <f t="shared" si="11"/>
        <v>0</v>
      </c>
      <c r="AI130" s="1">
        <f t="shared" si="12"/>
        <v>0</v>
      </c>
      <c r="AJ130" s="1">
        <f t="shared" si="13"/>
        <v>0</v>
      </c>
    </row>
    <row r="131" spans="1:36" ht="15.75">
      <c r="A131" s="4">
        <v>9002490218317</v>
      </c>
      <c r="B131" s="7" t="s">
        <v>139</v>
      </c>
      <c r="C131" s="9">
        <v>590</v>
      </c>
      <c r="D131" s="11">
        <v>706.01</v>
      </c>
      <c r="E131" s="11">
        <v>750.1</v>
      </c>
      <c r="F131" s="9">
        <v>706</v>
      </c>
      <c r="G131" s="12" t="s">
        <v>298</v>
      </c>
      <c r="H131" s="12">
        <v>0</v>
      </c>
      <c r="I131" s="12">
        <v>0</v>
      </c>
      <c r="J131" s="13">
        <v>0</v>
      </c>
      <c r="K131" s="12">
        <v>0</v>
      </c>
      <c r="L131" s="12">
        <v>0</v>
      </c>
      <c r="M131" s="13">
        <v>0</v>
      </c>
      <c r="N131" s="12">
        <v>0</v>
      </c>
      <c r="O131" s="12">
        <v>0</v>
      </c>
      <c r="P131" s="13">
        <v>0</v>
      </c>
      <c r="Q131" s="12">
        <v>0</v>
      </c>
      <c r="R131" s="12">
        <v>0</v>
      </c>
      <c r="S131" s="13">
        <v>0</v>
      </c>
      <c r="T131" s="12">
        <v>0</v>
      </c>
      <c r="U131" s="12">
        <v>0</v>
      </c>
      <c r="V131" s="13">
        <v>0</v>
      </c>
      <c r="W131" s="12">
        <v>0</v>
      </c>
      <c r="X131" s="12">
        <v>0</v>
      </c>
      <c r="Y131" s="13">
        <v>0</v>
      </c>
      <c r="Z131" s="12"/>
      <c r="AA131" s="12"/>
      <c r="AB131" s="13"/>
      <c r="AC131" s="12"/>
      <c r="AD131" s="1">
        <f t="shared" si="7"/>
        <v>0</v>
      </c>
      <c r="AE131" s="1">
        <f t="shared" si="8"/>
        <v>0</v>
      </c>
      <c r="AF131" s="1">
        <f t="shared" si="9"/>
        <v>0</v>
      </c>
      <c r="AG131" s="1">
        <f t="shared" si="10"/>
        <v>0</v>
      </c>
      <c r="AH131" s="1">
        <f t="shared" si="11"/>
        <v>0</v>
      </c>
      <c r="AI131" s="1">
        <f t="shared" si="12"/>
        <v>0</v>
      </c>
      <c r="AJ131" s="1">
        <f t="shared" si="13"/>
        <v>0</v>
      </c>
    </row>
    <row r="132" spans="1:36" ht="15.75">
      <c r="A132" s="2"/>
      <c r="B132" s="6" t="s">
        <v>140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>
        <f t="shared" si="7"/>
        <v>0</v>
      </c>
      <c r="AE132" s="1">
        <f t="shared" si="8"/>
        <v>0</v>
      </c>
      <c r="AF132" s="1">
        <f t="shared" si="9"/>
        <v>0</v>
      </c>
      <c r="AG132" s="1">
        <f t="shared" si="10"/>
        <v>0</v>
      </c>
      <c r="AH132" s="1">
        <f t="shared" si="11"/>
        <v>0</v>
      </c>
      <c r="AI132" s="1">
        <f t="shared" si="12"/>
        <v>0</v>
      </c>
      <c r="AJ132" s="1">
        <f t="shared" si="13"/>
        <v>0</v>
      </c>
    </row>
    <row r="133" spans="1:36" ht="15.75">
      <c r="A133" s="4">
        <v>750258441</v>
      </c>
      <c r="B133" s="8" t="s">
        <v>141</v>
      </c>
      <c r="C133" s="10">
        <v>695</v>
      </c>
      <c r="D133" s="11">
        <v>658.01</v>
      </c>
      <c r="E133" s="11">
        <v>730</v>
      </c>
      <c r="F133" s="10">
        <v>720</v>
      </c>
      <c r="G133" s="12" t="s">
        <v>312</v>
      </c>
      <c r="H133" s="12">
        <v>0</v>
      </c>
      <c r="I133" s="12">
        <v>0</v>
      </c>
      <c r="J133" s="13">
        <v>0</v>
      </c>
      <c r="K133" s="12">
        <v>0</v>
      </c>
      <c r="L133" s="12">
        <v>0</v>
      </c>
      <c r="M133" s="13">
        <v>0</v>
      </c>
      <c r="N133" s="12">
        <v>0</v>
      </c>
      <c r="O133" s="12">
        <v>0</v>
      </c>
      <c r="P133" s="13">
        <v>0</v>
      </c>
      <c r="Q133" s="12">
        <v>0</v>
      </c>
      <c r="R133" s="12">
        <v>0</v>
      </c>
      <c r="S133" s="13">
        <v>0</v>
      </c>
      <c r="T133" s="12">
        <v>0</v>
      </c>
      <c r="U133" s="12">
        <v>0</v>
      </c>
      <c r="V133" s="13">
        <v>0</v>
      </c>
      <c r="W133" s="12">
        <v>0</v>
      </c>
      <c r="X133" s="12">
        <v>0</v>
      </c>
      <c r="Y133" s="13">
        <v>0</v>
      </c>
      <c r="Z133" s="12"/>
      <c r="AA133" s="12"/>
      <c r="AB133" s="13"/>
      <c r="AC133" s="12" t="s">
        <v>300</v>
      </c>
      <c r="AD133" s="1">
        <f t="shared" si="7"/>
        <v>0</v>
      </c>
      <c r="AE133" s="1">
        <f t="shared" si="8"/>
        <v>0</v>
      </c>
      <c r="AF133" s="1">
        <f t="shared" si="9"/>
        <v>0</v>
      </c>
      <c r="AG133" s="1">
        <f t="shared" si="10"/>
        <v>0</v>
      </c>
      <c r="AH133" s="1">
        <f t="shared" si="11"/>
        <v>0</v>
      </c>
      <c r="AI133" s="1">
        <f t="shared" si="12"/>
        <v>0</v>
      </c>
      <c r="AJ133" s="1">
        <f t="shared" si="13"/>
        <v>0</v>
      </c>
    </row>
    <row r="134" spans="1:36" ht="15.75">
      <c r="A134" s="4">
        <v>750103726</v>
      </c>
      <c r="B134" s="7" t="s">
        <v>142</v>
      </c>
      <c r="C134" s="9">
        <v>585</v>
      </c>
      <c r="D134" s="11">
        <v>590.01</v>
      </c>
      <c r="E134" s="11">
        <v>647.79999999999995</v>
      </c>
      <c r="F134" s="9">
        <v>588</v>
      </c>
      <c r="G134" s="12" t="s">
        <v>310</v>
      </c>
      <c r="H134" s="12">
        <v>0</v>
      </c>
      <c r="I134" s="12">
        <v>0</v>
      </c>
      <c r="J134" s="13">
        <v>0</v>
      </c>
      <c r="K134" s="12">
        <v>0</v>
      </c>
      <c r="L134" s="12">
        <v>0</v>
      </c>
      <c r="M134" s="13">
        <v>0</v>
      </c>
      <c r="N134" s="12">
        <v>0</v>
      </c>
      <c r="O134" s="12">
        <v>0</v>
      </c>
      <c r="P134" s="13">
        <v>0</v>
      </c>
      <c r="Q134" s="12">
        <v>0</v>
      </c>
      <c r="R134" s="12">
        <v>0</v>
      </c>
      <c r="S134" s="13">
        <v>0</v>
      </c>
      <c r="T134" s="12">
        <v>0</v>
      </c>
      <c r="U134" s="12">
        <v>0</v>
      </c>
      <c r="V134" s="13">
        <v>0</v>
      </c>
      <c r="W134" s="12">
        <v>0</v>
      </c>
      <c r="X134" s="12">
        <v>0</v>
      </c>
      <c r="Y134" s="13">
        <v>0</v>
      </c>
      <c r="Z134" s="12"/>
      <c r="AA134" s="12"/>
      <c r="AB134" s="13"/>
      <c r="AC134" s="12" t="s">
        <v>317</v>
      </c>
      <c r="AD134" s="1">
        <f t="shared" ref="AD134:AD197" si="14">C134*J134</f>
        <v>0</v>
      </c>
      <c r="AE134" s="1">
        <f t="shared" ref="AE134:AE197" si="15">C134*M134</f>
        <v>0</v>
      </c>
      <c r="AF134" s="1">
        <f t="shared" ref="AF134:AF197" si="16">C134*P134</f>
        <v>0</v>
      </c>
      <c r="AG134" s="1">
        <f t="shared" ref="AG134:AG197" si="17">C134*S134</f>
        <v>0</v>
      </c>
      <c r="AH134" s="1">
        <f t="shared" ref="AH134:AH197" si="18">C134*V134</f>
        <v>0</v>
      </c>
      <c r="AI134" s="1">
        <f t="shared" ref="AI134:AI197" si="19">C134*Y134</f>
        <v>0</v>
      </c>
      <c r="AJ134" s="1">
        <f t="shared" ref="AJ134:AJ197" si="20">C134*AB134</f>
        <v>0</v>
      </c>
    </row>
    <row r="135" spans="1:36" ht="15.75">
      <c r="A135" s="4">
        <v>7506195102517</v>
      </c>
      <c r="B135" s="7" t="s">
        <v>143</v>
      </c>
      <c r="C135" s="9">
        <v>750</v>
      </c>
      <c r="D135" s="11">
        <v>750.01</v>
      </c>
      <c r="E135" s="11">
        <v>832</v>
      </c>
      <c r="F135" s="10">
        <v>764</v>
      </c>
      <c r="G135" s="12" t="s">
        <v>312</v>
      </c>
      <c r="H135" s="12">
        <v>0</v>
      </c>
      <c r="I135" s="12">
        <v>0</v>
      </c>
      <c r="J135" s="13">
        <v>0</v>
      </c>
      <c r="K135" s="12">
        <v>0</v>
      </c>
      <c r="L135" s="12">
        <v>0</v>
      </c>
      <c r="M135" s="13">
        <v>0</v>
      </c>
      <c r="N135" s="12">
        <v>0</v>
      </c>
      <c r="O135" s="12">
        <v>0</v>
      </c>
      <c r="P135" s="13">
        <v>0</v>
      </c>
      <c r="Q135" s="12">
        <v>0</v>
      </c>
      <c r="R135" s="12">
        <v>0</v>
      </c>
      <c r="S135" s="13">
        <v>0</v>
      </c>
      <c r="T135" s="12">
        <v>0</v>
      </c>
      <c r="U135" s="12">
        <v>0</v>
      </c>
      <c r="V135" s="13">
        <v>0</v>
      </c>
      <c r="W135" s="12">
        <v>0</v>
      </c>
      <c r="X135" s="12">
        <v>0</v>
      </c>
      <c r="Y135" s="13">
        <v>0</v>
      </c>
      <c r="Z135" s="12"/>
      <c r="AA135" s="12"/>
      <c r="AB135" s="13"/>
      <c r="AC135" s="12" t="s">
        <v>299</v>
      </c>
      <c r="AD135" s="1">
        <f t="shared" si="14"/>
        <v>0</v>
      </c>
      <c r="AE135" s="1">
        <f t="shared" si="15"/>
        <v>0</v>
      </c>
      <c r="AF135" s="1">
        <f t="shared" si="16"/>
        <v>0</v>
      </c>
      <c r="AG135" s="1">
        <f t="shared" si="17"/>
        <v>0</v>
      </c>
      <c r="AH135" s="1">
        <f t="shared" si="18"/>
        <v>0</v>
      </c>
      <c r="AI135" s="1">
        <f t="shared" si="19"/>
        <v>0</v>
      </c>
      <c r="AJ135" s="1">
        <f t="shared" si="20"/>
        <v>0</v>
      </c>
    </row>
    <row r="136" spans="1:36" ht="15.75">
      <c r="A136" s="4">
        <v>7501006713326</v>
      </c>
      <c r="B136" s="7" t="s">
        <v>144</v>
      </c>
      <c r="C136" s="9">
        <v>750</v>
      </c>
      <c r="D136" s="11">
        <v>750.01</v>
      </c>
      <c r="E136" s="11">
        <v>832</v>
      </c>
      <c r="F136" s="10">
        <v>809</v>
      </c>
      <c r="G136" s="12" t="s">
        <v>298</v>
      </c>
      <c r="H136" s="12">
        <v>0</v>
      </c>
      <c r="I136" s="12">
        <v>0</v>
      </c>
      <c r="J136" s="13">
        <v>0</v>
      </c>
      <c r="K136" s="12">
        <v>0</v>
      </c>
      <c r="L136" s="12">
        <v>0</v>
      </c>
      <c r="M136" s="13">
        <v>0</v>
      </c>
      <c r="N136" s="12">
        <v>0</v>
      </c>
      <c r="O136" s="12">
        <v>0</v>
      </c>
      <c r="P136" s="13">
        <v>0</v>
      </c>
      <c r="Q136" s="12">
        <v>0</v>
      </c>
      <c r="R136" s="12">
        <v>0</v>
      </c>
      <c r="S136" s="13">
        <v>0</v>
      </c>
      <c r="T136" s="12">
        <v>0</v>
      </c>
      <c r="U136" s="12">
        <v>0</v>
      </c>
      <c r="V136" s="13">
        <v>0</v>
      </c>
      <c r="W136" s="12">
        <v>0</v>
      </c>
      <c r="X136" s="12">
        <v>0</v>
      </c>
      <c r="Y136" s="13">
        <v>0</v>
      </c>
      <c r="Z136" s="12"/>
      <c r="AA136" s="12"/>
      <c r="AB136" s="13"/>
      <c r="AC136" s="12" t="s">
        <v>299</v>
      </c>
      <c r="AD136" s="1">
        <f t="shared" si="14"/>
        <v>0</v>
      </c>
      <c r="AE136" s="1">
        <f t="shared" si="15"/>
        <v>0</v>
      </c>
      <c r="AF136" s="1">
        <f t="shared" si="16"/>
        <v>0</v>
      </c>
      <c r="AG136" s="1">
        <f t="shared" si="17"/>
        <v>0</v>
      </c>
      <c r="AH136" s="1">
        <f t="shared" si="18"/>
        <v>0</v>
      </c>
      <c r="AI136" s="1">
        <f t="shared" si="19"/>
        <v>0</v>
      </c>
      <c r="AJ136" s="1">
        <f t="shared" si="20"/>
        <v>0</v>
      </c>
    </row>
    <row r="137" spans="1:36" ht="15.75">
      <c r="A137" s="4">
        <v>75054840303</v>
      </c>
      <c r="B137" s="7" t="s">
        <v>145</v>
      </c>
      <c r="C137" s="9">
        <v>750</v>
      </c>
      <c r="D137" s="11">
        <v>758.01</v>
      </c>
      <c r="E137" s="11">
        <v>832</v>
      </c>
      <c r="F137" s="10">
        <v>767</v>
      </c>
      <c r="G137" s="12" t="s">
        <v>298</v>
      </c>
      <c r="H137" s="12">
        <v>0</v>
      </c>
      <c r="I137" s="12">
        <v>0</v>
      </c>
      <c r="J137" s="13">
        <v>0</v>
      </c>
      <c r="K137" s="12">
        <v>0</v>
      </c>
      <c r="L137" s="12">
        <v>0</v>
      </c>
      <c r="M137" s="13">
        <v>0</v>
      </c>
      <c r="N137" s="12">
        <v>0</v>
      </c>
      <c r="O137" s="12">
        <v>0</v>
      </c>
      <c r="P137" s="13">
        <v>0</v>
      </c>
      <c r="Q137" s="12">
        <v>0</v>
      </c>
      <c r="R137" s="12">
        <v>0</v>
      </c>
      <c r="S137" s="13">
        <v>0</v>
      </c>
      <c r="T137" s="12">
        <v>0</v>
      </c>
      <c r="U137" s="12">
        <v>0</v>
      </c>
      <c r="V137" s="13">
        <v>0</v>
      </c>
      <c r="W137" s="12">
        <v>0</v>
      </c>
      <c r="X137" s="12">
        <v>0</v>
      </c>
      <c r="Y137" s="13">
        <v>0</v>
      </c>
      <c r="Z137" s="12"/>
      <c r="AA137" s="12"/>
      <c r="AB137" s="13"/>
      <c r="AC137" s="12" t="s">
        <v>299</v>
      </c>
      <c r="AD137" s="1">
        <f t="shared" si="14"/>
        <v>0</v>
      </c>
      <c r="AE137" s="1">
        <f t="shared" si="15"/>
        <v>0</v>
      </c>
      <c r="AF137" s="1">
        <f t="shared" si="16"/>
        <v>0</v>
      </c>
      <c r="AG137" s="1">
        <f t="shared" si="17"/>
        <v>0</v>
      </c>
      <c r="AH137" s="1">
        <f t="shared" si="18"/>
        <v>0</v>
      </c>
      <c r="AI137" s="1">
        <f t="shared" si="19"/>
        <v>0</v>
      </c>
      <c r="AJ137" s="1">
        <f t="shared" si="20"/>
        <v>0</v>
      </c>
    </row>
    <row r="138" spans="1:36" ht="15.75">
      <c r="A138" s="4">
        <v>75054840302</v>
      </c>
      <c r="B138" s="7" t="s">
        <v>146</v>
      </c>
      <c r="C138" s="9">
        <v>732</v>
      </c>
      <c r="D138" s="11">
        <v>732.01</v>
      </c>
      <c r="E138" s="11">
        <v>790</v>
      </c>
      <c r="F138" s="11"/>
      <c r="G138" s="12"/>
      <c r="H138" s="12">
        <v>0</v>
      </c>
      <c r="I138" s="12">
        <v>0</v>
      </c>
      <c r="J138" s="13">
        <v>0</v>
      </c>
      <c r="K138" s="12">
        <v>0</v>
      </c>
      <c r="L138" s="12">
        <v>0</v>
      </c>
      <c r="M138" s="13">
        <v>0</v>
      </c>
      <c r="N138" s="12">
        <v>0</v>
      </c>
      <c r="O138" s="12">
        <v>0</v>
      </c>
      <c r="P138" s="13">
        <v>0</v>
      </c>
      <c r="Q138" s="12">
        <v>0</v>
      </c>
      <c r="R138" s="12">
        <v>0</v>
      </c>
      <c r="S138" s="13">
        <v>0</v>
      </c>
      <c r="T138" s="12">
        <v>0</v>
      </c>
      <c r="U138" s="12">
        <v>0</v>
      </c>
      <c r="V138" s="13">
        <v>0</v>
      </c>
      <c r="W138" s="12">
        <v>0</v>
      </c>
      <c r="X138" s="12">
        <v>0</v>
      </c>
      <c r="Y138" s="13">
        <v>0</v>
      </c>
      <c r="Z138" s="12"/>
      <c r="AA138" s="12"/>
      <c r="AB138" s="13"/>
      <c r="AC138" s="12" t="s">
        <v>300</v>
      </c>
      <c r="AD138" s="1">
        <f t="shared" si="14"/>
        <v>0</v>
      </c>
      <c r="AE138" s="1">
        <f t="shared" si="15"/>
        <v>0</v>
      </c>
      <c r="AF138" s="1">
        <f t="shared" si="16"/>
        <v>0</v>
      </c>
      <c r="AG138" s="1">
        <f t="shared" si="17"/>
        <v>0</v>
      </c>
      <c r="AH138" s="1">
        <f t="shared" si="18"/>
        <v>0</v>
      </c>
      <c r="AI138" s="1">
        <f t="shared" si="19"/>
        <v>0</v>
      </c>
      <c r="AJ138" s="1">
        <f t="shared" si="20"/>
        <v>0</v>
      </c>
    </row>
    <row r="139" spans="1:36" ht="15.75">
      <c r="A139" s="4">
        <v>54548401</v>
      </c>
      <c r="B139" s="7" t="s">
        <v>147</v>
      </c>
      <c r="C139" s="9">
        <v>758</v>
      </c>
      <c r="D139" s="11">
        <v>758.01</v>
      </c>
      <c r="E139" s="11">
        <v>790</v>
      </c>
      <c r="F139" s="10">
        <v>875</v>
      </c>
      <c r="G139" s="12" t="s">
        <v>312</v>
      </c>
      <c r="H139" s="12">
        <v>0</v>
      </c>
      <c r="I139" s="12">
        <v>0</v>
      </c>
      <c r="J139" s="13">
        <v>0</v>
      </c>
      <c r="K139" s="12">
        <v>0</v>
      </c>
      <c r="L139" s="12">
        <v>0</v>
      </c>
      <c r="M139" s="13">
        <v>0</v>
      </c>
      <c r="N139" s="12">
        <v>0</v>
      </c>
      <c r="O139" s="12">
        <v>0</v>
      </c>
      <c r="P139" s="13">
        <v>0</v>
      </c>
      <c r="Q139" s="12">
        <v>0</v>
      </c>
      <c r="R139" s="12">
        <v>0</v>
      </c>
      <c r="S139" s="13">
        <v>0</v>
      </c>
      <c r="T139" s="12">
        <v>0</v>
      </c>
      <c r="U139" s="12">
        <v>0</v>
      </c>
      <c r="V139" s="13">
        <v>0</v>
      </c>
      <c r="W139" s="12">
        <v>0</v>
      </c>
      <c r="X139" s="12">
        <v>0</v>
      </c>
      <c r="Y139" s="13">
        <v>0</v>
      </c>
      <c r="Z139" s="12"/>
      <c r="AA139" s="12"/>
      <c r="AB139" s="13"/>
      <c r="AC139" s="12"/>
      <c r="AD139" s="1">
        <f t="shared" si="14"/>
        <v>0</v>
      </c>
      <c r="AE139" s="1">
        <f t="shared" si="15"/>
        <v>0</v>
      </c>
      <c r="AF139" s="1">
        <f t="shared" si="16"/>
        <v>0</v>
      </c>
      <c r="AG139" s="1">
        <f t="shared" si="17"/>
        <v>0</v>
      </c>
      <c r="AH139" s="1">
        <f t="shared" si="18"/>
        <v>0</v>
      </c>
      <c r="AI139" s="1">
        <f t="shared" si="19"/>
        <v>0</v>
      </c>
      <c r="AJ139" s="1">
        <f t="shared" si="20"/>
        <v>0</v>
      </c>
    </row>
    <row r="140" spans="1:36" ht="15.75">
      <c r="A140" s="4" t="s">
        <v>148</v>
      </c>
      <c r="B140" s="7" t="s">
        <v>149</v>
      </c>
      <c r="C140" s="9">
        <v>732</v>
      </c>
      <c r="D140" s="11">
        <v>748.01</v>
      </c>
      <c r="E140" s="11">
        <v>790</v>
      </c>
      <c r="F140" s="10">
        <v>750</v>
      </c>
      <c r="G140" s="12" t="s">
        <v>303</v>
      </c>
      <c r="H140" s="12">
        <v>0</v>
      </c>
      <c r="I140" s="12">
        <v>0</v>
      </c>
      <c r="J140" s="13">
        <v>0</v>
      </c>
      <c r="K140" s="12">
        <v>0</v>
      </c>
      <c r="L140" s="12">
        <v>0</v>
      </c>
      <c r="M140" s="13">
        <v>0</v>
      </c>
      <c r="N140" s="12">
        <v>0</v>
      </c>
      <c r="O140" s="12">
        <v>0</v>
      </c>
      <c r="P140" s="13">
        <v>0</v>
      </c>
      <c r="Q140" s="12">
        <v>0</v>
      </c>
      <c r="R140" s="12">
        <v>0</v>
      </c>
      <c r="S140" s="13">
        <v>0</v>
      </c>
      <c r="T140" s="12">
        <v>0</v>
      </c>
      <c r="U140" s="12">
        <v>0</v>
      </c>
      <c r="V140" s="13">
        <v>0</v>
      </c>
      <c r="W140" s="12">
        <v>0</v>
      </c>
      <c r="X140" s="12">
        <v>0</v>
      </c>
      <c r="Y140" s="13">
        <v>0</v>
      </c>
      <c r="Z140" s="12"/>
      <c r="AA140" s="12"/>
      <c r="AB140" s="13"/>
      <c r="AC140" s="12" t="s">
        <v>300</v>
      </c>
      <c r="AD140" s="1">
        <f t="shared" si="14"/>
        <v>0</v>
      </c>
      <c r="AE140" s="1">
        <f t="shared" si="15"/>
        <v>0</v>
      </c>
      <c r="AF140" s="1">
        <f t="shared" si="16"/>
        <v>0</v>
      </c>
      <c r="AG140" s="1">
        <f t="shared" si="17"/>
        <v>0</v>
      </c>
      <c r="AH140" s="1">
        <f t="shared" si="18"/>
        <v>0</v>
      </c>
      <c r="AI140" s="1">
        <f t="shared" si="19"/>
        <v>0</v>
      </c>
      <c r="AJ140" s="1">
        <f t="shared" si="20"/>
        <v>0</v>
      </c>
    </row>
    <row r="141" spans="1:36" ht="15.75">
      <c r="A141" s="4">
        <v>7508938326</v>
      </c>
      <c r="B141" s="7" t="s">
        <v>150</v>
      </c>
      <c r="C141" s="9">
        <v>650</v>
      </c>
      <c r="D141" s="11">
        <v>690.01</v>
      </c>
      <c r="E141" s="11">
        <v>724.5</v>
      </c>
      <c r="F141" s="10">
        <v>696</v>
      </c>
      <c r="G141" s="12" t="s">
        <v>298</v>
      </c>
      <c r="H141" s="12">
        <v>0</v>
      </c>
      <c r="I141" s="12">
        <v>0</v>
      </c>
      <c r="J141" s="13">
        <v>0</v>
      </c>
      <c r="K141" s="12">
        <v>0</v>
      </c>
      <c r="L141" s="12">
        <v>0</v>
      </c>
      <c r="M141" s="13">
        <v>0</v>
      </c>
      <c r="N141" s="12">
        <v>0</v>
      </c>
      <c r="O141" s="12">
        <v>0</v>
      </c>
      <c r="P141" s="13">
        <v>0</v>
      </c>
      <c r="Q141" s="12">
        <v>0</v>
      </c>
      <c r="R141" s="12">
        <v>0</v>
      </c>
      <c r="S141" s="13">
        <v>0</v>
      </c>
      <c r="T141" s="12">
        <v>0</v>
      </c>
      <c r="U141" s="12">
        <v>0</v>
      </c>
      <c r="V141" s="13">
        <v>0</v>
      </c>
      <c r="W141" s="12">
        <v>0</v>
      </c>
      <c r="X141" s="12">
        <v>0</v>
      </c>
      <c r="Y141" s="13">
        <v>0</v>
      </c>
      <c r="Z141" s="12"/>
      <c r="AA141" s="12"/>
      <c r="AB141" s="13"/>
      <c r="AC141" s="12" t="s">
        <v>299</v>
      </c>
      <c r="AD141" s="1">
        <f t="shared" si="14"/>
        <v>0</v>
      </c>
      <c r="AE141" s="1">
        <f t="shared" si="15"/>
        <v>0</v>
      </c>
      <c r="AF141" s="1">
        <f t="shared" si="16"/>
        <v>0</v>
      </c>
      <c r="AG141" s="1">
        <f t="shared" si="17"/>
        <v>0</v>
      </c>
      <c r="AH141" s="1">
        <f t="shared" si="18"/>
        <v>0</v>
      </c>
      <c r="AI141" s="1">
        <f t="shared" si="19"/>
        <v>0</v>
      </c>
      <c r="AJ141" s="1">
        <f t="shared" si="20"/>
        <v>0</v>
      </c>
    </row>
    <row r="142" spans="1:36" ht="15.75">
      <c r="A142" s="4">
        <v>44354</v>
      </c>
      <c r="B142" s="7" t="s">
        <v>151</v>
      </c>
      <c r="C142" s="9">
        <v>650</v>
      </c>
      <c r="D142" s="11">
        <v>690.01</v>
      </c>
      <c r="E142" s="11">
        <v>724.5</v>
      </c>
      <c r="F142" s="11"/>
      <c r="G142" s="12"/>
      <c r="H142" s="12">
        <v>0</v>
      </c>
      <c r="I142" s="12">
        <v>0</v>
      </c>
      <c r="J142" s="13">
        <v>0</v>
      </c>
      <c r="K142" s="12">
        <v>0</v>
      </c>
      <c r="L142" s="12">
        <v>0</v>
      </c>
      <c r="M142" s="13">
        <v>0</v>
      </c>
      <c r="N142" s="12">
        <v>0</v>
      </c>
      <c r="O142" s="12">
        <v>0</v>
      </c>
      <c r="P142" s="13">
        <v>0</v>
      </c>
      <c r="Q142" s="12">
        <v>0</v>
      </c>
      <c r="R142" s="12">
        <v>0</v>
      </c>
      <c r="S142" s="13">
        <v>0</v>
      </c>
      <c r="T142" s="12">
        <v>0</v>
      </c>
      <c r="U142" s="12">
        <v>0</v>
      </c>
      <c r="V142" s="13">
        <v>0</v>
      </c>
      <c r="W142" s="12">
        <v>0</v>
      </c>
      <c r="X142" s="12">
        <v>0</v>
      </c>
      <c r="Y142" s="13">
        <v>0</v>
      </c>
      <c r="Z142" s="12"/>
      <c r="AA142" s="12"/>
      <c r="AB142" s="13"/>
      <c r="AC142" s="12" t="s">
        <v>299</v>
      </c>
      <c r="AD142" s="1">
        <f t="shared" si="14"/>
        <v>0</v>
      </c>
      <c r="AE142" s="1">
        <f t="shared" si="15"/>
        <v>0</v>
      </c>
      <c r="AF142" s="1">
        <f t="shared" si="16"/>
        <v>0</v>
      </c>
      <c r="AG142" s="1">
        <f t="shared" si="17"/>
        <v>0</v>
      </c>
      <c r="AH142" s="1">
        <f t="shared" si="18"/>
        <v>0</v>
      </c>
      <c r="AI142" s="1">
        <f t="shared" si="19"/>
        <v>0</v>
      </c>
      <c r="AJ142" s="1">
        <f t="shared" si="20"/>
        <v>0</v>
      </c>
    </row>
    <row r="143" spans="1:36" ht="15.75">
      <c r="A143" s="4">
        <v>7504738225</v>
      </c>
      <c r="B143" s="7" t="s">
        <v>152</v>
      </c>
      <c r="C143" s="9">
        <v>650</v>
      </c>
      <c r="D143" s="11">
        <v>690.01</v>
      </c>
      <c r="E143" s="11">
        <v>724.5</v>
      </c>
      <c r="F143" s="10">
        <v>696</v>
      </c>
      <c r="G143" s="12" t="s">
        <v>298</v>
      </c>
      <c r="H143" s="12">
        <v>0</v>
      </c>
      <c r="I143" s="12">
        <v>0</v>
      </c>
      <c r="J143" s="13">
        <v>0</v>
      </c>
      <c r="K143" s="12">
        <v>0</v>
      </c>
      <c r="L143" s="12">
        <v>0</v>
      </c>
      <c r="M143" s="13">
        <v>0</v>
      </c>
      <c r="N143" s="12">
        <v>0</v>
      </c>
      <c r="O143" s="12">
        <v>0</v>
      </c>
      <c r="P143" s="13">
        <v>0</v>
      </c>
      <c r="Q143" s="12">
        <v>0</v>
      </c>
      <c r="R143" s="12">
        <v>0</v>
      </c>
      <c r="S143" s="13">
        <v>0</v>
      </c>
      <c r="T143" s="12">
        <v>0</v>
      </c>
      <c r="U143" s="12">
        <v>0</v>
      </c>
      <c r="V143" s="13">
        <v>0</v>
      </c>
      <c r="W143" s="12">
        <v>0</v>
      </c>
      <c r="X143" s="12">
        <v>0</v>
      </c>
      <c r="Y143" s="13">
        <v>0</v>
      </c>
      <c r="Z143" s="12"/>
      <c r="AA143" s="12"/>
      <c r="AB143" s="13"/>
      <c r="AC143" s="12" t="s">
        <v>299</v>
      </c>
      <c r="AD143" s="1">
        <f t="shared" si="14"/>
        <v>0</v>
      </c>
      <c r="AE143" s="1">
        <f t="shared" si="15"/>
        <v>0</v>
      </c>
      <c r="AF143" s="1">
        <f t="shared" si="16"/>
        <v>0</v>
      </c>
      <c r="AG143" s="1">
        <f t="shared" si="17"/>
        <v>0</v>
      </c>
      <c r="AH143" s="1">
        <f t="shared" si="18"/>
        <v>0</v>
      </c>
      <c r="AI143" s="1">
        <f t="shared" si="19"/>
        <v>0</v>
      </c>
      <c r="AJ143" s="1">
        <f t="shared" si="20"/>
        <v>0</v>
      </c>
    </row>
    <row r="144" spans="1:36" ht="15.75">
      <c r="A144" s="4">
        <v>44356</v>
      </c>
      <c r="B144" s="7" t="s">
        <v>153</v>
      </c>
      <c r="C144" s="9">
        <v>650</v>
      </c>
      <c r="D144" s="11">
        <v>690.01</v>
      </c>
      <c r="E144" s="11">
        <v>724.5</v>
      </c>
      <c r="F144" s="10">
        <v>704</v>
      </c>
      <c r="G144" s="12" t="s">
        <v>298</v>
      </c>
      <c r="H144" s="12">
        <v>0</v>
      </c>
      <c r="I144" s="12">
        <v>0</v>
      </c>
      <c r="J144" s="13">
        <v>0</v>
      </c>
      <c r="K144" s="12">
        <v>0</v>
      </c>
      <c r="L144" s="12">
        <v>0</v>
      </c>
      <c r="M144" s="13">
        <v>0</v>
      </c>
      <c r="N144" s="12">
        <v>0</v>
      </c>
      <c r="O144" s="12">
        <v>0</v>
      </c>
      <c r="P144" s="13">
        <v>0</v>
      </c>
      <c r="Q144" s="12">
        <v>0</v>
      </c>
      <c r="R144" s="12">
        <v>0</v>
      </c>
      <c r="S144" s="13">
        <v>0</v>
      </c>
      <c r="T144" s="12">
        <v>0</v>
      </c>
      <c r="U144" s="12">
        <v>0</v>
      </c>
      <c r="V144" s="13">
        <v>0</v>
      </c>
      <c r="W144" s="12">
        <v>0</v>
      </c>
      <c r="X144" s="12">
        <v>0</v>
      </c>
      <c r="Y144" s="13">
        <v>0</v>
      </c>
      <c r="Z144" s="12"/>
      <c r="AA144" s="12"/>
      <c r="AB144" s="13"/>
      <c r="AC144" s="12" t="s">
        <v>299</v>
      </c>
      <c r="AD144" s="1">
        <f t="shared" si="14"/>
        <v>0</v>
      </c>
      <c r="AE144" s="1">
        <f t="shared" si="15"/>
        <v>0</v>
      </c>
      <c r="AF144" s="1">
        <f t="shared" si="16"/>
        <v>0</v>
      </c>
      <c r="AG144" s="1">
        <f t="shared" si="17"/>
        <v>0</v>
      </c>
      <c r="AH144" s="1">
        <f t="shared" si="18"/>
        <v>0</v>
      </c>
      <c r="AI144" s="1">
        <f t="shared" si="19"/>
        <v>0</v>
      </c>
      <c r="AJ144" s="1">
        <f t="shared" si="20"/>
        <v>0</v>
      </c>
    </row>
    <row r="145" spans="1:36" ht="15.75">
      <c r="A145" s="2"/>
      <c r="B145" s="6" t="s">
        <v>154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>
        <f t="shared" si="14"/>
        <v>0</v>
      </c>
      <c r="AE145" s="1">
        <f t="shared" si="15"/>
        <v>0</v>
      </c>
      <c r="AF145" s="1">
        <f t="shared" si="16"/>
        <v>0</v>
      </c>
      <c r="AG145" s="1">
        <f t="shared" si="17"/>
        <v>0</v>
      </c>
      <c r="AH145" s="1">
        <f t="shared" si="18"/>
        <v>0</v>
      </c>
      <c r="AI145" s="1">
        <f t="shared" si="19"/>
        <v>0</v>
      </c>
      <c r="AJ145" s="1">
        <f t="shared" si="20"/>
        <v>0</v>
      </c>
    </row>
    <row r="146" spans="1:36" ht="15.75">
      <c r="A146" s="4">
        <v>24368</v>
      </c>
      <c r="B146" s="7" t="s">
        <v>155</v>
      </c>
      <c r="C146" s="9">
        <v>402</v>
      </c>
      <c r="D146" s="11">
        <v>402.01</v>
      </c>
      <c r="E146" s="11">
        <v>422.1</v>
      </c>
      <c r="F146" s="10">
        <v>461</v>
      </c>
      <c r="G146" s="12" t="s">
        <v>304</v>
      </c>
      <c r="H146" s="12">
        <v>0</v>
      </c>
      <c r="I146" s="12">
        <v>0</v>
      </c>
      <c r="J146" s="13">
        <v>0</v>
      </c>
      <c r="K146" s="12">
        <v>0</v>
      </c>
      <c r="L146" s="12">
        <v>0</v>
      </c>
      <c r="M146" s="13">
        <v>0</v>
      </c>
      <c r="N146" s="12">
        <v>0</v>
      </c>
      <c r="O146" s="12">
        <v>0</v>
      </c>
      <c r="P146" s="13">
        <v>0</v>
      </c>
      <c r="Q146" s="12">
        <v>0</v>
      </c>
      <c r="R146" s="12">
        <v>0</v>
      </c>
      <c r="S146" s="13">
        <v>0</v>
      </c>
      <c r="T146" s="12">
        <v>0</v>
      </c>
      <c r="U146" s="12">
        <v>0</v>
      </c>
      <c r="V146" s="13">
        <v>0</v>
      </c>
      <c r="W146" s="12">
        <v>0</v>
      </c>
      <c r="X146" s="12">
        <v>0</v>
      </c>
      <c r="Y146" s="13">
        <v>0</v>
      </c>
      <c r="Z146" s="12"/>
      <c r="AA146" s="12"/>
      <c r="AB146" s="13"/>
      <c r="AC146" s="12"/>
      <c r="AD146" s="1">
        <f t="shared" si="14"/>
        <v>0</v>
      </c>
      <c r="AE146" s="1">
        <f t="shared" si="15"/>
        <v>0</v>
      </c>
      <c r="AF146" s="1">
        <f t="shared" si="16"/>
        <v>0</v>
      </c>
      <c r="AG146" s="1">
        <f t="shared" si="17"/>
        <v>0</v>
      </c>
      <c r="AH146" s="1">
        <f t="shared" si="18"/>
        <v>0</v>
      </c>
      <c r="AI146" s="1">
        <f t="shared" si="19"/>
        <v>0</v>
      </c>
      <c r="AJ146" s="1">
        <f t="shared" si="20"/>
        <v>0</v>
      </c>
    </row>
    <row r="147" spans="1:36" ht="15.75">
      <c r="A147" s="4">
        <v>7501055900807</v>
      </c>
      <c r="B147" s="8" t="s">
        <v>156</v>
      </c>
      <c r="C147" s="10">
        <v>204</v>
      </c>
      <c r="D147" s="11">
        <v>194.01</v>
      </c>
      <c r="E147" s="11">
        <v>203.7</v>
      </c>
      <c r="F147" s="10">
        <v>208</v>
      </c>
      <c r="G147" s="12" t="s">
        <v>304</v>
      </c>
      <c r="H147" s="12">
        <v>0</v>
      </c>
      <c r="I147" s="12">
        <v>0</v>
      </c>
      <c r="J147" s="13">
        <v>0</v>
      </c>
      <c r="K147" s="12">
        <v>0</v>
      </c>
      <c r="L147" s="12">
        <v>0</v>
      </c>
      <c r="M147" s="13">
        <v>0</v>
      </c>
      <c r="N147" s="12">
        <v>0</v>
      </c>
      <c r="O147" s="12">
        <v>0</v>
      </c>
      <c r="P147" s="13">
        <v>0</v>
      </c>
      <c r="Q147" s="12">
        <v>0</v>
      </c>
      <c r="R147" s="12">
        <v>0</v>
      </c>
      <c r="S147" s="13">
        <v>0</v>
      </c>
      <c r="T147" s="12">
        <v>0</v>
      </c>
      <c r="U147" s="12">
        <v>0</v>
      </c>
      <c r="V147" s="13">
        <v>0</v>
      </c>
      <c r="W147" s="12">
        <v>0</v>
      </c>
      <c r="X147" s="12">
        <v>0</v>
      </c>
      <c r="Y147" s="13">
        <v>0</v>
      </c>
      <c r="Z147" s="12"/>
      <c r="AA147" s="12"/>
      <c r="AB147" s="13"/>
      <c r="AC147" s="12" t="s">
        <v>299</v>
      </c>
      <c r="AD147" s="1">
        <f t="shared" si="14"/>
        <v>0</v>
      </c>
      <c r="AE147" s="1">
        <f t="shared" si="15"/>
        <v>0</v>
      </c>
      <c r="AF147" s="1">
        <f t="shared" si="16"/>
        <v>0</v>
      </c>
      <c r="AG147" s="1">
        <f t="shared" si="17"/>
        <v>0</v>
      </c>
      <c r="AH147" s="1">
        <f t="shared" si="18"/>
        <v>0</v>
      </c>
      <c r="AI147" s="1">
        <f t="shared" si="19"/>
        <v>0</v>
      </c>
      <c r="AJ147" s="1">
        <f t="shared" si="20"/>
        <v>0</v>
      </c>
    </row>
    <row r="148" spans="1:36" ht="15.75">
      <c r="A148" s="4">
        <v>7501059240688</v>
      </c>
      <c r="B148" s="7" t="s">
        <v>157</v>
      </c>
      <c r="C148" s="9">
        <v>368</v>
      </c>
      <c r="D148" s="11">
        <v>374.41</v>
      </c>
      <c r="E148" s="11">
        <v>393.2</v>
      </c>
      <c r="F148" s="9">
        <v>374.4</v>
      </c>
      <c r="G148" s="12" t="s">
        <v>297</v>
      </c>
      <c r="H148" s="12">
        <v>0</v>
      </c>
      <c r="I148" s="12">
        <v>0</v>
      </c>
      <c r="J148" s="13">
        <v>0</v>
      </c>
      <c r="K148" s="12">
        <v>0</v>
      </c>
      <c r="L148" s="12">
        <v>0</v>
      </c>
      <c r="M148" s="13">
        <v>0</v>
      </c>
      <c r="N148" s="12">
        <v>0</v>
      </c>
      <c r="O148" s="12">
        <v>0</v>
      </c>
      <c r="P148" s="13">
        <v>0</v>
      </c>
      <c r="Q148" s="12">
        <v>0</v>
      </c>
      <c r="R148" s="12">
        <v>0</v>
      </c>
      <c r="S148" s="13">
        <v>0</v>
      </c>
      <c r="T148" s="12">
        <v>0</v>
      </c>
      <c r="U148" s="12">
        <v>0</v>
      </c>
      <c r="V148" s="13">
        <v>0</v>
      </c>
      <c r="W148" s="12">
        <v>0</v>
      </c>
      <c r="X148" s="12">
        <v>0</v>
      </c>
      <c r="Y148" s="13">
        <v>0</v>
      </c>
      <c r="Z148" s="12"/>
      <c r="AA148" s="12"/>
      <c r="AB148" s="13"/>
      <c r="AC148" s="12" t="s">
        <v>300</v>
      </c>
      <c r="AD148" s="1">
        <f t="shared" si="14"/>
        <v>0</v>
      </c>
      <c r="AE148" s="1">
        <f t="shared" si="15"/>
        <v>0</v>
      </c>
      <c r="AF148" s="1">
        <f t="shared" si="16"/>
        <v>0</v>
      </c>
      <c r="AG148" s="1">
        <f t="shared" si="17"/>
        <v>0</v>
      </c>
      <c r="AH148" s="1">
        <f t="shared" si="18"/>
        <v>0</v>
      </c>
      <c r="AI148" s="1">
        <f t="shared" si="19"/>
        <v>0</v>
      </c>
      <c r="AJ148" s="1">
        <f t="shared" si="20"/>
        <v>0</v>
      </c>
    </row>
    <row r="149" spans="1:36" ht="15.75">
      <c r="A149" s="4">
        <v>823703800749</v>
      </c>
      <c r="B149" s="7" t="s">
        <v>158</v>
      </c>
      <c r="C149" s="9">
        <v>122</v>
      </c>
      <c r="D149" s="11">
        <v>122.01</v>
      </c>
      <c r="E149" s="11">
        <v>128.1</v>
      </c>
      <c r="F149" s="11"/>
      <c r="G149" s="12"/>
      <c r="H149" s="12">
        <v>0</v>
      </c>
      <c r="I149" s="12">
        <v>0</v>
      </c>
      <c r="J149" s="13">
        <v>0</v>
      </c>
      <c r="K149" s="12">
        <v>0</v>
      </c>
      <c r="L149" s="12">
        <v>0</v>
      </c>
      <c r="M149" s="13">
        <v>0</v>
      </c>
      <c r="N149" s="12">
        <v>0</v>
      </c>
      <c r="O149" s="12">
        <v>0</v>
      </c>
      <c r="P149" s="13">
        <v>0</v>
      </c>
      <c r="Q149" s="12">
        <v>0</v>
      </c>
      <c r="R149" s="12">
        <v>0</v>
      </c>
      <c r="S149" s="13">
        <v>0</v>
      </c>
      <c r="T149" s="12">
        <v>0</v>
      </c>
      <c r="U149" s="12">
        <v>0</v>
      </c>
      <c r="V149" s="13">
        <v>0</v>
      </c>
      <c r="W149" s="12">
        <v>0</v>
      </c>
      <c r="X149" s="12">
        <v>0</v>
      </c>
      <c r="Y149" s="13">
        <v>0</v>
      </c>
      <c r="Z149" s="12"/>
      <c r="AA149" s="12"/>
      <c r="AB149" s="13"/>
      <c r="AC149" s="12"/>
      <c r="AD149" s="1">
        <f t="shared" si="14"/>
        <v>0</v>
      </c>
      <c r="AE149" s="1">
        <f t="shared" si="15"/>
        <v>0</v>
      </c>
      <c r="AF149" s="1">
        <f t="shared" si="16"/>
        <v>0</v>
      </c>
      <c r="AG149" s="1">
        <f t="shared" si="17"/>
        <v>0</v>
      </c>
      <c r="AH149" s="1">
        <f t="shared" si="18"/>
        <v>0</v>
      </c>
      <c r="AI149" s="1">
        <f t="shared" si="19"/>
        <v>0</v>
      </c>
      <c r="AJ149" s="1">
        <f t="shared" si="20"/>
        <v>0</v>
      </c>
    </row>
    <row r="150" spans="1:36" ht="15.75">
      <c r="A150" s="4">
        <v>7501059225364</v>
      </c>
      <c r="B150" s="7" t="s">
        <v>159</v>
      </c>
      <c r="C150" s="9">
        <v>1056</v>
      </c>
      <c r="D150" s="11">
        <v>1056.01</v>
      </c>
      <c r="E150" s="11">
        <v>1108.8</v>
      </c>
      <c r="F150" s="11"/>
      <c r="G150" s="12"/>
      <c r="H150" s="12">
        <v>0</v>
      </c>
      <c r="I150" s="12">
        <v>0</v>
      </c>
      <c r="J150" s="13">
        <v>0</v>
      </c>
      <c r="K150" s="12">
        <v>0</v>
      </c>
      <c r="L150" s="12">
        <v>0</v>
      </c>
      <c r="M150" s="13">
        <v>0</v>
      </c>
      <c r="N150" s="12">
        <v>0</v>
      </c>
      <c r="O150" s="12">
        <v>0</v>
      </c>
      <c r="P150" s="13">
        <v>0</v>
      </c>
      <c r="Q150" s="12">
        <v>0</v>
      </c>
      <c r="R150" s="12">
        <v>0</v>
      </c>
      <c r="S150" s="13">
        <v>0</v>
      </c>
      <c r="T150" s="12">
        <v>0</v>
      </c>
      <c r="U150" s="12">
        <v>0</v>
      </c>
      <c r="V150" s="13">
        <v>0</v>
      </c>
      <c r="W150" s="12">
        <v>0</v>
      </c>
      <c r="X150" s="12">
        <v>0</v>
      </c>
      <c r="Y150" s="13">
        <v>0</v>
      </c>
      <c r="Z150" s="12"/>
      <c r="AA150" s="12"/>
      <c r="AB150" s="13"/>
      <c r="AC150" s="12" t="s">
        <v>321</v>
      </c>
      <c r="AD150" s="1">
        <f t="shared" si="14"/>
        <v>0</v>
      </c>
      <c r="AE150" s="1">
        <f t="shared" si="15"/>
        <v>0</v>
      </c>
      <c r="AF150" s="1">
        <f t="shared" si="16"/>
        <v>0</v>
      </c>
      <c r="AG150" s="1">
        <f t="shared" si="17"/>
        <v>0</v>
      </c>
      <c r="AH150" s="1">
        <f t="shared" si="18"/>
        <v>0</v>
      </c>
      <c r="AI150" s="1">
        <f t="shared" si="19"/>
        <v>0</v>
      </c>
      <c r="AJ150" s="1">
        <f t="shared" si="20"/>
        <v>0</v>
      </c>
    </row>
    <row r="151" spans="1:36" ht="15.75">
      <c r="A151" s="4">
        <v>7501059225258</v>
      </c>
      <c r="B151" s="7" t="s">
        <v>160</v>
      </c>
      <c r="C151" s="9">
        <v>924</v>
      </c>
      <c r="D151" s="11">
        <v>979.39</v>
      </c>
      <c r="E151" s="11">
        <v>1028.4000000000001</v>
      </c>
      <c r="F151" s="9">
        <v>979.38</v>
      </c>
      <c r="G151" s="12" t="s">
        <v>297</v>
      </c>
      <c r="H151" s="12">
        <v>0</v>
      </c>
      <c r="I151" s="12">
        <v>0</v>
      </c>
      <c r="J151" s="13">
        <v>0</v>
      </c>
      <c r="K151" s="12">
        <v>0</v>
      </c>
      <c r="L151" s="12">
        <v>0</v>
      </c>
      <c r="M151" s="13">
        <v>0</v>
      </c>
      <c r="N151" s="12">
        <v>0</v>
      </c>
      <c r="O151" s="12">
        <v>0</v>
      </c>
      <c r="P151" s="13">
        <v>0</v>
      </c>
      <c r="Q151" s="12">
        <v>0</v>
      </c>
      <c r="R151" s="12">
        <v>0</v>
      </c>
      <c r="S151" s="13">
        <v>0</v>
      </c>
      <c r="T151" s="12">
        <v>0</v>
      </c>
      <c r="U151" s="12">
        <v>0</v>
      </c>
      <c r="V151" s="13">
        <v>0</v>
      </c>
      <c r="W151" s="12">
        <v>0</v>
      </c>
      <c r="X151" s="12">
        <v>0</v>
      </c>
      <c r="Y151" s="13">
        <v>0</v>
      </c>
      <c r="Z151" s="12"/>
      <c r="AA151" s="12"/>
      <c r="AB151" s="13"/>
      <c r="AC151" s="12" t="s">
        <v>322</v>
      </c>
      <c r="AD151" s="1">
        <f t="shared" si="14"/>
        <v>0</v>
      </c>
      <c r="AE151" s="1">
        <f t="shared" si="15"/>
        <v>0</v>
      </c>
      <c r="AF151" s="1">
        <f t="shared" si="16"/>
        <v>0</v>
      </c>
      <c r="AG151" s="1">
        <f t="shared" si="17"/>
        <v>0</v>
      </c>
      <c r="AH151" s="1">
        <f t="shared" si="18"/>
        <v>0</v>
      </c>
      <c r="AI151" s="1">
        <f t="shared" si="19"/>
        <v>0</v>
      </c>
      <c r="AJ151" s="1">
        <f t="shared" si="20"/>
        <v>0</v>
      </c>
    </row>
    <row r="152" spans="1:36" ht="15.75">
      <c r="A152" s="2"/>
      <c r="B152" s="6" t="s">
        <v>161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>
        <f t="shared" si="14"/>
        <v>0</v>
      </c>
      <c r="AE152" s="1">
        <f t="shared" si="15"/>
        <v>0</v>
      </c>
      <c r="AF152" s="1">
        <f t="shared" si="16"/>
        <v>0</v>
      </c>
      <c r="AG152" s="1">
        <f t="shared" si="17"/>
        <v>0</v>
      </c>
      <c r="AH152" s="1">
        <f t="shared" si="18"/>
        <v>0</v>
      </c>
      <c r="AI152" s="1">
        <f t="shared" si="19"/>
        <v>0</v>
      </c>
      <c r="AJ152" s="1">
        <f t="shared" si="20"/>
        <v>0</v>
      </c>
    </row>
    <row r="153" spans="1:36" ht="15.75">
      <c r="A153" s="4">
        <v>7501058752441</v>
      </c>
      <c r="B153" s="7" t="s">
        <v>162</v>
      </c>
      <c r="C153" s="9">
        <v>300</v>
      </c>
      <c r="D153" s="11">
        <v>300.01</v>
      </c>
      <c r="E153" s="11">
        <v>315</v>
      </c>
      <c r="F153" s="10">
        <v>303</v>
      </c>
      <c r="G153" s="12" t="s">
        <v>298</v>
      </c>
      <c r="H153" s="12">
        <v>0</v>
      </c>
      <c r="I153" s="12">
        <v>0</v>
      </c>
      <c r="J153" s="13">
        <v>0</v>
      </c>
      <c r="K153" s="12">
        <v>0</v>
      </c>
      <c r="L153" s="12">
        <v>0</v>
      </c>
      <c r="M153" s="13">
        <v>0</v>
      </c>
      <c r="N153" s="12">
        <v>0</v>
      </c>
      <c r="O153" s="12">
        <v>0</v>
      </c>
      <c r="P153" s="13">
        <v>0</v>
      </c>
      <c r="Q153" s="12">
        <v>0</v>
      </c>
      <c r="R153" s="12">
        <v>0</v>
      </c>
      <c r="S153" s="13">
        <v>0</v>
      </c>
      <c r="T153" s="12">
        <v>0</v>
      </c>
      <c r="U153" s="12">
        <v>0</v>
      </c>
      <c r="V153" s="13">
        <v>0</v>
      </c>
      <c r="W153" s="12">
        <v>0</v>
      </c>
      <c r="X153" s="12">
        <v>0</v>
      </c>
      <c r="Y153" s="13">
        <v>0</v>
      </c>
      <c r="Z153" s="12"/>
      <c r="AA153" s="12"/>
      <c r="AB153" s="13"/>
      <c r="AC153" s="12"/>
      <c r="AD153" s="1">
        <f t="shared" si="14"/>
        <v>0</v>
      </c>
      <c r="AE153" s="1">
        <f t="shared" si="15"/>
        <v>0</v>
      </c>
      <c r="AF153" s="1">
        <f t="shared" si="16"/>
        <v>0</v>
      </c>
      <c r="AG153" s="1">
        <f t="shared" si="17"/>
        <v>0</v>
      </c>
      <c r="AH153" s="1">
        <f t="shared" si="18"/>
        <v>0</v>
      </c>
      <c r="AI153" s="1">
        <f t="shared" si="19"/>
        <v>0</v>
      </c>
      <c r="AJ153" s="1">
        <f t="shared" si="20"/>
        <v>0</v>
      </c>
    </row>
    <row r="154" spans="1:36" ht="15.75">
      <c r="A154" s="4">
        <v>4927</v>
      </c>
      <c r="B154" s="7" t="s">
        <v>163</v>
      </c>
      <c r="C154" s="9">
        <v>114</v>
      </c>
      <c r="D154" s="11">
        <v>114.01</v>
      </c>
      <c r="E154" s="11">
        <v>121</v>
      </c>
      <c r="F154" s="10">
        <v>115</v>
      </c>
      <c r="G154" s="12" t="s">
        <v>296</v>
      </c>
      <c r="H154" s="12">
        <v>0</v>
      </c>
      <c r="I154" s="12">
        <v>0</v>
      </c>
      <c r="J154" s="13">
        <v>0</v>
      </c>
      <c r="K154" s="12">
        <v>0</v>
      </c>
      <c r="L154" s="12">
        <v>0</v>
      </c>
      <c r="M154" s="13">
        <v>0</v>
      </c>
      <c r="N154" s="12">
        <v>0</v>
      </c>
      <c r="O154" s="12">
        <v>0</v>
      </c>
      <c r="P154" s="13">
        <v>0</v>
      </c>
      <c r="Q154" s="12">
        <v>0</v>
      </c>
      <c r="R154" s="12">
        <v>0</v>
      </c>
      <c r="S154" s="13">
        <v>0</v>
      </c>
      <c r="T154" s="12">
        <v>0</v>
      </c>
      <c r="U154" s="12">
        <v>0</v>
      </c>
      <c r="V154" s="13">
        <v>0</v>
      </c>
      <c r="W154" s="12">
        <v>0</v>
      </c>
      <c r="X154" s="12">
        <v>0</v>
      </c>
      <c r="Y154" s="13">
        <v>0</v>
      </c>
      <c r="Z154" s="12"/>
      <c r="AA154" s="12"/>
      <c r="AB154" s="13"/>
      <c r="AC154" s="12" t="s">
        <v>299</v>
      </c>
      <c r="AD154" s="1">
        <f t="shared" si="14"/>
        <v>0</v>
      </c>
      <c r="AE154" s="1">
        <f t="shared" si="15"/>
        <v>0</v>
      </c>
      <c r="AF154" s="1">
        <f t="shared" si="16"/>
        <v>0</v>
      </c>
      <c r="AG154" s="1">
        <f t="shared" si="17"/>
        <v>0</v>
      </c>
      <c r="AH154" s="1">
        <f t="shared" si="18"/>
        <v>0</v>
      </c>
      <c r="AI154" s="1">
        <f t="shared" si="19"/>
        <v>0</v>
      </c>
      <c r="AJ154" s="1">
        <f t="shared" si="20"/>
        <v>0</v>
      </c>
    </row>
    <row r="155" spans="1:36" ht="15.75">
      <c r="A155" s="4">
        <v>4928</v>
      </c>
      <c r="B155" s="7" t="s">
        <v>164</v>
      </c>
      <c r="C155" s="9">
        <v>114</v>
      </c>
      <c r="D155" s="11">
        <v>115.01</v>
      </c>
      <c r="E155" s="11">
        <v>121</v>
      </c>
      <c r="F155" s="9">
        <v>115</v>
      </c>
      <c r="G155" s="12" t="s">
        <v>296</v>
      </c>
      <c r="H155" s="12">
        <v>0</v>
      </c>
      <c r="I155" s="12">
        <v>0</v>
      </c>
      <c r="J155" s="13">
        <v>0</v>
      </c>
      <c r="K155" s="12">
        <v>0</v>
      </c>
      <c r="L155" s="12">
        <v>0</v>
      </c>
      <c r="M155" s="13">
        <v>0</v>
      </c>
      <c r="N155" s="12">
        <v>0</v>
      </c>
      <c r="O155" s="12">
        <v>0</v>
      </c>
      <c r="P155" s="13">
        <v>0</v>
      </c>
      <c r="Q155" s="12">
        <v>0</v>
      </c>
      <c r="R155" s="12">
        <v>0</v>
      </c>
      <c r="S155" s="13">
        <v>0</v>
      </c>
      <c r="T155" s="12">
        <v>0</v>
      </c>
      <c r="U155" s="12">
        <v>0</v>
      </c>
      <c r="V155" s="13">
        <v>0</v>
      </c>
      <c r="W155" s="12">
        <v>0</v>
      </c>
      <c r="X155" s="12">
        <v>0</v>
      </c>
      <c r="Y155" s="13">
        <v>0</v>
      </c>
      <c r="Z155" s="12"/>
      <c r="AA155" s="12"/>
      <c r="AB155" s="13"/>
      <c r="AC155" s="12" t="s">
        <v>299</v>
      </c>
      <c r="AD155" s="1">
        <f t="shared" si="14"/>
        <v>0</v>
      </c>
      <c r="AE155" s="1">
        <f t="shared" si="15"/>
        <v>0</v>
      </c>
      <c r="AF155" s="1">
        <f t="shared" si="16"/>
        <v>0</v>
      </c>
      <c r="AG155" s="1">
        <f t="shared" si="17"/>
        <v>0</v>
      </c>
      <c r="AH155" s="1">
        <f t="shared" si="18"/>
        <v>0</v>
      </c>
      <c r="AI155" s="1">
        <f t="shared" si="19"/>
        <v>0</v>
      </c>
      <c r="AJ155" s="1">
        <f t="shared" si="20"/>
        <v>0</v>
      </c>
    </row>
    <row r="156" spans="1:36" ht="15.75">
      <c r="A156" s="4">
        <v>4929</v>
      </c>
      <c r="B156" s="7" t="s">
        <v>165</v>
      </c>
      <c r="C156" s="9">
        <v>114</v>
      </c>
      <c r="D156" s="11">
        <v>115.01</v>
      </c>
      <c r="E156" s="11">
        <v>121</v>
      </c>
      <c r="F156" s="9">
        <v>115</v>
      </c>
      <c r="G156" s="12" t="s">
        <v>296</v>
      </c>
      <c r="H156" s="12">
        <v>0</v>
      </c>
      <c r="I156" s="12">
        <v>0</v>
      </c>
      <c r="J156" s="13">
        <v>0</v>
      </c>
      <c r="K156" s="12">
        <v>0</v>
      </c>
      <c r="L156" s="12">
        <v>0</v>
      </c>
      <c r="M156" s="13">
        <v>0</v>
      </c>
      <c r="N156" s="12">
        <v>0</v>
      </c>
      <c r="O156" s="12">
        <v>0</v>
      </c>
      <c r="P156" s="13">
        <v>0</v>
      </c>
      <c r="Q156" s="12">
        <v>0</v>
      </c>
      <c r="R156" s="12">
        <v>0</v>
      </c>
      <c r="S156" s="13">
        <v>0</v>
      </c>
      <c r="T156" s="12">
        <v>0</v>
      </c>
      <c r="U156" s="12">
        <v>0</v>
      </c>
      <c r="V156" s="13">
        <v>0</v>
      </c>
      <c r="W156" s="12">
        <v>0</v>
      </c>
      <c r="X156" s="12">
        <v>0</v>
      </c>
      <c r="Y156" s="13">
        <v>0</v>
      </c>
      <c r="Z156" s="12"/>
      <c r="AA156" s="12"/>
      <c r="AB156" s="13"/>
      <c r="AC156" s="12" t="s">
        <v>299</v>
      </c>
      <c r="AD156" s="1">
        <f t="shared" si="14"/>
        <v>0</v>
      </c>
      <c r="AE156" s="1">
        <f t="shared" si="15"/>
        <v>0</v>
      </c>
      <c r="AF156" s="1">
        <f t="shared" si="16"/>
        <v>0</v>
      </c>
      <c r="AG156" s="1">
        <f t="shared" si="17"/>
        <v>0</v>
      </c>
      <c r="AH156" s="1">
        <f t="shared" si="18"/>
        <v>0</v>
      </c>
      <c r="AI156" s="1">
        <f t="shared" si="19"/>
        <v>0</v>
      </c>
      <c r="AJ156" s="1">
        <f t="shared" si="20"/>
        <v>0</v>
      </c>
    </row>
    <row r="157" spans="1:36" ht="15.75">
      <c r="A157" s="4">
        <v>4935</v>
      </c>
      <c r="B157" s="7" t="s">
        <v>166</v>
      </c>
      <c r="C157" s="9">
        <v>114</v>
      </c>
      <c r="D157" s="11">
        <v>115.01</v>
      </c>
      <c r="E157" s="11">
        <v>121</v>
      </c>
      <c r="F157" s="9">
        <v>115</v>
      </c>
      <c r="G157" s="12" t="s">
        <v>296</v>
      </c>
      <c r="H157" s="12">
        <v>0</v>
      </c>
      <c r="I157" s="12">
        <v>0</v>
      </c>
      <c r="J157" s="13">
        <v>0</v>
      </c>
      <c r="K157" s="12">
        <v>0</v>
      </c>
      <c r="L157" s="12">
        <v>0</v>
      </c>
      <c r="M157" s="13">
        <v>0</v>
      </c>
      <c r="N157" s="12">
        <v>0</v>
      </c>
      <c r="O157" s="12">
        <v>0</v>
      </c>
      <c r="P157" s="13">
        <v>0</v>
      </c>
      <c r="Q157" s="12">
        <v>0</v>
      </c>
      <c r="R157" s="12">
        <v>0</v>
      </c>
      <c r="S157" s="13">
        <v>0</v>
      </c>
      <c r="T157" s="12">
        <v>0</v>
      </c>
      <c r="U157" s="12">
        <v>0</v>
      </c>
      <c r="V157" s="13">
        <v>0</v>
      </c>
      <c r="W157" s="12">
        <v>0</v>
      </c>
      <c r="X157" s="12">
        <v>0</v>
      </c>
      <c r="Y157" s="13">
        <v>0</v>
      </c>
      <c r="Z157" s="12"/>
      <c r="AA157" s="12"/>
      <c r="AB157" s="13"/>
      <c r="AC157" s="12" t="s">
        <v>299</v>
      </c>
      <c r="AD157" s="1">
        <f t="shared" si="14"/>
        <v>0</v>
      </c>
      <c r="AE157" s="1">
        <f t="shared" si="15"/>
        <v>0</v>
      </c>
      <c r="AF157" s="1">
        <f t="shared" si="16"/>
        <v>0</v>
      </c>
      <c r="AG157" s="1">
        <f t="shared" si="17"/>
        <v>0</v>
      </c>
      <c r="AH157" s="1">
        <f t="shared" si="18"/>
        <v>0</v>
      </c>
      <c r="AI157" s="1">
        <f t="shared" si="19"/>
        <v>0</v>
      </c>
      <c r="AJ157" s="1">
        <f t="shared" si="20"/>
        <v>0</v>
      </c>
    </row>
    <row r="158" spans="1:36" ht="15.75">
      <c r="A158" s="4">
        <v>4931</v>
      </c>
      <c r="B158" s="7" t="s">
        <v>167</v>
      </c>
      <c r="C158" s="9">
        <v>438</v>
      </c>
      <c r="D158" s="11">
        <v>453.85</v>
      </c>
      <c r="E158" s="11">
        <v>476.6</v>
      </c>
      <c r="F158" s="9">
        <v>453.84</v>
      </c>
      <c r="G158" s="12" t="s">
        <v>298</v>
      </c>
      <c r="H158" s="12">
        <v>0</v>
      </c>
      <c r="I158" s="12">
        <v>0</v>
      </c>
      <c r="J158" s="13">
        <v>0</v>
      </c>
      <c r="K158" s="12">
        <v>0</v>
      </c>
      <c r="L158" s="12">
        <v>0</v>
      </c>
      <c r="M158" s="13">
        <v>0</v>
      </c>
      <c r="N158" s="12">
        <v>0</v>
      </c>
      <c r="O158" s="12">
        <v>0</v>
      </c>
      <c r="P158" s="13">
        <v>0</v>
      </c>
      <c r="Q158" s="12">
        <v>0</v>
      </c>
      <c r="R158" s="12">
        <v>0</v>
      </c>
      <c r="S158" s="13">
        <v>0</v>
      </c>
      <c r="T158" s="12">
        <v>0</v>
      </c>
      <c r="U158" s="12">
        <v>0</v>
      </c>
      <c r="V158" s="13">
        <v>0</v>
      </c>
      <c r="W158" s="12">
        <v>0</v>
      </c>
      <c r="X158" s="12">
        <v>0</v>
      </c>
      <c r="Y158" s="13">
        <v>0</v>
      </c>
      <c r="Z158" s="12"/>
      <c r="AA158" s="12"/>
      <c r="AB158" s="13"/>
      <c r="AC158" s="12"/>
      <c r="AD158" s="1">
        <f t="shared" si="14"/>
        <v>0</v>
      </c>
      <c r="AE158" s="1">
        <f t="shared" si="15"/>
        <v>0</v>
      </c>
      <c r="AF158" s="1">
        <f t="shared" si="16"/>
        <v>0</v>
      </c>
      <c r="AG158" s="1">
        <f t="shared" si="17"/>
        <v>0</v>
      </c>
      <c r="AH158" s="1">
        <f t="shared" si="18"/>
        <v>0</v>
      </c>
      <c r="AI158" s="1">
        <f t="shared" si="19"/>
        <v>0</v>
      </c>
      <c r="AJ158" s="1">
        <f t="shared" si="20"/>
        <v>0</v>
      </c>
    </row>
    <row r="159" spans="1:36" ht="15.75">
      <c r="A159" s="4">
        <v>7501032905327</v>
      </c>
      <c r="B159" s="7" t="s">
        <v>168</v>
      </c>
      <c r="C159" s="9">
        <v>160</v>
      </c>
      <c r="D159" s="11">
        <v>160.01</v>
      </c>
      <c r="E159" s="11">
        <v>170.1</v>
      </c>
      <c r="F159" s="9">
        <v>160</v>
      </c>
      <c r="G159" s="12" t="s">
        <v>303</v>
      </c>
      <c r="H159" s="12">
        <v>0</v>
      </c>
      <c r="I159" s="12">
        <v>0</v>
      </c>
      <c r="J159" s="13">
        <v>0</v>
      </c>
      <c r="K159" s="12">
        <v>0</v>
      </c>
      <c r="L159" s="12">
        <v>0</v>
      </c>
      <c r="M159" s="13">
        <v>0</v>
      </c>
      <c r="N159" s="12">
        <v>0</v>
      </c>
      <c r="O159" s="12">
        <v>0</v>
      </c>
      <c r="P159" s="13">
        <v>0</v>
      </c>
      <c r="Q159" s="12">
        <v>0</v>
      </c>
      <c r="R159" s="12">
        <v>0</v>
      </c>
      <c r="S159" s="13">
        <v>0</v>
      </c>
      <c r="T159" s="12">
        <v>0</v>
      </c>
      <c r="U159" s="12">
        <v>0</v>
      </c>
      <c r="V159" s="13">
        <v>0</v>
      </c>
      <c r="W159" s="12">
        <v>0</v>
      </c>
      <c r="X159" s="12">
        <v>0</v>
      </c>
      <c r="Y159" s="13">
        <v>0</v>
      </c>
      <c r="Z159" s="12"/>
      <c r="AA159" s="12"/>
      <c r="AB159" s="13"/>
      <c r="AC159" s="12"/>
      <c r="AD159" s="1">
        <f t="shared" si="14"/>
        <v>0</v>
      </c>
      <c r="AE159" s="1">
        <f t="shared" si="15"/>
        <v>0</v>
      </c>
      <c r="AF159" s="1">
        <f t="shared" si="16"/>
        <v>0</v>
      </c>
      <c r="AG159" s="1">
        <f t="shared" si="17"/>
        <v>0</v>
      </c>
      <c r="AH159" s="1">
        <f t="shared" si="18"/>
        <v>0</v>
      </c>
      <c r="AI159" s="1">
        <f t="shared" si="19"/>
        <v>0</v>
      </c>
      <c r="AJ159" s="1">
        <f t="shared" si="20"/>
        <v>0</v>
      </c>
    </row>
    <row r="160" spans="1:36" ht="15.75">
      <c r="A160" s="4">
        <v>495503</v>
      </c>
      <c r="B160" s="8" t="s">
        <v>169</v>
      </c>
      <c r="C160" s="10">
        <v>165</v>
      </c>
      <c r="D160" s="11">
        <v>163.01</v>
      </c>
      <c r="E160" s="11">
        <v>174.3</v>
      </c>
      <c r="F160" s="10">
        <v>165</v>
      </c>
      <c r="G160" s="12" t="s">
        <v>298</v>
      </c>
      <c r="H160" s="12">
        <v>0</v>
      </c>
      <c r="I160" s="12">
        <v>0</v>
      </c>
      <c r="J160" s="13">
        <v>0</v>
      </c>
      <c r="K160" s="12">
        <v>0</v>
      </c>
      <c r="L160" s="12">
        <v>0</v>
      </c>
      <c r="M160" s="13">
        <v>0</v>
      </c>
      <c r="N160" s="12">
        <v>0</v>
      </c>
      <c r="O160" s="12">
        <v>0</v>
      </c>
      <c r="P160" s="13">
        <v>0</v>
      </c>
      <c r="Q160" s="12">
        <v>0</v>
      </c>
      <c r="R160" s="12">
        <v>0</v>
      </c>
      <c r="S160" s="13">
        <v>0</v>
      </c>
      <c r="T160" s="12">
        <v>0</v>
      </c>
      <c r="U160" s="12">
        <v>0</v>
      </c>
      <c r="V160" s="13">
        <v>0</v>
      </c>
      <c r="W160" s="12">
        <v>0</v>
      </c>
      <c r="X160" s="12">
        <v>0</v>
      </c>
      <c r="Y160" s="13">
        <v>0</v>
      </c>
      <c r="Z160" s="12"/>
      <c r="AA160" s="12"/>
      <c r="AB160" s="13"/>
      <c r="AC160" s="12" t="s">
        <v>299</v>
      </c>
      <c r="AD160" s="1">
        <f t="shared" si="14"/>
        <v>0</v>
      </c>
      <c r="AE160" s="1">
        <f t="shared" si="15"/>
        <v>0</v>
      </c>
      <c r="AF160" s="1">
        <f t="shared" si="16"/>
        <v>0</v>
      </c>
      <c r="AG160" s="1">
        <f t="shared" si="17"/>
        <v>0</v>
      </c>
      <c r="AH160" s="1">
        <f t="shared" si="18"/>
        <v>0</v>
      </c>
      <c r="AI160" s="1">
        <f t="shared" si="19"/>
        <v>0</v>
      </c>
      <c r="AJ160" s="1">
        <f t="shared" si="20"/>
        <v>0</v>
      </c>
    </row>
    <row r="161" spans="1:36" ht="15.75">
      <c r="A161" s="4">
        <v>49556</v>
      </c>
      <c r="B161" s="8" t="s">
        <v>170</v>
      </c>
      <c r="C161" s="10">
        <v>165</v>
      </c>
      <c r="D161" s="11">
        <v>163.01</v>
      </c>
      <c r="E161" s="11">
        <v>174.3</v>
      </c>
      <c r="F161" s="10">
        <v>165</v>
      </c>
      <c r="G161" s="12" t="s">
        <v>298</v>
      </c>
      <c r="H161" s="12">
        <v>0</v>
      </c>
      <c r="I161" s="12">
        <v>0</v>
      </c>
      <c r="J161" s="13">
        <v>0</v>
      </c>
      <c r="K161" s="12">
        <v>0</v>
      </c>
      <c r="L161" s="12">
        <v>0</v>
      </c>
      <c r="M161" s="13">
        <v>0</v>
      </c>
      <c r="N161" s="12">
        <v>0</v>
      </c>
      <c r="O161" s="12">
        <v>0</v>
      </c>
      <c r="P161" s="13">
        <v>0</v>
      </c>
      <c r="Q161" s="12">
        <v>0</v>
      </c>
      <c r="R161" s="12">
        <v>0</v>
      </c>
      <c r="S161" s="13">
        <v>0</v>
      </c>
      <c r="T161" s="12">
        <v>0</v>
      </c>
      <c r="U161" s="12">
        <v>0</v>
      </c>
      <c r="V161" s="13">
        <v>0</v>
      </c>
      <c r="W161" s="12">
        <v>0</v>
      </c>
      <c r="X161" s="12">
        <v>0</v>
      </c>
      <c r="Y161" s="13">
        <v>0</v>
      </c>
      <c r="Z161" s="12"/>
      <c r="AA161" s="12"/>
      <c r="AB161" s="13"/>
      <c r="AC161" s="12" t="s">
        <v>299</v>
      </c>
      <c r="AD161" s="1">
        <f t="shared" si="14"/>
        <v>0</v>
      </c>
      <c r="AE161" s="1">
        <f t="shared" si="15"/>
        <v>0</v>
      </c>
      <c r="AF161" s="1">
        <f t="shared" si="16"/>
        <v>0</v>
      </c>
      <c r="AG161" s="1">
        <f t="shared" si="17"/>
        <v>0</v>
      </c>
      <c r="AH161" s="1">
        <f t="shared" si="18"/>
        <v>0</v>
      </c>
      <c r="AI161" s="1">
        <f t="shared" si="19"/>
        <v>0</v>
      </c>
      <c r="AJ161" s="1">
        <f t="shared" si="20"/>
        <v>0</v>
      </c>
    </row>
    <row r="162" spans="1:36" ht="15.75">
      <c r="A162" s="4">
        <v>495501</v>
      </c>
      <c r="B162" s="8" t="s">
        <v>171</v>
      </c>
      <c r="C162" s="10">
        <v>165</v>
      </c>
      <c r="D162" s="11">
        <v>163.01</v>
      </c>
      <c r="E162" s="11">
        <v>174.3</v>
      </c>
      <c r="F162" s="10">
        <v>165</v>
      </c>
      <c r="G162" s="12" t="s">
        <v>298</v>
      </c>
      <c r="H162" s="12">
        <v>0</v>
      </c>
      <c r="I162" s="12">
        <v>0</v>
      </c>
      <c r="J162" s="13">
        <v>0</v>
      </c>
      <c r="K162" s="12">
        <v>0</v>
      </c>
      <c r="L162" s="12">
        <v>0</v>
      </c>
      <c r="M162" s="13">
        <v>0</v>
      </c>
      <c r="N162" s="12">
        <v>0</v>
      </c>
      <c r="O162" s="12">
        <v>0</v>
      </c>
      <c r="P162" s="13">
        <v>0</v>
      </c>
      <c r="Q162" s="12">
        <v>0</v>
      </c>
      <c r="R162" s="12">
        <v>0</v>
      </c>
      <c r="S162" s="13">
        <v>0</v>
      </c>
      <c r="T162" s="12">
        <v>0</v>
      </c>
      <c r="U162" s="12">
        <v>0</v>
      </c>
      <c r="V162" s="13">
        <v>0</v>
      </c>
      <c r="W162" s="12">
        <v>0</v>
      </c>
      <c r="X162" s="12">
        <v>0</v>
      </c>
      <c r="Y162" s="13">
        <v>0</v>
      </c>
      <c r="Z162" s="12"/>
      <c r="AA162" s="12"/>
      <c r="AB162" s="13"/>
      <c r="AC162" s="12" t="s">
        <v>299</v>
      </c>
      <c r="AD162" s="1">
        <f t="shared" si="14"/>
        <v>0</v>
      </c>
      <c r="AE162" s="1">
        <f t="shared" si="15"/>
        <v>0</v>
      </c>
      <c r="AF162" s="1">
        <f t="shared" si="16"/>
        <v>0</v>
      </c>
      <c r="AG162" s="1">
        <f t="shared" si="17"/>
        <v>0</v>
      </c>
      <c r="AH162" s="1">
        <f t="shared" si="18"/>
        <v>0</v>
      </c>
      <c r="AI162" s="1">
        <f t="shared" si="19"/>
        <v>0</v>
      </c>
      <c r="AJ162" s="1">
        <f t="shared" si="20"/>
        <v>0</v>
      </c>
    </row>
    <row r="163" spans="1:36" ht="15.75">
      <c r="A163" s="4" t="s">
        <v>172</v>
      </c>
      <c r="B163" s="8" t="s">
        <v>173</v>
      </c>
      <c r="C163" s="10">
        <v>165</v>
      </c>
      <c r="D163" s="11">
        <v>163.01</v>
      </c>
      <c r="E163" s="11">
        <v>174.3</v>
      </c>
      <c r="F163" s="10">
        <v>165</v>
      </c>
      <c r="G163" s="12" t="s">
        <v>298</v>
      </c>
      <c r="H163" s="12">
        <v>0</v>
      </c>
      <c r="I163" s="12">
        <v>0</v>
      </c>
      <c r="J163" s="13">
        <v>0</v>
      </c>
      <c r="K163" s="12">
        <v>0</v>
      </c>
      <c r="L163" s="12">
        <v>0</v>
      </c>
      <c r="M163" s="13">
        <v>0</v>
      </c>
      <c r="N163" s="12">
        <v>0</v>
      </c>
      <c r="O163" s="12">
        <v>0</v>
      </c>
      <c r="P163" s="13">
        <v>0</v>
      </c>
      <c r="Q163" s="12">
        <v>0</v>
      </c>
      <c r="R163" s="12">
        <v>0</v>
      </c>
      <c r="S163" s="13">
        <v>0</v>
      </c>
      <c r="T163" s="12">
        <v>0</v>
      </c>
      <c r="U163" s="12">
        <v>0</v>
      </c>
      <c r="V163" s="13">
        <v>0</v>
      </c>
      <c r="W163" s="12">
        <v>0</v>
      </c>
      <c r="X163" s="12">
        <v>0</v>
      </c>
      <c r="Y163" s="13">
        <v>0</v>
      </c>
      <c r="Z163" s="12"/>
      <c r="AA163" s="12"/>
      <c r="AB163" s="13"/>
      <c r="AC163" s="12" t="s">
        <v>299</v>
      </c>
      <c r="AD163" s="1">
        <f t="shared" si="14"/>
        <v>0</v>
      </c>
      <c r="AE163" s="1">
        <f t="shared" si="15"/>
        <v>0</v>
      </c>
      <c r="AF163" s="1">
        <f t="shared" si="16"/>
        <v>0</v>
      </c>
      <c r="AG163" s="1">
        <f t="shared" si="17"/>
        <v>0</v>
      </c>
      <c r="AH163" s="1">
        <f t="shared" si="18"/>
        <v>0</v>
      </c>
      <c r="AI163" s="1">
        <f t="shared" si="19"/>
        <v>0</v>
      </c>
      <c r="AJ163" s="1">
        <f t="shared" si="20"/>
        <v>0</v>
      </c>
    </row>
    <row r="164" spans="1:36" ht="15.75">
      <c r="A164" s="4">
        <v>49558</v>
      </c>
      <c r="B164" s="7" t="s">
        <v>174</v>
      </c>
      <c r="C164" s="9">
        <v>165</v>
      </c>
      <c r="D164" s="11">
        <v>165.01</v>
      </c>
      <c r="E164" s="11">
        <v>174.3</v>
      </c>
      <c r="F164" s="10">
        <v>166</v>
      </c>
      <c r="G164" s="12" t="s">
        <v>296</v>
      </c>
      <c r="H164" s="12">
        <v>0</v>
      </c>
      <c r="I164" s="12">
        <v>0</v>
      </c>
      <c r="J164" s="13">
        <v>0</v>
      </c>
      <c r="K164" s="12">
        <v>0</v>
      </c>
      <c r="L164" s="12">
        <v>0</v>
      </c>
      <c r="M164" s="13">
        <v>0</v>
      </c>
      <c r="N164" s="12">
        <v>0</v>
      </c>
      <c r="O164" s="12">
        <v>0</v>
      </c>
      <c r="P164" s="13">
        <v>0</v>
      </c>
      <c r="Q164" s="12">
        <v>0</v>
      </c>
      <c r="R164" s="12">
        <v>0</v>
      </c>
      <c r="S164" s="13">
        <v>0</v>
      </c>
      <c r="T164" s="12">
        <v>0</v>
      </c>
      <c r="U164" s="12">
        <v>0</v>
      </c>
      <c r="V164" s="13">
        <v>0</v>
      </c>
      <c r="W164" s="12">
        <v>0</v>
      </c>
      <c r="X164" s="12">
        <v>0</v>
      </c>
      <c r="Y164" s="13">
        <v>0</v>
      </c>
      <c r="Z164" s="12"/>
      <c r="AA164" s="12"/>
      <c r="AB164" s="13"/>
      <c r="AC164" s="12" t="s">
        <v>299</v>
      </c>
      <c r="AD164" s="1">
        <f t="shared" si="14"/>
        <v>0</v>
      </c>
      <c r="AE164" s="1">
        <f t="shared" si="15"/>
        <v>0</v>
      </c>
      <c r="AF164" s="1">
        <f t="shared" si="16"/>
        <v>0</v>
      </c>
      <c r="AG164" s="1">
        <f t="shared" si="17"/>
        <v>0</v>
      </c>
      <c r="AH164" s="1">
        <f t="shared" si="18"/>
        <v>0</v>
      </c>
      <c r="AI164" s="1">
        <f t="shared" si="19"/>
        <v>0</v>
      </c>
      <c r="AJ164" s="1">
        <f t="shared" si="20"/>
        <v>0</v>
      </c>
    </row>
    <row r="165" spans="1:36" ht="15.75">
      <c r="A165" s="4">
        <v>49557</v>
      </c>
      <c r="B165" s="8" t="s">
        <v>175</v>
      </c>
      <c r="C165" s="10">
        <v>165</v>
      </c>
      <c r="D165" s="11">
        <v>163.01</v>
      </c>
      <c r="E165" s="11">
        <v>174.3</v>
      </c>
      <c r="F165" s="10">
        <v>165</v>
      </c>
      <c r="G165" s="12" t="s">
        <v>298</v>
      </c>
      <c r="H165" s="12">
        <v>0</v>
      </c>
      <c r="I165" s="12">
        <v>0</v>
      </c>
      <c r="J165" s="13">
        <v>0</v>
      </c>
      <c r="K165" s="12">
        <v>0</v>
      </c>
      <c r="L165" s="12">
        <v>0</v>
      </c>
      <c r="M165" s="13">
        <v>0</v>
      </c>
      <c r="N165" s="12">
        <v>0</v>
      </c>
      <c r="O165" s="12">
        <v>0</v>
      </c>
      <c r="P165" s="13">
        <v>0</v>
      </c>
      <c r="Q165" s="12">
        <v>0</v>
      </c>
      <c r="R165" s="12">
        <v>0</v>
      </c>
      <c r="S165" s="13">
        <v>0</v>
      </c>
      <c r="T165" s="12">
        <v>0</v>
      </c>
      <c r="U165" s="12">
        <v>0</v>
      </c>
      <c r="V165" s="13">
        <v>0</v>
      </c>
      <c r="W165" s="12">
        <v>0</v>
      </c>
      <c r="X165" s="12">
        <v>0</v>
      </c>
      <c r="Y165" s="13">
        <v>0</v>
      </c>
      <c r="Z165" s="12"/>
      <c r="AA165" s="12"/>
      <c r="AB165" s="13"/>
      <c r="AC165" s="12" t="s">
        <v>299</v>
      </c>
      <c r="AD165" s="1">
        <f t="shared" si="14"/>
        <v>0</v>
      </c>
      <c r="AE165" s="1">
        <f t="shared" si="15"/>
        <v>0</v>
      </c>
      <c r="AF165" s="1">
        <f t="shared" si="16"/>
        <v>0</v>
      </c>
      <c r="AG165" s="1">
        <f t="shared" si="17"/>
        <v>0</v>
      </c>
      <c r="AH165" s="1">
        <f t="shared" si="18"/>
        <v>0</v>
      </c>
      <c r="AI165" s="1">
        <f t="shared" si="19"/>
        <v>0</v>
      </c>
      <c r="AJ165" s="1">
        <f t="shared" si="20"/>
        <v>0</v>
      </c>
    </row>
    <row r="166" spans="1:36" ht="15.75">
      <c r="A166" s="4">
        <v>495502</v>
      </c>
      <c r="B166" s="8" t="s">
        <v>176</v>
      </c>
      <c r="C166" s="10">
        <v>165</v>
      </c>
      <c r="D166" s="11">
        <v>163.01</v>
      </c>
      <c r="E166" s="11">
        <v>174.3</v>
      </c>
      <c r="F166" s="10">
        <v>165</v>
      </c>
      <c r="G166" s="12" t="s">
        <v>298</v>
      </c>
      <c r="H166" s="12">
        <v>0</v>
      </c>
      <c r="I166" s="12">
        <v>0</v>
      </c>
      <c r="J166" s="13">
        <v>0</v>
      </c>
      <c r="K166" s="12">
        <v>0</v>
      </c>
      <c r="L166" s="12">
        <v>0</v>
      </c>
      <c r="M166" s="13">
        <v>0</v>
      </c>
      <c r="N166" s="12">
        <v>0</v>
      </c>
      <c r="O166" s="12">
        <v>0</v>
      </c>
      <c r="P166" s="13">
        <v>0</v>
      </c>
      <c r="Q166" s="12">
        <v>0</v>
      </c>
      <c r="R166" s="12">
        <v>0</v>
      </c>
      <c r="S166" s="13">
        <v>0</v>
      </c>
      <c r="T166" s="12">
        <v>0</v>
      </c>
      <c r="U166" s="12">
        <v>0</v>
      </c>
      <c r="V166" s="13">
        <v>0</v>
      </c>
      <c r="W166" s="12">
        <v>0</v>
      </c>
      <c r="X166" s="12">
        <v>0</v>
      </c>
      <c r="Y166" s="13">
        <v>0</v>
      </c>
      <c r="Z166" s="12"/>
      <c r="AA166" s="12"/>
      <c r="AB166" s="13"/>
      <c r="AC166" s="12" t="s">
        <v>299</v>
      </c>
      <c r="AD166" s="1">
        <f t="shared" si="14"/>
        <v>0</v>
      </c>
      <c r="AE166" s="1">
        <f t="shared" si="15"/>
        <v>0</v>
      </c>
      <c r="AF166" s="1">
        <f t="shared" si="16"/>
        <v>0</v>
      </c>
      <c r="AG166" s="1">
        <f t="shared" si="17"/>
        <v>0</v>
      </c>
      <c r="AH166" s="1">
        <f t="shared" si="18"/>
        <v>0</v>
      </c>
      <c r="AI166" s="1">
        <f t="shared" si="19"/>
        <v>0</v>
      </c>
      <c r="AJ166" s="1">
        <f t="shared" si="20"/>
        <v>0</v>
      </c>
    </row>
    <row r="167" spans="1:36" ht="15.75">
      <c r="A167" s="4">
        <v>6937</v>
      </c>
      <c r="B167" s="7" t="s">
        <v>177</v>
      </c>
      <c r="C167" s="9">
        <v>112</v>
      </c>
      <c r="D167" s="11">
        <v>112.21</v>
      </c>
      <c r="E167" s="11">
        <v>117.9</v>
      </c>
      <c r="F167" s="9">
        <v>112.2</v>
      </c>
      <c r="G167" s="12" t="s">
        <v>310</v>
      </c>
      <c r="H167" s="12">
        <v>0</v>
      </c>
      <c r="I167" s="12">
        <v>0</v>
      </c>
      <c r="J167" s="13">
        <v>0</v>
      </c>
      <c r="K167" s="12">
        <v>0</v>
      </c>
      <c r="L167" s="12">
        <v>0</v>
      </c>
      <c r="M167" s="13">
        <v>0</v>
      </c>
      <c r="N167" s="12">
        <v>0</v>
      </c>
      <c r="O167" s="12">
        <v>0</v>
      </c>
      <c r="P167" s="13">
        <v>0</v>
      </c>
      <c r="Q167" s="12">
        <v>0</v>
      </c>
      <c r="R167" s="12">
        <v>0</v>
      </c>
      <c r="S167" s="13">
        <v>0</v>
      </c>
      <c r="T167" s="12">
        <v>0</v>
      </c>
      <c r="U167" s="12">
        <v>0</v>
      </c>
      <c r="V167" s="13">
        <v>0</v>
      </c>
      <c r="W167" s="12">
        <v>0</v>
      </c>
      <c r="X167" s="12">
        <v>0</v>
      </c>
      <c r="Y167" s="13">
        <v>0</v>
      </c>
      <c r="Z167" s="12"/>
      <c r="AA167" s="12"/>
      <c r="AB167" s="13"/>
      <c r="AC167" s="12" t="s">
        <v>299</v>
      </c>
      <c r="AD167" s="1">
        <f t="shared" si="14"/>
        <v>0</v>
      </c>
      <c r="AE167" s="1">
        <f t="shared" si="15"/>
        <v>0</v>
      </c>
      <c r="AF167" s="1">
        <f t="shared" si="16"/>
        <v>0</v>
      </c>
      <c r="AG167" s="1">
        <f t="shared" si="17"/>
        <v>0</v>
      </c>
      <c r="AH167" s="1">
        <f t="shared" si="18"/>
        <v>0</v>
      </c>
      <c r="AI167" s="1">
        <f t="shared" si="19"/>
        <v>0</v>
      </c>
      <c r="AJ167" s="1">
        <f t="shared" si="20"/>
        <v>0</v>
      </c>
    </row>
    <row r="168" spans="1:36" ht="15.75">
      <c r="A168" s="2"/>
      <c r="B168" s="6" t="s">
        <v>178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>
        <f t="shared" si="14"/>
        <v>0</v>
      </c>
      <c r="AE168" s="1">
        <f t="shared" si="15"/>
        <v>0</v>
      </c>
      <c r="AF168" s="1">
        <f t="shared" si="16"/>
        <v>0</v>
      </c>
      <c r="AG168" s="1">
        <f t="shared" si="17"/>
        <v>0</v>
      </c>
      <c r="AH168" s="1">
        <f t="shared" si="18"/>
        <v>0</v>
      </c>
      <c r="AI168" s="1">
        <f t="shared" si="19"/>
        <v>0</v>
      </c>
      <c r="AJ168" s="1">
        <f t="shared" si="20"/>
        <v>0</v>
      </c>
    </row>
    <row r="169" spans="1:36" ht="15.75">
      <c r="A169" s="4">
        <v>7501045401505</v>
      </c>
      <c r="B169" s="7" t="s">
        <v>179</v>
      </c>
      <c r="C169" s="9">
        <v>230</v>
      </c>
      <c r="D169" s="11">
        <v>230.01</v>
      </c>
      <c r="E169" s="11">
        <v>241.5</v>
      </c>
      <c r="F169" s="11"/>
      <c r="G169" s="12"/>
      <c r="H169" s="12">
        <v>0</v>
      </c>
      <c r="I169" s="12">
        <v>0</v>
      </c>
      <c r="J169" s="13">
        <v>0</v>
      </c>
      <c r="K169" s="12">
        <v>0</v>
      </c>
      <c r="L169" s="12">
        <v>0</v>
      </c>
      <c r="M169" s="13">
        <v>0</v>
      </c>
      <c r="N169" s="12">
        <v>0</v>
      </c>
      <c r="O169" s="12">
        <v>0</v>
      </c>
      <c r="P169" s="13">
        <v>0</v>
      </c>
      <c r="Q169" s="12">
        <v>0</v>
      </c>
      <c r="R169" s="12">
        <v>0</v>
      </c>
      <c r="S169" s="13">
        <v>0</v>
      </c>
      <c r="T169" s="12">
        <v>0</v>
      </c>
      <c r="U169" s="12">
        <v>0</v>
      </c>
      <c r="V169" s="13">
        <v>0</v>
      </c>
      <c r="W169" s="12">
        <v>0</v>
      </c>
      <c r="X169" s="12">
        <v>0</v>
      </c>
      <c r="Y169" s="13">
        <v>0</v>
      </c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4">
        <v>7501003105476</v>
      </c>
      <c r="B170" s="7" t="s">
        <v>180</v>
      </c>
      <c r="C170" s="9">
        <v>710</v>
      </c>
      <c r="D170" s="11">
        <v>743.01</v>
      </c>
      <c r="E170" s="11">
        <v>780.2</v>
      </c>
      <c r="F170" s="9">
        <v>743</v>
      </c>
      <c r="G170" s="12" t="s">
        <v>298</v>
      </c>
      <c r="H170" s="12">
        <v>0</v>
      </c>
      <c r="I170" s="12">
        <v>0</v>
      </c>
      <c r="J170" s="13">
        <v>0</v>
      </c>
      <c r="K170" s="12">
        <v>0</v>
      </c>
      <c r="L170" s="12">
        <v>0</v>
      </c>
      <c r="M170" s="13">
        <v>0</v>
      </c>
      <c r="N170" s="12">
        <v>0</v>
      </c>
      <c r="O170" s="12">
        <v>0</v>
      </c>
      <c r="P170" s="13">
        <v>0</v>
      </c>
      <c r="Q170" s="12">
        <v>0</v>
      </c>
      <c r="R170" s="12">
        <v>0</v>
      </c>
      <c r="S170" s="13">
        <v>0</v>
      </c>
      <c r="T170" s="12">
        <v>0</v>
      </c>
      <c r="U170" s="12">
        <v>0</v>
      </c>
      <c r="V170" s="13">
        <v>0</v>
      </c>
      <c r="W170" s="12">
        <v>0</v>
      </c>
      <c r="X170" s="12">
        <v>0</v>
      </c>
      <c r="Y170" s="13">
        <v>0</v>
      </c>
      <c r="Z170" s="12"/>
      <c r="AA170" s="12"/>
      <c r="AB170" s="13"/>
      <c r="AC170" s="12" t="s">
        <v>323</v>
      </c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4">
        <v>75010330122</v>
      </c>
      <c r="B171" s="7" t="s">
        <v>181</v>
      </c>
      <c r="C171" s="9">
        <v>210</v>
      </c>
      <c r="D171" s="11">
        <v>210.01</v>
      </c>
      <c r="E171" s="11">
        <v>220.5</v>
      </c>
      <c r="F171" s="11"/>
      <c r="G171" s="12"/>
      <c r="H171" s="12">
        <v>0</v>
      </c>
      <c r="I171" s="12">
        <v>0</v>
      </c>
      <c r="J171" s="13">
        <v>0</v>
      </c>
      <c r="K171" s="12">
        <v>0</v>
      </c>
      <c r="L171" s="12">
        <v>0</v>
      </c>
      <c r="M171" s="13">
        <v>0</v>
      </c>
      <c r="N171" s="12">
        <v>0</v>
      </c>
      <c r="O171" s="12">
        <v>0</v>
      </c>
      <c r="P171" s="13">
        <v>0</v>
      </c>
      <c r="Q171" s="12">
        <v>0</v>
      </c>
      <c r="R171" s="12">
        <v>0</v>
      </c>
      <c r="S171" s="13">
        <v>0</v>
      </c>
      <c r="T171" s="12">
        <v>0</v>
      </c>
      <c r="U171" s="12">
        <v>0</v>
      </c>
      <c r="V171" s="13">
        <v>0</v>
      </c>
      <c r="W171" s="12">
        <v>0</v>
      </c>
      <c r="X171" s="12">
        <v>0</v>
      </c>
      <c r="Y171" s="13">
        <v>0</v>
      </c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4">
        <v>75010330123</v>
      </c>
      <c r="B172" s="7" t="s">
        <v>182</v>
      </c>
      <c r="C172" s="9">
        <v>210</v>
      </c>
      <c r="D172" s="11">
        <v>210.01</v>
      </c>
      <c r="E172" s="11">
        <v>220.5</v>
      </c>
      <c r="F172" s="11"/>
      <c r="G172" s="12"/>
      <c r="H172" s="12">
        <v>0</v>
      </c>
      <c r="I172" s="12">
        <v>0</v>
      </c>
      <c r="J172" s="13">
        <v>0</v>
      </c>
      <c r="K172" s="12">
        <v>0</v>
      </c>
      <c r="L172" s="12">
        <v>0</v>
      </c>
      <c r="M172" s="13">
        <v>0</v>
      </c>
      <c r="N172" s="12">
        <v>0</v>
      </c>
      <c r="O172" s="12">
        <v>0</v>
      </c>
      <c r="P172" s="13">
        <v>0</v>
      </c>
      <c r="Q172" s="12">
        <v>0</v>
      </c>
      <c r="R172" s="12">
        <v>0</v>
      </c>
      <c r="S172" s="13">
        <v>0</v>
      </c>
      <c r="T172" s="12">
        <v>0</v>
      </c>
      <c r="U172" s="12">
        <v>0</v>
      </c>
      <c r="V172" s="13">
        <v>0</v>
      </c>
      <c r="W172" s="12">
        <v>0</v>
      </c>
      <c r="X172" s="12">
        <v>0</v>
      </c>
      <c r="Y172" s="13">
        <v>0</v>
      </c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4">
        <v>7501023603829</v>
      </c>
      <c r="B173" s="7" t="s">
        <v>183</v>
      </c>
      <c r="C173" s="9">
        <v>260</v>
      </c>
      <c r="D173" s="11">
        <v>260.01</v>
      </c>
      <c r="E173" s="11">
        <v>273</v>
      </c>
      <c r="F173" s="10">
        <v>280</v>
      </c>
      <c r="G173" s="12" t="s">
        <v>303</v>
      </c>
      <c r="H173" s="12">
        <v>0</v>
      </c>
      <c r="I173" s="12">
        <v>0</v>
      </c>
      <c r="J173" s="13">
        <v>0</v>
      </c>
      <c r="K173" s="12">
        <v>0</v>
      </c>
      <c r="L173" s="12">
        <v>0</v>
      </c>
      <c r="M173" s="13">
        <v>0</v>
      </c>
      <c r="N173" s="12">
        <v>0</v>
      </c>
      <c r="O173" s="12">
        <v>0</v>
      </c>
      <c r="P173" s="13">
        <v>0</v>
      </c>
      <c r="Q173" s="12">
        <v>0</v>
      </c>
      <c r="R173" s="12">
        <v>0</v>
      </c>
      <c r="S173" s="13">
        <v>0</v>
      </c>
      <c r="T173" s="12">
        <v>0</v>
      </c>
      <c r="U173" s="12">
        <v>0</v>
      </c>
      <c r="V173" s="13">
        <v>0</v>
      </c>
      <c r="W173" s="12">
        <v>0</v>
      </c>
      <c r="X173" s="12">
        <v>0</v>
      </c>
      <c r="Y173" s="13">
        <v>0</v>
      </c>
      <c r="Z173" s="12"/>
      <c r="AA173" s="12"/>
      <c r="AB173" s="13"/>
      <c r="AC173" s="12" t="s">
        <v>324</v>
      </c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2"/>
      <c r="B174" s="6" t="s">
        <v>184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4">
        <v>1052470065</v>
      </c>
      <c r="B175" s="7" t="s">
        <v>185</v>
      </c>
      <c r="C175" s="9">
        <v>177</v>
      </c>
      <c r="D175" s="11">
        <v>177.01</v>
      </c>
      <c r="E175" s="11">
        <v>185.9</v>
      </c>
      <c r="F175" s="10">
        <v>187.94</v>
      </c>
      <c r="G175" s="12" t="s">
        <v>325</v>
      </c>
      <c r="H175" s="12">
        <v>0</v>
      </c>
      <c r="I175" s="12">
        <v>0</v>
      </c>
      <c r="J175" s="13">
        <v>0</v>
      </c>
      <c r="K175" s="12">
        <v>0</v>
      </c>
      <c r="L175" s="12">
        <v>0</v>
      </c>
      <c r="M175" s="13">
        <v>0</v>
      </c>
      <c r="N175" s="12">
        <v>0</v>
      </c>
      <c r="O175" s="12">
        <v>0</v>
      </c>
      <c r="P175" s="13">
        <v>0</v>
      </c>
      <c r="Q175" s="12">
        <v>0</v>
      </c>
      <c r="R175" s="12">
        <v>0</v>
      </c>
      <c r="S175" s="13">
        <v>0</v>
      </c>
      <c r="T175" s="12">
        <v>0</v>
      </c>
      <c r="U175" s="12">
        <v>0</v>
      </c>
      <c r="V175" s="13">
        <v>0</v>
      </c>
      <c r="W175" s="12">
        <v>0</v>
      </c>
      <c r="X175" s="12">
        <v>0</v>
      </c>
      <c r="Y175" s="13">
        <v>0</v>
      </c>
      <c r="Z175" s="12"/>
      <c r="AA175" s="12"/>
      <c r="AB175" s="13"/>
      <c r="AC175" s="12" t="s">
        <v>300</v>
      </c>
      <c r="AD175" s="1">
        <f t="shared" si="14"/>
        <v>0</v>
      </c>
      <c r="AE175" s="1">
        <f t="shared" si="15"/>
        <v>0</v>
      </c>
      <c r="AF175" s="1">
        <f t="shared" si="16"/>
        <v>0</v>
      </c>
      <c r="AG175" s="1">
        <f t="shared" si="17"/>
        <v>0</v>
      </c>
      <c r="AH175" s="1">
        <f t="shared" si="18"/>
        <v>0</v>
      </c>
      <c r="AI175" s="1">
        <f t="shared" si="19"/>
        <v>0</v>
      </c>
      <c r="AJ175" s="1">
        <f t="shared" si="20"/>
        <v>0</v>
      </c>
    </row>
    <row r="176" spans="1:36" ht="15.75">
      <c r="A176" s="4">
        <v>7501052470065</v>
      </c>
      <c r="B176" s="7" t="s">
        <v>186</v>
      </c>
      <c r="C176" s="9">
        <v>177</v>
      </c>
      <c r="D176" s="11">
        <v>177.01</v>
      </c>
      <c r="E176" s="11">
        <v>185.9</v>
      </c>
      <c r="F176" s="10">
        <v>187.94</v>
      </c>
      <c r="G176" s="12" t="s">
        <v>325</v>
      </c>
      <c r="H176" s="12">
        <v>0</v>
      </c>
      <c r="I176" s="12">
        <v>0</v>
      </c>
      <c r="J176" s="13">
        <v>0</v>
      </c>
      <c r="K176" s="12">
        <v>0</v>
      </c>
      <c r="L176" s="12">
        <v>0</v>
      </c>
      <c r="M176" s="13">
        <v>0</v>
      </c>
      <c r="N176" s="12">
        <v>0</v>
      </c>
      <c r="O176" s="12">
        <v>0</v>
      </c>
      <c r="P176" s="13">
        <v>0</v>
      </c>
      <c r="Q176" s="12">
        <v>0</v>
      </c>
      <c r="R176" s="12">
        <v>0</v>
      </c>
      <c r="S176" s="13">
        <v>0</v>
      </c>
      <c r="T176" s="12">
        <v>0</v>
      </c>
      <c r="U176" s="12">
        <v>0</v>
      </c>
      <c r="V176" s="13">
        <v>0</v>
      </c>
      <c r="W176" s="12">
        <v>0</v>
      </c>
      <c r="X176" s="12">
        <v>0</v>
      </c>
      <c r="Y176" s="13">
        <v>0</v>
      </c>
      <c r="Z176" s="12"/>
      <c r="AA176" s="12"/>
      <c r="AB176" s="13"/>
      <c r="AC176" s="12" t="s">
        <v>300</v>
      </c>
      <c r="AD176" s="1">
        <f t="shared" si="14"/>
        <v>0</v>
      </c>
      <c r="AE176" s="1">
        <f t="shared" si="15"/>
        <v>0</v>
      </c>
      <c r="AF176" s="1">
        <f t="shared" si="16"/>
        <v>0</v>
      </c>
      <c r="AG176" s="1">
        <f t="shared" si="17"/>
        <v>0</v>
      </c>
      <c r="AH176" s="1">
        <f t="shared" si="18"/>
        <v>0</v>
      </c>
      <c r="AI176" s="1">
        <f t="shared" si="19"/>
        <v>0</v>
      </c>
      <c r="AJ176" s="1">
        <f t="shared" si="20"/>
        <v>0</v>
      </c>
    </row>
    <row r="177" spans="1:36" ht="15.75">
      <c r="A177" s="4">
        <v>5318</v>
      </c>
      <c r="B177" s="7" t="s">
        <v>187</v>
      </c>
      <c r="C177" s="9">
        <v>177</v>
      </c>
      <c r="D177" s="11">
        <v>177.01</v>
      </c>
      <c r="E177" s="11">
        <v>185.9</v>
      </c>
      <c r="F177" s="10">
        <v>187.94</v>
      </c>
      <c r="G177" s="12" t="s">
        <v>325</v>
      </c>
      <c r="H177" s="12">
        <v>0</v>
      </c>
      <c r="I177" s="12">
        <v>0</v>
      </c>
      <c r="J177" s="13">
        <v>0</v>
      </c>
      <c r="K177" s="12">
        <v>0</v>
      </c>
      <c r="L177" s="12">
        <v>0</v>
      </c>
      <c r="M177" s="13">
        <v>0</v>
      </c>
      <c r="N177" s="12">
        <v>0</v>
      </c>
      <c r="O177" s="12">
        <v>0</v>
      </c>
      <c r="P177" s="13">
        <v>0</v>
      </c>
      <c r="Q177" s="12">
        <v>0</v>
      </c>
      <c r="R177" s="12">
        <v>0</v>
      </c>
      <c r="S177" s="13">
        <v>0</v>
      </c>
      <c r="T177" s="12">
        <v>0</v>
      </c>
      <c r="U177" s="12">
        <v>0</v>
      </c>
      <c r="V177" s="13">
        <v>0</v>
      </c>
      <c r="W177" s="12">
        <v>0</v>
      </c>
      <c r="X177" s="12">
        <v>0</v>
      </c>
      <c r="Y177" s="13">
        <v>0</v>
      </c>
      <c r="Z177" s="12"/>
      <c r="AA177" s="12"/>
      <c r="AB177" s="13"/>
      <c r="AC177" s="12" t="s">
        <v>300</v>
      </c>
      <c r="AD177" s="1">
        <f t="shared" si="14"/>
        <v>0</v>
      </c>
      <c r="AE177" s="1">
        <f t="shared" si="15"/>
        <v>0</v>
      </c>
      <c r="AF177" s="1">
        <f t="shared" si="16"/>
        <v>0</v>
      </c>
      <c r="AG177" s="1">
        <f t="shared" si="17"/>
        <v>0</v>
      </c>
      <c r="AH177" s="1">
        <f t="shared" si="18"/>
        <v>0</v>
      </c>
      <c r="AI177" s="1">
        <f t="shared" si="19"/>
        <v>0</v>
      </c>
      <c r="AJ177" s="1">
        <f t="shared" si="20"/>
        <v>0</v>
      </c>
    </row>
    <row r="178" spans="1:36" ht="15.75">
      <c r="A178" s="4">
        <v>7501003334456</v>
      </c>
      <c r="B178" s="7" t="s">
        <v>188</v>
      </c>
      <c r="C178" s="9">
        <v>198</v>
      </c>
      <c r="D178" s="11">
        <v>199.93</v>
      </c>
      <c r="E178" s="11">
        <v>210</v>
      </c>
      <c r="F178" s="9">
        <v>199.92</v>
      </c>
      <c r="G178" s="12" t="s">
        <v>298</v>
      </c>
      <c r="H178" s="12">
        <v>0</v>
      </c>
      <c r="I178" s="12">
        <v>0</v>
      </c>
      <c r="J178" s="13">
        <v>0</v>
      </c>
      <c r="K178" s="12">
        <v>0</v>
      </c>
      <c r="L178" s="12">
        <v>0</v>
      </c>
      <c r="M178" s="13">
        <v>0</v>
      </c>
      <c r="N178" s="12">
        <v>0</v>
      </c>
      <c r="O178" s="12">
        <v>0</v>
      </c>
      <c r="P178" s="13">
        <v>0</v>
      </c>
      <c r="Q178" s="12">
        <v>0</v>
      </c>
      <c r="R178" s="12">
        <v>0</v>
      </c>
      <c r="S178" s="13">
        <v>0</v>
      </c>
      <c r="T178" s="12">
        <v>0</v>
      </c>
      <c r="U178" s="12">
        <v>0</v>
      </c>
      <c r="V178" s="13">
        <v>0</v>
      </c>
      <c r="W178" s="12">
        <v>0</v>
      </c>
      <c r="X178" s="12">
        <v>0</v>
      </c>
      <c r="Y178" s="13">
        <v>0</v>
      </c>
      <c r="Z178" s="12"/>
      <c r="AA178" s="12"/>
      <c r="AB178" s="13"/>
      <c r="AC178" s="12"/>
      <c r="AD178" s="1">
        <f t="shared" si="14"/>
        <v>0</v>
      </c>
      <c r="AE178" s="1">
        <f t="shared" si="15"/>
        <v>0</v>
      </c>
      <c r="AF178" s="1">
        <f t="shared" si="16"/>
        <v>0</v>
      </c>
      <c r="AG178" s="1">
        <f t="shared" si="17"/>
        <v>0</v>
      </c>
      <c r="AH178" s="1">
        <f t="shared" si="18"/>
        <v>0</v>
      </c>
      <c r="AI178" s="1">
        <f t="shared" si="19"/>
        <v>0</v>
      </c>
      <c r="AJ178" s="1">
        <f t="shared" si="20"/>
        <v>0</v>
      </c>
    </row>
    <row r="179" spans="1:36" ht="15.75">
      <c r="A179" s="4">
        <v>7501003340143</v>
      </c>
      <c r="B179" s="8" t="s">
        <v>189</v>
      </c>
      <c r="C179" s="10">
        <v>511</v>
      </c>
      <c r="D179" s="11">
        <v>510.01</v>
      </c>
      <c r="E179" s="11">
        <v>535.5</v>
      </c>
      <c r="F179" s="10">
        <v>511</v>
      </c>
      <c r="G179" s="12" t="s">
        <v>298</v>
      </c>
      <c r="H179" s="12">
        <v>0</v>
      </c>
      <c r="I179" s="12">
        <v>0</v>
      </c>
      <c r="J179" s="13">
        <v>0</v>
      </c>
      <c r="K179" s="12">
        <v>0</v>
      </c>
      <c r="L179" s="12">
        <v>0</v>
      </c>
      <c r="M179" s="13">
        <v>0</v>
      </c>
      <c r="N179" s="12">
        <v>0</v>
      </c>
      <c r="O179" s="12">
        <v>0</v>
      </c>
      <c r="P179" s="13">
        <v>0</v>
      </c>
      <c r="Q179" s="12">
        <v>0</v>
      </c>
      <c r="R179" s="12">
        <v>0</v>
      </c>
      <c r="S179" s="13">
        <v>0</v>
      </c>
      <c r="T179" s="12">
        <v>0</v>
      </c>
      <c r="U179" s="12">
        <v>0</v>
      </c>
      <c r="V179" s="13">
        <v>0</v>
      </c>
      <c r="W179" s="12">
        <v>0</v>
      </c>
      <c r="X179" s="12">
        <v>0</v>
      </c>
      <c r="Y179" s="13">
        <v>0</v>
      </c>
      <c r="Z179" s="12"/>
      <c r="AA179" s="12"/>
      <c r="AB179" s="13"/>
      <c r="AC179" s="12"/>
      <c r="AD179" s="1">
        <f t="shared" si="14"/>
        <v>0</v>
      </c>
      <c r="AE179" s="1">
        <f t="shared" si="15"/>
        <v>0</v>
      </c>
      <c r="AF179" s="1">
        <f t="shared" si="16"/>
        <v>0</v>
      </c>
      <c r="AG179" s="1">
        <f t="shared" si="17"/>
        <v>0</v>
      </c>
      <c r="AH179" s="1">
        <f t="shared" si="18"/>
        <v>0</v>
      </c>
      <c r="AI179" s="1">
        <f t="shared" si="19"/>
        <v>0</v>
      </c>
      <c r="AJ179" s="1">
        <f t="shared" si="20"/>
        <v>0</v>
      </c>
    </row>
    <row r="180" spans="1:36" ht="15.75">
      <c r="A180" s="2"/>
      <c r="B180" s="6" t="s">
        <v>190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>
        <f t="shared" si="14"/>
        <v>0</v>
      </c>
      <c r="AE180" s="1">
        <f t="shared" si="15"/>
        <v>0</v>
      </c>
      <c r="AF180" s="1">
        <f t="shared" si="16"/>
        <v>0</v>
      </c>
      <c r="AG180" s="1">
        <f t="shared" si="17"/>
        <v>0</v>
      </c>
      <c r="AH180" s="1">
        <f t="shared" si="18"/>
        <v>0</v>
      </c>
      <c r="AI180" s="1">
        <f t="shared" si="19"/>
        <v>0</v>
      </c>
      <c r="AJ180" s="1">
        <f t="shared" si="20"/>
        <v>0</v>
      </c>
    </row>
    <row r="181" spans="1:36" ht="15.75">
      <c r="A181" s="4">
        <v>57102</v>
      </c>
      <c r="B181" s="7" t="s">
        <v>191</v>
      </c>
      <c r="C181" s="9">
        <v>519</v>
      </c>
      <c r="D181" s="11">
        <v>519.01</v>
      </c>
      <c r="E181" s="11">
        <v>545</v>
      </c>
      <c r="F181" s="10">
        <v>560.03</v>
      </c>
      <c r="G181" s="12" t="s">
        <v>303</v>
      </c>
      <c r="H181" s="12">
        <v>0</v>
      </c>
      <c r="I181" s="12">
        <v>0</v>
      </c>
      <c r="J181" s="13">
        <v>0</v>
      </c>
      <c r="K181" s="12">
        <v>0</v>
      </c>
      <c r="L181" s="12">
        <v>0</v>
      </c>
      <c r="M181" s="13">
        <v>0</v>
      </c>
      <c r="N181" s="12">
        <v>0</v>
      </c>
      <c r="O181" s="12">
        <v>0</v>
      </c>
      <c r="P181" s="13">
        <v>0</v>
      </c>
      <c r="Q181" s="12">
        <v>0</v>
      </c>
      <c r="R181" s="12">
        <v>0</v>
      </c>
      <c r="S181" s="13">
        <v>0</v>
      </c>
      <c r="T181" s="12">
        <v>0</v>
      </c>
      <c r="U181" s="12">
        <v>0</v>
      </c>
      <c r="V181" s="13">
        <v>0</v>
      </c>
      <c r="W181" s="12">
        <v>0</v>
      </c>
      <c r="X181" s="12">
        <v>0</v>
      </c>
      <c r="Y181" s="13">
        <v>0</v>
      </c>
      <c r="Z181" s="12"/>
      <c r="AA181" s="12"/>
      <c r="AB181" s="13"/>
      <c r="AC181" s="12"/>
      <c r="AD181" s="1">
        <f t="shared" si="14"/>
        <v>0</v>
      </c>
      <c r="AE181" s="1">
        <f t="shared" si="15"/>
        <v>0</v>
      </c>
      <c r="AF181" s="1">
        <f t="shared" si="16"/>
        <v>0</v>
      </c>
      <c r="AG181" s="1">
        <f t="shared" si="17"/>
        <v>0</v>
      </c>
      <c r="AH181" s="1">
        <f t="shared" si="18"/>
        <v>0</v>
      </c>
      <c r="AI181" s="1">
        <f t="shared" si="19"/>
        <v>0</v>
      </c>
      <c r="AJ181" s="1">
        <f t="shared" si="20"/>
        <v>0</v>
      </c>
    </row>
    <row r="182" spans="1:36" ht="15.75">
      <c r="A182" s="4">
        <v>12361</v>
      </c>
      <c r="B182" s="7" t="s">
        <v>192</v>
      </c>
      <c r="C182" s="9">
        <v>778</v>
      </c>
      <c r="D182" s="11">
        <v>778.01</v>
      </c>
      <c r="E182" s="11">
        <v>816.9</v>
      </c>
      <c r="F182" s="10">
        <v>789</v>
      </c>
      <c r="G182" s="12" t="s">
        <v>298</v>
      </c>
      <c r="H182" s="12">
        <v>0</v>
      </c>
      <c r="I182" s="12">
        <v>0</v>
      </c>
      <c r="J182" s="13">
        <v>0</v>
      </c>
      <c r="K182" s="12">
        <v>0</v>
      </c>
      <c r="L182" s="12">
        <v>0</v>
      </c>
      <c r="M182" s="13">
        <v>0</v>
      </c>
      <c r="N182" s="12">
        <v>0</v>
      </c>
      <c r="O182" s="12">
        <v>0</v>
      </c>
      <c r="P182" s="13">
        <v>0</v>
      </c>
      <c r="Q182" s="12">
        <v>0</v>
      </c>
      <c r="R182" s="12">
        <v>0</v>
      </c>
      <c r="S182" s="13">
        <v>0</v>
      </c>
      <c r="T182" s="12">
        <v>0</v>
      </c>
      <c r="U182" s="12">
        <v>0</v>
      </c>
      <c r="V182" s="13">
        <v>0</v>
      </c>
      <c r="W182" s="12">
        <v>0</v>
      </c>
      <c r="X182" s="12">
        <v>0</v>
      </c>
      <c r="Y182" s="13">
        <v>0</v>
      </c>
      <c r="Z182" s="12"/>
      <c r="AA182" s="12"/>
      <c r="AB182" s="13"/>
      <c r="AC182" s="12"/>
      <c r="AD182" s="1">
        <f t="shared" si="14"/>
        <v>0</v>
      </c>
      <c r="AE182" s="1">
        <f t="shared" si="15"/>
        <v>0</v>
      </c>
      <c r="AF182" s="1">
        <f t="shared" si="16"/>
        <v>0</v>
      </c>
      <c r="AG182" s="1">
        <f t="shared" si="17"/>
        <v>0</v>
      </c>
      <c r="AH182" s="1">
        <f t="shared" si="18"/>
        <v>0</v>
      </c>
      <c r="AI182" s="1">
        <f t="shared" si="19"/>
        <v>0</v>
      </c>
      <c r="AJ182" s="1">
        <f t="shared" si="20"/>
        <v>0</v>
      </c>
    </row>
    <row r="183" spans="1:36" ht="15.75">
      <c r="A183" s="4">
        <v>55301</v>
      </c>
      <c r="B183" s="7" t="s">
        <v>193</v>
      </c>
      <c r="C183" s="9">
        <v>808</v>
      </c>
      <c r="D183" s="11">
        <v>820.01</v>
      </c>
      <c r="E183" s="11">
        <v>861</v>
      </c>
      <c r="F183" s="10">
        <v>830.31</v>
      </c>
      <c r="G183" s="12" t="s">
        <v>298</v>
      </c>
      <c r="H183" s="12">
        <v>0</v>
      </c>
      <c r="I183" s="12">
        <v>0</v>
      </c>
      <c r="J183" s="13">
        <v>0</v>
      </c>
      <c r="K183" s="12">
        <v>0</v>
      </c>
      <c r="L183" s="12">
        <v>0</v>
      </c>
      <c r="M183" s="13">
        <v>0</v>
      </c>
      <c r="N183" s="12">
        <v>0</v>
      </c>
      <c r="O183" s="12">
        <v>0</v>
      </c>
      <c r="P183" s="13">
        <v>0</v>
      </c>
      <c r="Q183" s="12">
        <v>0</v>
      </c>
      <c r="R183" s="12">
        <v>0</v>
      </c>
      <c r="S183" s="13">
        <v>0</v>
      </c>
      <c r="T183" s="12">
        <v>0</v>
      </c>
      <c r="U183" s="12">
        <v>0</v>
      </c>
      <c r="V183" s="13">
        <v>0</v>
      </c>
      <c r="W183" s="12">
        <v>0</v>
      </c>
      <c r="X183" s="12">
        <v>0</v>
      </c>
      <c r="Y183" s="13">
        <v>0</v>
      </c>
      <c r="Z183" s="12"/>
      <c r="AA183" s="12"/>
      <c r="AB183" s="13"/>
      <c r="AC183" s="12" t="s">
        <v>326</v>
      </c>
      <c r="AD183" s="1">
        <f t="shared" si="14"/>
        <v>0</v>
      </c>
      <c r="AE183" s="1">
        <f t="shared" si="15"/>
        <v>0</v>
      </c>
      <c r="AF183" s="1">
        <f t="shared" si="16"/>
        <v>0</v>
      </c>
      <c r="AG183" s="1">
        <f t="shared" si="17"/>
        <v>0</v>
      </c>
      <c r="AH183" s="1">
        <f t="shared" si="18"/>
        <v>0</v>
      </c>
      <c r="AI183" s="1">
        <f t="shared" si="19"/>
        <v>0</v>
      </c>
      <c r="AJ183" s="1">
        <f t="shared" si="20"/>
        <v>0</v>
      </c>
    </row>
    <row r="184" spans="1:36" ht="15.75">
      <c r="A184" s="4">
        <v>55302</v>
      </c>
      <c r="B184" s="7" t="s">
        <v>194</v>
      </c>
      <c r="C184" s="9">
        <v>808</v>
      </c>
      <c r="D184" s="11">
        <v>820.01</v>
      </c>
      <c r="E184" s="11">
        <v>861</v>
      </c>
      <c r="F184" s="10">
        <v>830.31</v>
      </c>
      <c r="G184" s="12" t="s">
        <v>298</v>
      </c>
      <c r="H184" s="12">
        <v>0</v>
      </c>
      <c r="I184" s="12">
        <v>0</v>
      </c>
      <c r="J184" s="13">
        <v>0</v>
      </c>
      <c r="K184" s="12">
        <v>0</v>
      </c>
      <c r="L184" s="12">
        <v>0</v>
      </c>
      <c r="M184" s="13">
        <v>0</v>
      </c>
      <c r="N184" s="12">
        <v>0</v>
      </c>
      <c r="O184" s="12">
        <v>0</v>
      </c>
      <c r="P184" s="13">
        <v>0</v>
      </c>
      <c r="Q184" s="12">
        <v>0</v>
      </c>
      <c r="R184" s="12">
        <v>0</v>
      </c>
      <c r="S184" s="13">
        <v>0</v>
      </c>
      <c r="T184" s="12">
        <v>0</v>
      </c>
      <c r="U184" s="12">
        <v>0</v>
      </c>
      <c r="V184" s="13">
        <v>0</v>
      </c>
      <c r="W184" s="12">
        <v>0</v>
      </c>
      <c r="X184" s="12">
        <v>0</v>
      </c>
      <c r="Y184" s="13">
        <v>0</v>
      </c>
      <c r="Z184" s="12"/>
      <c r="AA184" s="12"/>
      <c r="AB184" s="13"/>
      <c r="AC184" s="12" t="s">
        <v>326</v>
      </c>
      <c r="AD184" s="1">
        <f t="shared" si="14"/>
        <v>0</v>
      </c>
      <c r="AE184" s="1">
        <f t="shared" si="15"/>
        <v>0</v>
      </c>
      <c r="AF184" s="1">
        <f t="shared" si="16"/>
        <v>0</v>
      </c>
      <c r="AG184" s="1">
        <f t="shared" si="17"/>
        <v>0</v>
      </c>
      <c r="AH184" s="1">
        <f t="shared" si="18"/>
        <v>0</v>
      </c>
      <c r="AI184" s="1">
        <f t="shared" si="19"/>
        <v>0</v>
      </c>
      <c r="AJ184" s="1">
        <f t="shared" si="20"/>
        <v>0</v>
      </c>
    </row>
    <row r="185" spans="1:36" ht="15.75">
      <c r="A185" s="4">
        <v>5225</v>
      </c>
      <c r="B185" s="7" t="s">
        <v>195</v>
      </c>
      <c r="C185" s="9">
        <v>908</v>
      </c>
      <c r="D185" s="11">
        <v>922.01</v>
      </c>
      <c r="E185" s="11">
        <v>968.1</v>
      </c>
      <c r="F185" s="10">
        <v>933</v>
      </c>
      <c r="G185" s="12" t="s">
        <v>298</v>
      </c>
      <c r="H185" s="12">
        <v>0</v>
      </c>
      <c r="I185" s="12">
        <v>0</v>
      </c>
      <c r="J185" s="13">
        <v>0</v>
      </c>
      <c r="K185" s="12">
        <v>0</v>
      </c>
      <c r="L185" s="12">
        <v>0</v>
      </c>
      <c r="M185" s="13">
        <v>0</v>
      </c>
      <c r="N185" s="12">
        <v>0</v>
      </c>
      <c r="O185" s="12">
        <v>0</v>
      </c>
      <c r="P185" s="13">
        <v>0</v>
      </c>
      <c r="Q185" s="12">
        <v>0</v>
      </c>
      <c r="R185" s="12">
        <v>0</v>
      </c>
      <c r="S185" s="13">
        <v>0</v>
      </c>
      <c r="T185" s="12">
        <v>0</v>
      </c>
      <c r="U185" s="12">
        <v>0</v>
      </c>
      <c r="V185" s="13">
        <v>0</v>
      </c>
      <c r="W185" s="12">
        <v>0</v>
      </c>
      <c r="X185" s="12">
        <v>0</v>
      </c>
      <c r="Y185" s="13">
        <v>0</v>
      </c>
      <c r="Z185" s="12"/>
      <c r="AA185" s="12"/>
      <c r="AB185" s="13"/>
      <c r="AC185" s="12" t="s">
        <v>327</v>
      </c>
      <c r="AD185" s="1">
        <f t="shared" si="14"/>
        <v>0</v>
      </c>
      <c r="AE185" s="1">
        <f t="shared" si="15"/>
        <v>0</v>
      </c>
      <c r="AF185" s="1">
        <f t="shared" si="16"/>
        <v>0</v>
      </c>
      <c r="AG185" s="1">
        <f t="shared" si="17"/>
        <v>0</v>
      </c>
      <c r="AH185" s="1">
        <f t="shared" si="18"/>
        <v>0</v>
      </c>
      <c r="AI185" s="1">
        <f t="shared" si="19"/>
        <v>0</v>
      </c>
      <c r="AJ185" s="1">
        <f t="shared" si="20"/>
        <v>0</v>
      </c>
    </row>
    <row r="186" spans="1:36" ht="15.75">
      <c r="A186" s="4">
        <v>5224</v>
      </c>
      <c r="B186" s="7" t="s">
        <v>196</v>
      </c>
      <c r="C186" s="9">
        <v>908</v>
      </c>
      <c r="D186" s="11">
        <v>922.01</v>
      </c>
      <c r="E186" s="11">
        <v>968.1</v>
      </c>
      <c r="F186" s="10">
        <v>933</v>
      </c>
      <c r="G186" s="12" t="s">
        <v>298</v>
      </c>
      <c r="H186" s="12">
        <v>0</v>
      </c>
      <c r="I186" s="12">
        <v>0</v>
      </c>
      <c r="J186" s="13">
        <v>0</v>
      </c>
      <c r="K186" s="12">
        <v>0</v>
      </c>
      <c r="L186" s="12">
        <v>0</v>
      </c>
      <c r="M186" s="13">
        <v>0</v>
      </c>
      <c r="N186" s="12">
        <v>0</v>
      </c>
      <c r="O186" s="12">
        <v>0</v>
      </c>
      <c r="P186" s="13">
        <v>0</v>
      </c>
      <c r="Q186" s="12">
        <v>0</v>
      </c>
      <c r="R186" s="12">
        <v>0</v>
      </c>
      <c r="S186" s="13">
        <v>0</v>
      </c>
      <c r="T186" s="12">
        <v>0</v>
      </c>
      <c r="U186" s="12">
        <v>0</v>
      </c>
      <c r="V186" s="13">
        <v>0</v>
      </c>
      <c r="W186" s="12">
        <v>0</v>
      </c>
      <c r="X186" s="12">
        <v>0</v>
      </c>
      <c r="Y186" s="13">
        <v>0</v>
      </c>
      <c r="Z186" s="12"/>
      <c r="AA186" s="12"/>
      <c r="AB186" s="13"/>
      <c r="AC186" s="12" t="s">
        <v>327</v>
      </c>
      <c r="AD186" s="1">
        <f t="shared" si="14"/>
        <v>0</v>
      </c>
      <c r="AE186" s="1">
        <f t="shared" si="15"/>
        <v>0</v>
      </c>
      <c r="AF186" s="1">
        <f t="shared" si="16"/>
        <v>0</v>
      </c>
      <c r="AG186" s="1">
        <f t="shared" si="17"/>
        <v>0</v>
      </c>
      <c r="AH186" s="1">
        <f t="shared" si="18"/>
        <v>0</v>
      </c>
      <c r="AI186" s="1">
        <f t="shared" si="19"/>
        <v>0</v>
      </c>
      <c r="AJ186" s="1">
        <f t="shared" si="20"/>
        <v>0</v>
      </c>
    </row>
    <row r="187" spans="1:36" ht="15.75">
      <c r="A187" s="4">
        <v>57101</v>
      </c>
      <c r="B187" s="7" t="s">
        <v>197</v>
      </c>
      <c r="C187" s="9">
        <v>505</v>
      </c>
      <c r="D187" s="11">
        <v>505.01</v>
      </c>
      <c r="E187" s="11">
        <v>530.29999999999995</v>
      </c>
      <c r="F187" s="10">
        <v>511.76</v>
      </c>
      <c r="G187" s="12" t="s">
        <v>298</v>
      </c>
      <c r="H187" s="12">
        <v>0</v>
      </c>
      <c r="I187" s="12">
        <v>0</v>
      </c>
      <c r="J187" s="13">
        <v>0</v>
      </c>
      <c r="K187" s="12">
        <v>0</v>
      </c>
      <c r="L187" s="12">
        <v>0</v>
      </c>
      <c r="M187" s="13">
        <v>0</v>
      </c>
      <c r="N187" s="12">
        <v>0</v>
      </c>
      <c r="O187" s="12">
        <v>0</v>
      </c>
      <c r="P187" s="13">
        <v>0</v>
      </c>
      <c r="Q187" s="12">
        <v>0</v>
      </c>
      <c r="R187" s="12">
        <v>0</v>
      </c>
      <c r="S187" s="13">
        <v>0</v>
      </c>
      <c r="T187" s="12">
        <v>0</v>
      </c>
      <c r="U187" s="12">
        <v>0</v>
      </c>
      <c r="V187" s="13">
        <v>0</v>
      </c>
      <c r="W187" s="12">
        <v>0</v>
      </c>
      <c r="X187" s="12">
        <v>0</v>
      </c>
      <c r="Y187" s="13">
        <v>0</v>
      </c>
      <c r="Z187" s="12"/>
      <c r="AA187" s="12"/>
      <c r="AB187" s="13"/>
      <c r="AC187" s="12" t="s">
        <v>328</v>
      </c>
      <c r="AD187" s="1">
        <f t="shared" si="14"/>
        <v>0</v>
      </c>
      <c r="AE187" s="1">
        <f t="shared" si="15"/>
        <v>0</v>
      </c>
      <c r="AF187" s="1">
        <f t="shared" si="16"/>
        <v>0</v>
      </c>
      <c r="AG187" s="1">
        <f t="shared" si="17"/>
        <v>0</v>
      </c>
      <c r="AH187" s="1">
        <f t="shared" si="18"/>
        <v>0</v>
      </c>
      <c r="AI187" s="1">
        <f t="shared" si="19"/>
        <v>0</v>
      </c>
      <c r="AJ187" s="1">
        <f t="shared" si="20"/>
        <v>0</v>
      </c>
    </row>
    <row r="188" spans="1:36" ht="15.75">
      <c r="A188" s="4">
        <v>571032</v>
      </c>
      <c r="B188" s="7" t="s">
        <v>198</v>
      </c>
      <c r="C188" s="9">
        <v>697</v>
      </c>
      <c r="D188" s="11">
        <v>698.01</v>
      </c>
      <c r="E188" s="11">
        <v>732.9</v>
      </c>
      <c r="F188" s="10">
        <v>742.25</v>
      </c>
      <c r="G188" s="12" t="s">
        <v>303</v>
      </c>
      <c r="H188" s="12">
        <v>0</v>
      </c>
      <c r="I188" s="12">
        <v>0</v>
      </c>
      <c r="J188" s="13">
        <v>0</v>
      </c>
      <c r="K188" s="12">
        <v>0</v>
      </c>
      <c r="L188" s="12">
        <v>0</v>
      </c>
      <c r="M188" s="13">
        <v>0</v>
      </c>
      <c r="N188" s="12">
        <v>0</v>
      </c>
      <c r="O188" s="12">
        <v>0</v>
      </c>
      <c r="P188" s="13">
        <v>0</v>
      </c>
      <c r="Q188" s="12">
        <v>0</v>
      </c>
      <c r="R188" s="12">
        <v>0</v>
      </c>
      <c r="S188" s="13">
        <v>0</v>
      </c>
      <c r="T188" s="12">
        <v>0</v>
      </c>
      <c r="U188" s="12">
        <v>0</v>
      </c>
      <c r="V188" s="13">
        <v>0</v>
      </c>
      <c r="W188" s="12">
        <v>0</v>
      </c>
      <c r="X188" s="12">
        <v>0</v>
      </c>
      <c r="Y188" s="13">
        <v>0</v>
      </c>
      <c r="Z188" s="12"/>
      <c r="AA188" s="12"/>
      <c r="AB188" s="13"/>
      <c r="AC188" s="12" t="s">
        <v>329</v>
      </c>
      <c r="AD188" s="1">
        <f t="shared" si="14"/>
        <v>0</v>
      </c>
      <c r="AE188" s="1">
        <f t="shared" si="15"/>
        <v>0</v>
      </c>
      <c r="AF188" s="1">
        <f t="shared" si="16"/>
        <v>0</v>
      </c>
      <c r="AG188" s="1">
        <f t="shared" si="17"/>
        <v>0</v>
      </c>
      <c r="AH188" s="1">
        <f t="shared" si="18"/>
        <v>0</v>
      </c>
      <c r="AI188" s="1">
        <f t="shared" si="19"/>
        <v>0</v>
      </c>
      <c r="AJ188" s="1">
        <f t="shared" si="20"/>
        <v>0</v>
      </c>
    </row>
    <row r="189" spans="1:36" ht="15.75">
      <c r="A189" s="4">
        <v>52292</v>
      </c>
      <c r="B189" s="7" t="s">
        <v>199</v>
      </c>
      <c r="C189" s="9">
        <v>824</v>
      </c>
      <c r="D189" s="11">
        <v>828.01</v>
      </c>
      <c r="E189" s="11">
        <v>869.4</v>
      </c>
      <c r="F189" s="10">
        <v>884.94</v>
      </c>
      <c r="G189" s="12" t="s">
        <v>303</v>
      </c>
      <c r="H189" s="12">
        <v>0</v>
      </c>
      <c r="I189" s="12">
        <v>0</v>
      </c>
      <c r="J189" s="13">
        <v>0</v>
      </c>
      <c r="K189" s="12">
        <v>0</v>
      </c>
      <c r="L189" s="12">
        <v>0</v>
      </c>
      <c r="M189" s="13">
        <v>0</v>
      </c>
      <c r="N189" s="12">
        <v>0</v>
      </c>
      <c r="O189" s="12">
        <v>0</v>
      </c>
      <c r="P189" s="13">
        <v>0</v>
      </c>
      <c r="Q189" s="12">
        <v>0</v>
      </c>
      <c r="R189" s="12">
        <v>0</v>
      </c>
      <c r="S189" s="13">
        <v>0</v>
      </c>
      <c r="T189" s="12">
        <v>0</v>
      </c>
      <c r="U189" s="12">
        <v>0</v>
      </c>
      <c r="V189" s="13">
        <v>0</v>
      </c>
      <c r="W189" s="12">
        <v>0</v>
      </c>
      <c r="X189" s="12">
        <v>0</v>
      </c>
      <c r="Y189" s="13">
        <v>0</v>
      </c>
      <c r="Z189" s="12"/>
      <c r="AA189" s="12"/>
      <c r="AB189" s="13"/>
      <c r="AC189" s="12" t="s">
        <v>330</v>
      </c>
      <c r="AD189" s="1">
        <f t="shared" si="14"/>
        <v>0</v>
      </c>
      <c r="AE189" s="1">
        <f t="shared" si="15"/>
        <v>0</v>
      </c>
      <c r="AF189" s="1">
        <f t="shared" si="16"/>
        <v>0</v>
      </c>
      <c r="AG189" s="1">
        <f t="shared" si="17"/>
        <v>0</v>
      </c>
      <c r="AH189" s="1">
        <f t="shared" si="18"/>
        <v>0</v>
      </c>
      <c r="AI189" s="1">
        <f t="shared" si="19"/>
        <v>0</v>
      </c>
      <c r="AJ189" s="1">
        <f t="shared" si="20"/>
        <v>0</v>
      </c>
    </row>
    <row r="190" spans="1:36" ht="15.75">
      <c r="A190" s="4">
        <v>52293</v>
      </c>
      <c r="B190" s="7" t="s">
        <v>200</v>
      </c>
      <c r="C190" s="9">
        <v>798</v>
      </c>
      <c r="D190" s="11">
        <v>798.01</v>
      </c>
      <c r="E190" s="11">
        <v>837.9</v>
      </c>
      <c r="F190" s="10">
        <v>859.6</v>
      </c>
      <c r="G190" s="12" t="s">
        <v>303</v>
      </c>
      <c r="H190" s="12">
        <v>0</v>
      </c>
      <c r="I190" s="12">
        <v>0</v>
      </c>
      <c r="J190" s="13">
        <v>0</v>
      </c>
      <c r="K190" s="12">
        <v>0</v>
      </c>
      <c r="L190" s="12">
        <v>0</v>
      </c>
      <c r="M190" s="13">
        <v>0</v>
      </c>
      <c r="N190" s="12">
        <v>0</v>
      </c>
      <c r="O190" s="12">
        <v>0</v>
      </c>
      <c r="P190" s="13">
        <v>0</v>
      </c>
      <c r="Q190" s="12">
        <v>0</v>
      </c>
      <c r="R190" s="12">
        <v>0</v>
      </c>
      <c r="S190" s="13">
        <v>0</v>
      </c>
      <c r="T190" s="12">
        <v>0</v>
      </c>
      <c r="U190" s="12">
        <v>0</v>
      </c>
      <c r="V190" s="13">
        <v>0</v>
      </c>
      <c r="W190" s="12">
        <v>0</v>
      </c>
      <c r="X190" s="12">
        <v>0</v>
      </c>
      <c r="Y190" s="13">
        <v>0</v>
      </c>
      <c r="Z190" s="12"/>
      <c r="AA190" s="12"/>
      <c r="AB190" s="13"/>
      <c r="AC190" s="12" t="s">
        <v>331</v>
      </c>
      <c r="AD190" s="1">
        <f t="shared" si="14"/>
        <v>0</v>
      </c>
      <c r="AE190" s="1">
        <f t="shared" si="15"/>
        <v>0</v>
      </c>
      <c r="AF190" s="1">
        <f t="shared" si="16"/>
        <v>0</v>
      </c>
      <c r="AG190" s="1">
        <f t="shared" si="17"/>
        <v>0</v>
      </c>
      <c r="AH190" s="1">
        <f t="shared" si="18"/>
        <v>0</v>
      </c>
      <c r="AI190" s="1">
        <f t="shared" si="19"/>
        <v>0</v>
      </c>
      <c r="AJ190" s="1">
        <f t="shared" si="20"/>
        <v>0</v>
      </c>
    </row>
    <row r="191" spans="1:36" ht="15.75">
      <c r="A191" s="4">
        <v>52297</v>
      </c>
      <c r="B191" s="7" t="s">
        <v>201</v>
      </c>
      <c r="C191" s="9">
        <v>798</v>
      </c>
      <c r="D191" s="11">
        <v>798.01</v>
      </c>
      <c r="E191" s="11">
        <v>837.9</v>
      </c>
      <c r="F191" s="10">
        <v>859.6</v>
      </c>
      <c r="G191" s="12" t="s">
        <v>303</v>
      </c>
      <c r="H191" s="12">
        <v>0</v>
      </c>
      <c r="I191" s="12">
        <v>0</v>
      </c>
      <c r="J191" s="13">
        <v>0</v>
      </c>
      <c r="K191" s="12">
        <v>0</v>
      </c>
      <c r="L191" s="12">
        <v>0</v>
      </c>
      <c r="M191" s="13">
        <v>0</v>
      </c>
      <c r="N191" s="12">
        <v>0</v>
      </c>
      <c r="O191" s="12">
        <v>0</v>
      </c>
      <c r="P191" s="13">
        <v>0</v>
      </c>
      <c r="Q191" s="12">
        <v>0</v>
      </c>
      <c r="R191" s="12">
        <v>0</v>
      </c>
      <c r="S191" s="13">
        <v>0</v>
      </c>
      <c r="T191" s="12">
        <v>0</v>
      </c>
      <c r="U191" s="12">
        <v>0</v>
      </c>
      <c r="V191" s="13">
        <v>0</v>
      </c>
      <c r="W191" s="12">
        <v>0</v>
      </c>
      <c r="X191" s="12">
        <v>0</v>
      </c>
      <c r="Y191" s="13">
        <v>0</v>
      </c>
      <c r="Z191" s="12"/>
      <c r="AA191" s="12"/>
      <c r="AB191" s="13"/>
      <c r="AC191" s="12" t="s">
        <v>331</v>
      </c>
      <c r="AD191" s="1">
        <f t="shared" si="14"/>
        <v>0</v>
      </c>
      <c r="AE191" s="1">
        <f t="shared" si="15"/>
        <v>0</v>
      </c>
      <c r="AF191" s="1">
        <f t="shared" si="16"/>
        <v>0</v>
      </c>
      <c r="AG191" s="1">
        <f t="shared" si="17"/>
        <v>0</v>
      </c>
      <c r="AH191" s="1">
        <f t="shared" si="18"/>
        <v>0</v>
      </c>
      <c r="AI191" s="1">
        <f t="shared" si="19"/>
        <v>0</v>
      </c>
      <c r="AJ191" s="1">
        <f t="shared" si="20"/>
        <v>0</v>
      </c>
    </row>
    <row r="192" spans="1:36" ht="15.75">
      <c r="A192" s="4">
        <v>52294</v>
      </c>
      <c r="B192" s="7" t="s">
        <v>202</v>
      </c>
      <c r="C192" s="9">
        <v>897</v>
      </c>
      <c r="D192" s="11">
        <v>897.01</v>
      </c>
      <c r="E192" s="11">
        <v>941.9</v>
      </c>
      <c r="F192" s="10">
        <v>965.6</v>
      </c>
      <c r="G192" s="12" t="s">
        <v>303</v>
      </c>
      <c r="H192" s="12">
        <v>0</v>
      </c>
      <c r="I192" s="12">
        <v>0</v>
      </c>
      <c r="J192" s="13">
        <v>0</v>
      </c>
      <c r="K192" s="12">
        <v>0</v>
      </c>
      <c r="L192" s="12">
        <v>0</v>
      </c>
      <c r="M192" s="13">
        <v>0</v>
      </c>
      <c r="N192" s="12">
        <v>0</v>
      </c>
      <c r="O192" s="12">
        <v>0</v>
      </c>
      <c r="P192" s="13">
        <v>0</v>
      </c>
      <c r="Q192" s="12">
        <v>0</v>
      </c>
      <c r="R192" s="12">
        <v>0</v>
      </c>
      <c r="S192" s="13">
        <v>0</v>
      </c>
      <c r="T192" s="12">
        <v>0</v>
      </c>
      <c r="U192" s="12">
        <v>0</v>
      </c>
      <c r="V192" s="13">
        <v>0</v>
      </c>
      <c r="W192" s="12">
        <v>0</v>
      </c>
      <c r="X192" s="12">
        <v>0</v>
      </c>
      <c r="Y192" s="13">
        <v>0</v>
      </c>
      <c r="Z192" s="12"/>
      <c r="AA192" s="12"/>
      <c r="AB192" s="13"/>
      <c r="AC192" s="12" t="s">
        <v>332</v>
      </c>
      <c r="AD192" s="1">
        <f t="shared" si="14"/>
        <v>0</v>
      </c>
      <c r="AE192" s="1">
        <f t="shared" si="15"/>
        <v>0</v>
      </c>
      <c r="AF192" s="1">
        <f t="shared" si="16"/>
        <v>0</v>
      </c>
      <c r="AG192" s="1">
        <f t="shared" si="17"/>
        <v>0</v>
      </c>
      <c r="AH192" s="1">
        <f t="shared" si="18"/>
        <v>0</v>
      </c>
      <c r="AI192" s="1">
        <f t="shared" si="19"/>
        <v>0</v>
      </c>
      <c r="AJ192" s="1">
        <f t="shared" si="20"/>
        <v>0</v>
      </c>
    </row>
    <row r="193" spans="1:36" ht="15.75">
      <c r="A193" s="4">
        <v>52296</v>
      </c>
      <c r="B193" s="7" t="s">
        <v>203</v>
      </c>
      <c r="C193" s="9">
        <v>897</v>
      </c>
      <c r="D193" s="11">
        <v>897.01</v>
      </c>
      <c r="E193" s="11">
        <v>941.9</v>
      </c>
      <c r="F193" s="10">
        <v>965.6</v>
      </c>
      <c r="G193" s="12" t="s">
        <v>303</v>
      </c>
      <c r="H193" s="12">
        <v>0</v>
      </c>
      <c r="I193" s="12">
        <v>0</v>
      </c>
      <c r="J193" s="13">
        <v>0</v>
      </c>
      <c r="K193" s="12">
        <v>0</v>
      </c>
      <c r="L193" s="12">
        <v>0</v>
      </c>
      <c r="M193" s="13">
        <v>0</v>
      </c>
      <c r="N193" s="12">
        <v>0</v>
      </c>
      <c r="O193" s="12">
        <v>0</v>
      </c>
      <c r="P193" s="13">
        <v>0</v>
      </c>
      <c r="Q193" s="12">
        <v>0</v>
      </c>
      <c r="R193" s="12">
        <v>0</v>
      </c>
      <c r="S193" s="13">
        <v>0</v>
      </c>
      <c r="T193" s="12">
        <v>0</v>
      </c>
      <c r="U193" s="12">
        <v>0</v>
      </c>
      <c r="V193" s="13">
        <v>0</v>
      </c>
      <c r="W193" s="12">
        <v>0</v>
      </c>
      <c r="X193" s="12">
        <v>0</v>
      </c>
      <c r="Y193" s="13">
        <v>0</v>
      </c>
      <c r="Z193" s="12"/>
      <c r="AA193" s="12"/>
      <c r="AB193" s="13"/>
      <c r="AC193" s="12" t="s">
        <v>332</v>
      </c>
      <c r="AD193" s="1">
        <f t="shared" si="14"/>
        <v>0</v>
      </c>
      <c r="AE193" s="1">
        <f t="shared" si="15"/>
        <v>0</v>
      </c>
      <c r="AF193" s="1">
        <f t="shared" si="16"/>
        <v>0</v>
      </c>
      <c r="AG193" s="1">
        <f t="shared" si="17"/>
        <v>0</v>
      </c>
      <c r="AH193" s="1">
        <f t="shared" si="18"/>
        <v>0</v>
      </c>
      <c r="AI193" s="1">
        <f t="shared" si="19"/>
        <v>0</v>
      </c>
      <c r="AJ193" s="1">
        <f t="shared" si="20"/>
        <v>0</v>
      </c>
    </row>
    <row r="194" spans="1:36" ht="15.75">
      <c r="A194" s="4">
        <v>522100</v>
      </c>
      <c r="B194" s="7" t="s">
        <v>204</v>
      </c>
      <c r="C194" s="9">
        <v>1027</v>
      </c>
      <c r="D194" s="11">
        <v>1027.01</v>
      </c>
      <c r="E194" s="11">
        <v>1155.2</v>
      </c>
      <c r="F194" s="10">
        <v>1100.1500000000001</v>
      </c>
      <c r="G194" s="12" t="s">
        <v>303</v>
      </c>
      <c r="H194" s="12">
        <v>0</v>
      </c>
      <c r="I194" s="12">
        <v>0</v>
      </c>
      <c r="J194" s="13">
        <v>0</v>
      </c>
      <c r="K194" s="12">
        <v>0</v>
      </c>
      <c r="L194" s="12">
        <v>0</v>
      </c>
      <c r="M194" s="13">
        <v>0</v>
      </c>
      <c r="N194" s="12">
        <v>0</v>
      </c>
      <c r="O194" s="12">
        <v>0</v>
      </c>
      <c r="P194" s="13">
        <v>0</v>
      </c>
      <c r="Q194" s="12">
        <v>0</v>
      </c>
      <c r="R194" s="12">
        <v>0</v>
      </c>
      <c r="S194" s="13">
        <v>0</v>
      </c>
      <c r="T194" s="12">
        <v>0</v>
      </c>
      <c r="U194" s="12">
        <v>0</v>
      </c>
      <c r="V194" s="13">
        <v>0</v>
      </c>
      <c r="W194" s="12">
        <v>0</v>
      </c>
      <c r="X194" s="12">
        <v>0</v>
      </c>
      <c r="Y194" s="13">
        <v>0</v>
      </c>
      <c r="Z194" s="12"/>
      <c r="AA194" s="12"/>
      <c r="AB194" s="13"/>
      <c r="AC194" s="12" t="s">
        <v>333</v>
      </c>
      <c r="AD194" s="1">
        <f t="shared" si="14"/>
        <v>0</v>
      </c>
      <c r="AE194" s="1">
        <f t="shared" si="15"/>
        <v>0</v>
      </c>
      <c r="AF194" s="1">
        <f t="shared" si="16"/>
        <v>0</v>
      </c>
      <c r="AG194" s="1">
        <f t="shared" si="17"/>
        <v>0</v>
      </c>
      <c r="AH194" s="1">
        <f t="shared" si="18"/>
        <v>0</v>
      </c>
      <c r="AI194" s="1">
        <f t="shared" si="19"/>
        <v>0</v>
      </c>
      <c r="AJ194" s="1">
        <f t="shared" si="20"/>
        <v>0</v>
      </c>
    </row>
    <row r="195" spans="1:36" ht="15.75">
      <c r="A195" s="4">
        <v>579901</v>
      </c>
      <c r="B195" s="7" t="s">
        <v>205</v>
      </c>
      <c r="C195" s="9">
        <v>1027</v>
      </c>
      <c r="D195" s="11">
        <v>1100.1600000000001</v>
      </c>
      <c r="E195" s="11">
        <v>1155.2</v>
      </c>
      <c r="F195" s="9">
        <v>1100.1500000000001</v>
      </c>
      <c r="G195" s="12" t="s">
        <v>303</v>
      </c>
      <c r="H195" s="12">
        <v>0</v>
      </c>
      <c r="I195" s="12">
        <v>0</v>
      </c>
      <c r="J195" s="13">
        <v>0</v>
      </c>
      <c r="K195" s="12">
        <v>0</v>
      </c>
      <c r="L195" s="12">
        <v>0</v>
      </c>
      <c r="M195" s="13">
        <v>0</v>
      </c>
      <c r="N195" s="12">
        <v>0</v>
      </c>
      <c r="O195" s="12">
        <v>0</v>
      </c>
      <c r="P195" s="13">
        <v>0</v>
      </c>
      <c r="Q195" s="12">
        <v>0</v>
      </c>
      <c r="R195" s="12">
        <v>0</v>
      </c>
      <c r="S195" s="13">
        <v>0</v>
      </c>
      <c r="T195" s="12">
        <v>0</v>
      </c>
      <c r="U195" s="12">
        <v>0</v>
      </c>
      <c r="V195" s="13">
        <v>0</v>
      </c>
      <c r="W195" s="12">
        <v>0</v>
      </c>
      <c r="X195" s="12">
        <v>0</v>
      </c>
      <c r="Y195" s="13">
        <v>0</v>
      </c>
      <c r="Z195" s="12"/>
      <c r="AA195" s="12"/>
      <c r="AB195" s="13"/>
      <c r="AC195" s="12" t="s">
        <v>333</v>
      </c>
      <c r="AD195" s="1">
        <f t="shared" si="14"/>
        <v>0</v>
      </c>
      <c r="AE195" s="1">
        <f t="shared" si="15"/>
        <v>0</v>
      </c>
      <c r="AF195" s="1">
        <f t="shared" si="16"/>
        <v>0</v>
      </c>
      <c r="AG195" s="1">
        <f t="shared" si="17"/>
        <v>0</v>
      </c>
      <c r="AH195" s="1">
        <f t="shared" si="18"/>
        <v>0</v>
      </c>
      <c r="AI195" s="1">
        <f t="shared" si="19"/>
        <v>0</v>
      </c>
      <c r="AJ195" s="1">
        <f t="shared" si="20"/>
        <v>0</v>
      </c>
    </row>
    <row r="196" spans="1:36" ht="15.75">
      <c r="A196" s="4">
        <v>5231</v>
      </c>
      <c r="B196" s="7" t="s">
        <v>206</v>
      </c>
      <c r="C196" s="9">
        <v>1210</v>
      </c>
      <c r="D196" s="11">
        <v>1220.01</v>
      </c>
      <c r="E196" s="11">
        <v>1271</v>
      </c>
      <c r="F196" s="10">
        <v>1263.53</v>
      </c>
      <c r="G196" s="12" t="s">
        <v>303</v>
      </c>
      <c r="H196" s="12">
        <v>0</v>
      </c>
      <c r="I196" s="12">
        <v>0</v>
      </c>
      <c r="J196" s="13">
        <v>0</v>
      </c>
      <c r="K196" s="12">
        <v>0</v>
      </c>
      <c r="L196" s="12">
        <v>0</v>
      </c>
      <c r="M196" s="13">
        <v>0</v>
      </c>
      <c r="N196" s="12">
        <v>0</v>
      </c>
      <c r="O196" s="12">
        <v>0</v>
      </c>
      <c r="P196" s="13">
        <v>0</v>
      </c>
      <c r="Q196" s="12">
        <v>0</v>
      </c>
      <c r="R196" s="12">
        <v>0</v>
      </c>
      <c r="S196" s="13">
        <v>0</v>
      </c>
      <c r="T196" s="12">
        <v>0</v>
      </c>
      <c r="U196" s="12">
        <v>0</v>
      </c>
      <c r="V196" s="13">
        <v>0</v>
      </c>
      <c r="W196" s="12">
        <v>0</v>
      </c>
      <c r="X196" s="12">
        <v>0</v>
      </c>
      <c r="Y196" s="13">
        <v>0</v>
      </c>
      <c r="Z196" s="12"/>
      <c r="AA196" s="12"/>
      <c r="AB196" s="13"/>
      <c r="AC196" s="12" t="s">
        <v>334</v>
      </c>
      <c r="AD196" s="1">
        <f t="shared" si="14"/>
        <v>0</v>
      </c>
      <c r="AE196" s="1">
        <f t="shared" si="15"/>
        <v>0</v>
      </c>
      <c r="AF196" s="1">
        <f t="shared" si="16"/>
        <v>0</v>
      </c>
      <c r="AG196" s="1">
        <f t="shared" si="17"/>
        <v>0</v>
      </c>
      <c r="AH196" s="1">
        <f t="shared" si="18"/>
        <v>0</v>
      </c>
      <c r="AI196" s="1">
        <f t="shared" si="19"/>
        <v>0</v>
      </c>
      <c r="AJ196" s="1">
        <f t="shared" si="20"/>
        <v>0</v>
      </c>
    </row>
    <row r="197" spans="1:36" ht="15.75">
      <c r="A197" s="4">
        <v>5410</v>
      </c>
      <c r="B197" s="7" t="s">
        <v>207</v>
      </c>
      <c r="C197" s="9">
        <v>296</v>
      </c>
      <c r="D197" s="11">
        <v>296.01</v>
      </c>
      <c r="E197" s="11">
        <v>318.39999999999998</v>
      </c>
      <c r="F197" s="10">
        <v>308.85000000000002</v>
      </c>
      <c r="G197" s="12" t="s">
        <v>303</v>
      </c>
      <c r="H197" s="12">
        <v>0</v>
      </c>
      <c r="I197" s="12">
        <v>0</v>
      </c>
      <c r="J197" s="13">
        <v>0</v>
      </c>
      <c r="K197" s="12">
        <v>0</v>
      </c>
      <c r="L197" s="12">
        <v>0</v>
      </c>
      <c r="M197" s="13">
        <v>0</v>
      </c>
      <c r="N197" s="12">
        <v>0</v>
      </c>
      <c r="O197" s="12">
        <v>0</v>
      </c>
      <c r="P197" s="13">
        <v>0</v>
      </c>
      <c r="Q197" s="12">
        <v>0</v>
      </c>
      <c r="R197" s="12">
        <v>0</v>
      </c>
      <c r="S197" s="13">
        <v>0</v>
      </c>
      <c r="T197" s="12">
        <v>0</v>
      </c>
      <c r="U197" s="12">
        <v>0</v>
      </c>
      <c r="V197" s="13">
        <v>0</v>
      </c>
      <c r="W197" s="12">
        <v>0</v>
      </c>
      <c r="X197" s="12">
        <v>0</v>
      </c>
      <c r="Y197" s="13">
        <v>0</v>
      </c>
      <c r="Z197" s="12"/>
      <c r="AA197" s="12"/>
      <c r="AB197" s="13"/>
      <c r="AC197" s="12"/>
      <c r="AD197" s="1">
        <f t="shared" si="14"/>
        <v>0</v>
      </c>
      <c r="AE197" s="1">
        <f t="shared" si="15"/>
        <v>0</v>
      </c>
      <c r="AF197" s="1">
        <f t="shared" si="16"/>
        <v>0</v>
      </c>
      <c r="AG197" s="1">
        <f t="shared" si="17"/>
        <v>0</v>
      </c>
      <c r="AH197" s="1">
        <f t="shared" si="18"/>
        <v>0</v>
      </c>
      <c r="AI197" s="1">
        <f t="shared" si="19"/>
        <v>0</v>
      </c>
      <c r="AJ197" s="1">
        <f t="shared" si="20"/>
        <v>0</v>
      </c>
    </row>
    <row r="198" spans="1:36" ht="15.75">
      <c r="A198" s="4">
        <v>145623</v>
      </c>
      <c r="B198" s="7" t="s">
        <v>208</v>
      </c>
      <c r="C198" s="9">
        <v>251</v>
      </c>
      <c r="D198" s="11">
        <v>251.01</v>
      </c>
      <c r="E198" s="11">
        <v>263.60000000000002</v>
      </c>
      <c r="F198" s="10">
        <v>262.70999999999998</v>
      </c>
      <c r="G198" s="12" t="s">
        <v>320</v>
      </c>
      <c r="H198" s="12">
        <v>0</v>
      </c>
      <c r="I198" s="12">
        <v>0</v>
      </c>
      <c r="J198" s="13">
        <v>0</v>
      </c>
      <c r="K198" s="12">
        <v>0</v>
      </c>
      <c r="L198" s="12">
        <v>0</v>
      </c>
      <c r="M198" s="13">
        <v>0</v>
      </c>
      <c r="N198" s="12">
        <v>0</v>
      </c>
      <c r="O198" s="12">
        <v>0</v>
      </c>
      <c r="P198" s="13">
        <v>0</v>
      </c>
      <c r="Q198" s="12">
        <v>0</v>
      </c>
      <c r="R198" s="12">
        <v>0</v>
      </c>
      <c r="S198" s="13">
        <v>0</v>
      </c>
      <c r="T198" s="12">
        <v>0</v>
      </c>
      <c r="U198" s="12">
        <v>0</v>
      </c>
      <c r="V198" s="13">
        <v>0</v>
      </c>
      <c r="W198" s="12">
        <v>0</v>
      </c>
      <c r="X198" s="12">
        <v>0</v>
      </c>
      <c r="Y198" s="13">
        <v>0</v>
      </c>
      <c r="Z198" s="12"/>
      <c r="AA198" s="12"/>
      <c r="AB198" s="13"/>
      <c r="AC198" s="12"/>
      <c r="AD198" s="1">
        <f t="shared" ref="AD198:AD261" si="21">C198*J198</f>
        <v>0</v>
      </c>
      <c r="AE198" s="1">
        <f t="shared" ref="AE198:AE261" si="22">C198*M198</f>
        <v>0</v>
      </c>
      <c r="AF198" s="1">
        <f t="shared" ref="AF198:AF261" si="23">C198*P198</f>
        <v>0</v>
      </c>
      <c r="AG198" s="1">
        <f t="shared" ref="AG198:AG261" si="24">C198*S198</f>
        <v>0</v>
      </c>
      <c r="AH198" s="1">
        <f t="shared" ref="AH198:AH261" si="25">C198*V198</f>
        <v>0</v>
      </c>
      <c r="AI198" s="1">
        <f t="shared" ref="AI198:AI261" si="26">C198*Y198</f>
        <v>0</v>
      </c>
      <c r="AJ198" s="1">
        <f t="shared" ref="AJ198:AJ261" si="27">C198*AB198</f>
        <v>0</v>
      </c>
    </row>
    <row r="199" spans="1:36" ht="15.75">
      <c r="A199" s="4">
        <v>5700</v>
      </c>
      <c r="B199" s="7" t="s">
        <v>209</v>
      </c>
      <c r="C199" s="9">
        <v>247</v>
      </c>
      <c r="D199" s="11">
        <v>247.01</v>
      </c>
      <c r="E199" s="11">
        <v>259.39999999999998</v>
      </c>
      <c r="F199" s="10">
        <v>249.94</v>
      </c>
      <c r="G199" s="12" t="s">
        <v>298</v>
      </c>
      <c r="H199" s="12">
        <v>0</v>
      </c>
      <c r="I199" s="12">
        <v>0</v>
      </c>
      <c r="J199" s="13">
        <v>0</v>
      </c>
      <c r="K199" s="12">
        <v>0</v>
      </c>
      <c r="L199" s="12">
        <v>0</v>
      </c>
      <c r="M199" s="13">
        <v>0</v>
      </c>
      <c r="N199" s="12">
        <v>0</v>
      </c>
      <c r="O199" s="12">
        <v>0</v>
      </c>
      <c r="P199" s="13">
        <v>0</v>
      </c>
      <c r="Q199" s="12">
        <v>0</v>
      </c>
      <c r="R199" s="12">
        <v>0</v>
      </c>
      <c r="S199" s="13">
        <v>0</v>
      </c>
      <c r="T199" s="12">
        <v>0</v>
      </c>
      <c r="U199" s="12">
        <v>0</v>
      </c>
      <c r="V199" s="13">
        <v>0</v>
      </c>
      <c r="W199" s="12">
        <v>0</v>
      </c>
      <c r="X199" s="12">
        <v>0</v>
      </c>
      <c r="Y199" s="13">
        <v>0</v>
      </c>
      <c r="Z199" s="12"/>
      <c r="AA199" s="12"/>
      <c r="AB199" s="13"/>
      <c r="AC199" s="12"/>
      <c r="AD199" s="1">
        <f t="shared" si="21"/>
        <v>0</v>
      </c>
      <c r="AE199" s="1">
        <f t="shared" si="22"/>
        <v>0</v>
      </c>
      <c r="AF199" s="1">
        <f t="shared" si="23"/>
        <v>0</v>
      </c>
      <c r="AG199" s="1">
        <f t="shared" si="24"/>
        <v>0</v>
      </c>
      <c r="AH199" s="1">
        <f t="shared" si="25"/>
        <v>0</v>
      </c>
      <c r="AI199" s="1">
        <f t="shared" si="26"/>
        <v>0</v>
      </c>
      <c r="AJ199" s="1">
        <f t="shared" si="27"/>
        <v>0</v>
      </c>
    </row>
    <row r="200" spans="1:36" ht="15.75">
      <c r="A200" s="4">
        <v>1255556</v>
      </c>
      <c r="B200" s="7" t="s">
        <v>210</v>
      </c>
      <c r="C200" s="9">
        <v>288</v>
      </c>
      <c r="D200" s="11">
        <v>288.01</v>
      </c>
      <c r="E200" s="11">
        <v>302.39999999999998</v>
      </c>
      <c r="F200" s="10">
        <v>292</v>
      </c>
      <c r="G200" s="12" t="s">
        <v>298</v>
      </c>
      <c r="H200" s="12">
        <v>0</v>
      </c>
      <c r="I200" s="12">
        <v>0</v>
      </c>
      <c r="J200" s="13">
        <v>0</v>
      </c>
      <c r="K200" s="12">
        <v>0</v>
      </c>
      <c r="L200" s="12">
        <v>0</v>
      </c>
      <c r="M200" s="13">
        <v>0</v>
      </c>
      <c r="N200" s="12">
        <v>0</v>
      </c>
      <c r="O200" s="12">
        <v>0</v>
      </c>
      <c r="P200" s="13">
        <v>0</v>
      </c>
      <c r="Q200" s="12">
        <v>0</v>
      </c>
      <c r="R200" s="12">
        <v>0</v>
      </c>
      <c r="S200" s="13">
        <v>0</v>
      </c>
      <c r="T200" s="12">
        <v>0</v>
      </c>
      <c r="U200" s="12">
        <v>0</v>
      </c>
      <c r="V200" s="13">
        <v>0</v>
      </c>
      <c r="W200" s="12">
        <v>0</v>
      </c>
      <c r="X200" s="12">
        <v>0</v>
      </c>
      <c r="Y200" s="13">
        <v>0</v>
      </c>
      <c r="Z200" s="12"/>
      <c r="AA200" s="12"/>
      <c r="AB200" s="13"/>
      <c r="AC200" s="12" t="s">
        <v>335</v>
      </c>
      <c r="AD200" s="1">
        <f t="shared" si="21"/>
        <v>0</v>
      </c>
      <c r="AE200" s="1">
        <f t="shared" si="22"/>
        <v>0</v>
      </c>
      <c r="AF200" s="1">
        <f t="shared" si="23"/>
        <v>0</v>
      </c>
      <c r="AG200" s="1">
        <f t="shared" si="24"/>
        <v>0</v>
      </c>
      <c r="AH200" s="1">
        <f t="shared" si="25"/>
        <v>0</v>
      </c>
      <c r="AI200" s="1">
        <f t="shared" si="26"/>
        <v>0</v>
      </c>
      <c r="AJ200" s="1">
        <f t="shared" si="27"/>
        <v>0</v>
      </c>
    </row>
    <row r="201" spans="1:36" ht="15.75">
      <c r="A201" s="4">
        <v>57996</v>
      </c>
      <c r="B201" s="8" t="s">
        <v>211</v>
      </c>
      <c r="C201" s="10">
        <v>319</v>
      </c>
      <c r="D201" s="11">
        <v>293.5</v>
      </c>
      <c r="E201" s="11">
        <v>308.2</v>
      </c>
      <c r="F201" s="10">
        <v>321</v>
      </c>
      <c r="G201" s="12" t="s">
        <v>298</v>
      </c>
      <c r="H201" s="12">
        <v>0</v>
      </c>
      <c r="I201" s="12">
        <v>0</v>
      </c>
      <c r="J201" s="13">
        <v>0</v>
      </c>
      <c r="K201" s="12">
        <v>0</v>
      </c>
      <c r="L201" s="12">
        <v>0</v>
      </c>
      <c r="M201" s="13">
        <v>0</v>
      </c>
      <c r="N201" s="12">
        <v>0</v>
      </c>
      <c r="O201" s="12">
        <v>0</v>
      </c>
      <c r="P201" s="13">
        <v>0</v>
      </c>
      <c r="Q201" s="12">
        <v>0</v>
      </c>
      <c r="R201" s="12">
        <v>0</v>
      </c>
      <c r="S201" s="13">
        <v>0</v>
      </c>
      <c r="T201" s="12">
        <v>0</v>
      </c>
      <c r="U201" s="12">
        <v>0</v>
      </c>
      <c r="V201" s="13">
        <v>0</v>
      </c>
      <c r="W201" s="12">
        <v>0</v>
      </c>
      <c r="X201" s="12">
        <v>0</v>
      </c>
      <c r="Y201" s="13">
        <v>0</v>
      </c>
      <c r="Z201" s="12"/>
      <c r="AA201" s="12"/>
      <c r="AB201" s="13"/>
      <c r="AC201" s="12"/>
      <c r="AD201" s="1">
        <f t="shared" si="21"/>
        <v>0</v>
      </c>
      <c r="AE201" s="1">
        <f t="shared" si="22"/>
        <v>0</v>
      </c>
      <c r="AF201" s="1">
        <f t="shared" si="23"/>
        <v>0</v>
      </c>
      <c r="AG201" s="1">
        <f t="shared" si="24"/>
        <v>0</v>
      </c>
      <c r="AH201" s="1">
        <f t="shared" si="25"/>
        <v>0</v>
      </c>
      <c r="AI201" s="1">
        <f t="shared" si="26"/>
        <v>0</v>
      </c>
      <c r="AJ201" s="1">
        <f t="shared" si="27"/>
        <v>0</v>
      </c>
    </row>
    <row r="202" spans="1:36" ht="15.75">
      <c r="A202" s="2"/>
      <c r="B202" s="6" t="s">
        <v>212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>
        <f t="shared" si="21"/>
        <v>0</v>
      </c>
      <c r="AE202" s="1">
        <f t="shared" si="22"/>
        <v>0</v>
      </c>
      <c r="AF202" s="1">
        <f t="shared" si="23"/>
        <v>0</v>
      </c>
      <c r="AG202" s="1">
        <f t="shared" si="24"/>
        <v>0</v>
      </c>
      <c r="AH202" s="1">
        <f t="shared" si="25"/>
        <v>0</v>
      </c>
      <c r="AI202" s="1">
        <f t="shared" si="26"/>
        <v>0</v>
      </c>
      <c r="AJ202" s="1">
        <f t="shared" si="27"/>
        <v>0</v>
      </c>
    </row>
    <row r="203" spans="1:36" ht="15.75">
      <c r="A203" s="4">
        <v>56008</v>
      </c>
      <c r="B203" s="7" t="s">
        <v>213</v>
      </c>
      <c r="C203" s="9">
        <v>224</v>
      </c>
      <c r="D203" s="11">
        <v>224.01</v>
      </c>
      <c r="E203" s="11">
        <v>235.2</v>
      </c>
      <c r="F203" s="11"/>
      <c r="G203" s="12"/>
      <c r="H203" s="12">
        <v>0</v>
      </c>
      <c r="I203" s="12">
        <v>0</v>
      </c>
      <c r="J203" s="13">
        <v>0</v>
      </c>
      <c r="K203" s="12">
        <v>0</v>
      </c>
      <c r="L203" s="12">
        <v>0</v>
      </c>
      <c r="M203" s="13">
        <v>0</v>
      </c>
      <c r="N203" s="12">
        <v>0</v>
      </c>
      <c r="O203" s="12">
        <v>0</v>
      </c>
      <c r="P203" s="13">
        <v>0</v>
      </c>
      <c r="Q203" s="12">
        <v>0</v>
      </c>
      <c r="R203" s="12">
        <v>0</v>
      </c>
      <c r="S203" s="13">
        <v>0</v>
      </c>
      <c r="T203" s="12">
        <v>0</v>
      </c>
      <c r="U203" s="12">
        <v>0</v>
      </c>
      <c r="V203" s="13">
        <v>0</v>
      </c>
      <c r="W203" s="12">
        <v>0</v>
      </c>
      <c r="X203" s="12">
        <v>0</v>
      </c>
      <c r="Y203" s="13">
        <v>0</v>
      </c>
      <c r="Z203" s="12"/>
      <c r="AA203" s="12"/>
      <c r="AB203" s="13"/>
      <c r="AC203" s="12"/>
      <c r="AD203" s="1">
        <f t="shared" si="21"/>
        <v>0</v>
      </c>
      <c r="AE203" s="1">
        <f t="shared" si="22"/>
        <v>0</v>
      </c>
      <c r="AF203" s="1">
        <f t="shared" si="23"/>
        <v>0</v>
      </c>
      <c r="AG203" s="1">
        <f t="shared" si="24"/>
        <v>0</v>
      </c>
      <c r="AH203" s="1">
        <f t="shared" si="25"/>
        <v>0</v>
      </c>
      <c r="AI203" s="1">
        <f t="shared" si="26"/>
        <v>0</v>
      </c>
      <c r="AJ203" s="1">
        <f t="shared" si="27"/>
        <v>0</v>
      </c>
    </row>
    <row r="204" spans="1:36" ht="15.75">
      <c r="A204" s="4">
        <v>5690</v>
      </c>
      <c r="B204" s="7" t="s">
        <v>214</v>
      </c>
      <c r="C204" s="9">
        <v>217</v>
      </c>
      <c r="D204" s="11">
        <v>217.01</v>
      </c>
      <c r="E204" s="11">
        <v>227.9</v>
      </c>
      <c r="F204" s="10">
        <v>226.73</v>
      </c>
      <c r="G204" s="12" t="s">
        <v>303</v>
      </c>
      <c r="H204" s="12">
        <v>0</v>
      </c>
      <c r="I204" s="12">
        <v>0</v>
      </c>
      <c r="J204" s="13">
        <v>0</v>
      </c>
      <c r="K204" s="12">
        <v>0</v>
      </c>
      <c r="L204" s="12">
        <v>0</v>
      </c>
      <c r="M204" s="13">
        <v>0</v>
      </c>
      <c r="N204" s="12">
        <v>0</v>
      </c>
      <c r="O204" s="12">
        <v>0</v>
      </c>
      <c r="P204" s="13">
        <v>0</v>
      </c>
      <c r="Q204" s="12">
        <v>0</v>
      </c>
      <c r="R204" s="12">
        <v>0</v>
      </c>
      <c r="S204" s="13">
        <v>0</v>
      </c>
      <c r="T204" s="12">
        <v>0</v>
      </c>
      <c r="U204" s="12">
        <v>0</v>
      </c>
      <c r="V204" s="13">
        <v>0</v>
      </c>
      <c r="W204" s="12">
        <v>0</v>
      </c>
      <c r="X204" s="12">
        <v>0</v>
      </c>
      <c r="Y204" s="13">
        <v>0</v>
      </c>
      <c r="Z204" s="12"/>
      <c r="AA204" s="12"/>
      <c r="AB204" s="13"/>
      <c r="AC204" s="12"/>
      <c r="AD204" s="1">
        <f t="shared" si="21"/>
        <v>0</v>
      </c>
      <c r="AE204" s="1">
        <f t="shared" si="22"/>
        <v>0</v>
      </c>
      <c r="AF204" s="1">
        <f t="shared" si="23"/>
        <v>0</v>
      </c>
      <c r="AG204" s="1">
        <f t="shared" si="24"/>
        <v>0</v>
      </c>
      <c r="AH204" s="1">
        <f t="shared" si="25"/>
        <v>0</v>
      </c>
      <c r="AI204" s="1">
        <f t="shared" si="26"/>
        <v>0</v>
      </c>
      <c r="AJ204" s="1">
        <f t="shared" si="27"/>
        <v>0</v>
      </c>
    </row>
    <row r="205" spans="1:36" ht="15.75">
      <c r="A205" s="4">
        <v>5695</v>
      </c>
      <c r="B205" s="7" t="s">
        <v>215</v>
      </c>
      <c r="C205" s="9">
        <v>150</v>
      </c>
      <c r="D205" s="11">
        <v>150.01</v>
      </c>
      <c r="E205" s="11">
        <v>157.5</v>
      </c>
      <c r="F205" s="10">
        <v>157.12</v>
      </c>
      <c r="G205" s="12" t="s">
        <v>303</v>
      </c>
      <c r="H205" s="12">
        <v>0</v>
      </c>
      <c r="I205" s="12">
        <v>0</v>
      </c>
      <c r="J205" s="13">
        <v>0</v>
      </c>
      <c r="K205" s="12">
        <v>0</v>
      </c>
      <c r="L205" s="12">
        <v>0</v>
      </c>
      <c r="M205" s="13">
        <v>0</v>
      </c>
      <c r="N205" s="12">
        <v>0</v>
      </c>
      <c r="O205" s="12">
        <v>0</v>
      </c>
      <c r="P205" s="13">
        <v>0</v>
      </c>
      <c r="Q205" s="12">
        <v>0</v>
      </c>
      <c r="R205" s="12">
        <v>0</v>
      </c>
      <c r="S205" s="13">
        <v>0</v>
      </c>
      <c r="T205" s="12">
        <v>0</v>
      </c>
      <c r="U205" s="12">
        <v>0</v>
      </c>
      <c r="V205" s="13">
        <v>0</v>
      </c>
      <c r="W205" s="12">
        <v>0</v>
      </c>
      <c r="X205" s="12">
        <v>0</v>
      </c>
      <c r="Y205" s="13">
        <v>0</v>
      </c>
      <c r="Z205" s="12"/>
      <c r="AA205" s="12"/>
      <c r="AB205" s="13"/>
      <c r="AC205" s="12"/>
      <c r="AD205" s="1">
        <f t="shared" si="21"/>
        <v>0</v>
      </c>
      <c r="AE205" s="1">
        <f t="shared" si="22"/>
        <v>0</v>
      </c>
      <c r="AF205" s="1">
        <f t="shared" si="23"/>
        <v>0</v>
      </c>
      <c r="AG205" s="1">
        <f t="shared" si="24"/>
        <v>0</v>
      </c>
      <c r="AH205" s="1">
        <f t="shared" si="25"/>
        <v>0</v>
      </c>
      <c r="AI205" s="1">
        <f t="shared" si="26"/>
        <v>0</v>
      </c>
      <c r="AJ205" s="1">
        <f t="shared" si="27"/>
        <v>0</v>
      </c>
    </row>
    <row r="206" spans="1:36" ht="15.75">
      <c r="A206" s="4">
        <v>5635885</v>
      </c>
      <c r="B206" s="7" t="s">
        <v>216</v>
      </c>
      <c r="C206" s="9">
        <v>167.5</v>
      </c>
      <c r="D206" s="11">
        <v>168.01</v>
      </c>
      <c r="E206" s="11">
        <v>176.4</v>
      </c>
      <c r="F206" s="11"/>
      <c r="G206" s="12"/>
      <c r="H206" s="12">
        <v>0</v>
      </c>
      <c r="I206" s="12">
        <v>0</v>
      </c>
      <c r="J206" s="13">
        <v>0</v>
      </c>
      <c r="K206" s="12">
        <v>0</v>
      </c>
      <c r="L206" s="12">
        <v>0</v>
      </c>
      <c r="M206" s="13">
        <v>0</v>
      </c>
      <c r="N206" s="12">
        <v>0</v>
      </c>
      <c r="O206" s="12">
        <v>0</v>
      </c>
      <c r="P206" s="13">
        <v>0</v>
      </c>
      <c r="Q206" s="12">
        <v>0</v>
      </c>
      <c r="R206" s="12">
        <v>0</v>
      </c>
      <c r="S206" s="13">
        <v>0</v>
      </c>
      <c r="T206" s="12">
        <v>0</v>
      </c>
      <c r="U206" s="12">
        <v>0</v>
      </c>
      <c r="V206" s="13">
        <v>0</v>
      </c>
      <c r="W206" s="12">
        <v>0</v>
      </c>
      <c r="X206" s="12">
        <v>0</v>
      </c>
      <c r="Y206" s="13">
        <v>0</v>
      </c>
      <c r="Z206" s="12"/>
      <c r="AA206" s="12"/>
      <c r="AB206" s="13"/>
      <c r="AC206" s="12"/>
      <c r="AD206" s="1">
        <f t="shared" si="21"/>
        <v>0</v>
      </c>
      <c r="AE206" s="1">
        <f t="shared" si="22"/>
        <v>0</v>
      </c>
      <c r="AF206" s="1">
        <f t="shared" si="23"/>
        <v>0</v>
      </c>
      <c r="AG206" s="1">
        <f t="shared" si="24"/>
        <v>0</v>
      </c>
      <c r="AH206" s="1">
        <f t="shared" si="25"/>
        <v>0</v>
      </c>
      <c r="AI206" s="1">
        <f t="shared" si="26"/>
        <v>0</v>
      </c>
      <c r="AJ206" s="1">
        <f t="shared" si="27"/>
        <v>0</v>
      </c>
    </row>
    <row r="207" spans="1:36" ht="15.75">
      <c r="A207" s="4">
        <v>5611</v>
      </c>
      <c r="B207" s="7" t="s">
        <v>217</v>
      </c>
      <c r="C207" s="9">
        <v>839</v>
      </c>
      <c r="D207" s="11">
        <v>865.01</v>
      </c>
      <c r="E207" s="11">
        <v>908.3</v>
      </c>
      <c r="F207" s="10">
        <v>877.63</v>
      </c>
      <c r="G207" s="12" t="s">
        <v>298</v>
      </c>
      <c r="H207" s="12">
        <v>0</v>
      </c>
      <c r="I207" s="12">
        <v>0</v>
      </c>
      <c r="J207" s="13">
        <v>0</v>
      </c>
      <c r="K207" s="12">
        <v>0</v>
      </c>
      <c r="L207" s="12">
        <v>0</v>
      </c>
      <c r="M207" s="13">
        <v>0</v>
      </c>
      <c r="N207" s="12">
        <v>0</v>
      </c>
      <c r="O207" s="12">
        <v>0</v>
      </c>
      <c r="P207" s="13">
        <v>0</v>
      </c>
      <c r="Q207" s="12">
        <v>0</v>
      </c>
      <c r="R207" s="12">
        <v>0</v>
      </c>
      <c r="S207" s="13">
        <v>0</v>
      </c>
      <c r="T207" s="12">
        <v>0</v>
      </c>
      <c r="U207" s="12">
        <v>0</v>
      </c>
      <c r="V207" s="13">
        <v>0</v>
      </c>
      <c r="W207" s="12">
        <v>0</v>
      </c>
      <c r="X207" s="12">
        <v>0</v>
      </c>
      <c r="Y207" s="13">
        <v>0</v>
      </c>
      <c r="Z207" s="12"/>
      <c r="AA207" s="12"/>
      <c r="AB207" s="13"/>
      <c r="AC207" s="12"/>
      <c r="AD207" s="1">
        <f t="shared" si="21"/>
        <v>0</v>
      </c>
      <c r="AE207" s="1">
        <f t="shared" si="22"/>
        <v>0</v>
      </c>
      <c r="AF207" s="1">
        <f t="shared" si="23"/>
        <v>0</v>
      </c>
      <c r="AG207" s="1">
        <f t="shared" si="24"/>
        <v>0</v>
      </c>
      <c r="AH207" s="1">
        <f t="shared" si="25"/>
        <v>0</v>
      </c>
      <c r="AI207" s="1">
        <f t="shared" si="26"/>
        <v>0</v>
      </c>
      <c r="AJ207" s="1">
        <f t="shared" si="27"/>
        <v>0</v>
      </c>
    </row>
    <row r="208" spans="1:36" ht="15.75">
      <c r="A208" s="2"/>
      <c r="B208" s="6" t="s">
        <v>218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>
        <f t="shared" si="21"/>
        <v>0</v>
      </c>
      <c r="AE208" s="1">
        <f t="shared" si="22"/>
        <v>0</v>
      </c>
      <c r="AF208" s="1">
        <f t="shared" si="23"/>
        <v>0</v>
      </c>
      <c r="AG208" s="1">
        <f t="shared" si="24"/>
        <v>0</v>
      </c>
      <c r="AH208" s="1">
        <f t="shared" si="25"/>
        <v>0</v>
      </c>
      <c r="AI208" s="1">
        <f t="shared" si="26"/>
        <v>0</v>
      </c>
      <c r="AJ208" s="1">
        <f t="shared" si="27"/>
        <v>0</v>
      </c>
    </row>
    <row r="209" spans="1:36" ht="15.75">
      <c r="A209" s="4">
        <v>7622210254528</v>
      </c>
      <c r="B209" s="7" t="s">
        <v>219</v>
      </c>
      <c r="C209" s="9">
        <v>272</v>
      </c>
      <c r="D209" s="11">
        <v>275.16000000000003</v>
      </c>
      <c r="E209" s="11">
        <v>294</v>
      </c>
      <c r="F209" s="9">
        <v>275</v>
      </c>
      <c r="G209" s="12" t="s">
        <v>298</v>
      </c>
      <c r="H209" s="12">
        <v>0</v>
      </c>
      <c r="I209" s="12">
        <v>0</v>
      </c>
      <c r="J209" s="13">
        <v>0</v>
      </c>
      <c r="K209" s="12">
        <v>0</v>
      </c>
      <c r="L209" s="12">
        <v>0</v>
      </c>
      <c r="M209" s="13">
        <v>0</v>
      </c>
      <c r="N209" s="12">
        <v>0</v>
      </c>
      <c r="O209" s="12">
        <v>0</v>
      </c>
      <c r="P209" s="13">
        <v>0</v>
      </c>
      <c r="Q209" s="12">
        <v>0</v>
      </c>
      <c r="R209" s="12">
        <v>0</v>
      </c>
      <c r="S209" s="13">
        <v>0</v>
      </c>
      <c r="T209" s="12">
        <v>0</v>
      </c>
      <c r="U209" s="12">
        <v>0</v>
      </c>
      <c r="V209" s="13">
        <v>0</v>
      </c>
      <c r="W209" s="12">
        <v>0</v>
      </c>
      <c r="X209" s="12">
        <v>0</v>
      </c>
      <c r="Y209" s="13">
        <v>0</v>
      </c>
      <c r="Z209" s="12"/>
      <c r="AA209" s="12"/>
      <c r="AB209" s="13"/>
      <c r="AC209" s="12" t="s">
        <v>299</v>
      </c>
      <c r="AD209" s="1">
        <f t="shared" si="21"/>
        <v>0</v>
      </c>
      <c r="AE209" s="1">
        <f t="shared" si="22"/>
        <v>0</v>
      </c>
      <c r="AF209" s="1">
        <f t="shared" si="23"/>
        <v>0</v>
      </c>
      <c r="AG209" s="1">
        <f t="shared" si="24"/>
        <v>0</v>
      </c>
      <c r="AH209" s="1">
        <f t="shared" si="25"/>
        <v>0</v>
      </c>
      <c r="AI209" s="1">
        <f t="shared" si="26"/>
        <v>0</v>
      </c>
      <c r="AJ209" s="1">
        <f t="shared" si="27"/>
        <v>0</v>
      </c>
    </row>
    <row r="210" spans="1:36" ht="15.75">
      <c r="A210" s="4">
        <v>7622300714772</v>
      </c>
      <c r="B210" s="7" t="s">
        <v>220</v>
      </c>
      <c r="C210" s="9">
        <v>272</v>
      </c>
      <c r="D210" s="11">
        <v>275.16000000000003</v>
      </c>
      <c r="E210" s="11">
        <v>294</v>
      </c>
      <c r="F210" s="9">
        <v>275</v>
      </c>
      <c r="G210" s="12" t="s">
        <v>298</v>
      </c>
      <c r="H210" s="12">
        <v>0</v>
      </c>
      <c r="I210" s="12">
        <v>0</v>
      </c>
      <c r="J210" s="13">
        <v>0</v>
      </c>
      <c r="K210" s="12">
        <v>0</v>
      </c>
      <c r="L210" s="12">
        <v>0</v>
      </c>
      <c r="M210" s="13">
        <v>0</v>
      </c>
      <c r="N210" s="12">
        <v>0</v>
      </c>
      <c r="O210" s="12">
        <v>0</v>
      </c>
      <c r="P210" s="13">
        <v>0</v>
      </c>
      <c r="Q210" s="12">
        <v>0</v>
      </c>
      <c r="R210" s="12">
        <v>0</v>
      </c>
      <c r="S210" s="13">
        <v>0</v>
      </c>
      <c r="T210" s="12">
        <v>0</v>
      </c>
      <c r="U210" s="12">
        <v>0</v>
      </c>
      <c r="V210" s="13">
        <v>0</v>
      </c>
      <c r="W210" s="12">
        <v>0</v>
      </c>
      <c r="X210" s="12">
        <v>0</v>
      </c>
      <c r="Y210" s="13">
        <v>0</v>
      </c>
      <c r="Z210" s="12"/>
      <c r="AA210" s="12"/>
      <c r="AB210" s="13"/>
      <c r="AC210" s="12" t="s">
        <v>299</v>
      </c>
      <c r="AD210" s="1">
        <f t="shared" si="21"/>
        <v>0</v>
      </c>
      <c r="AE210" s="1">
        <f t="shared" si="22"/>
        <v>0</v>
      </c>
      <c r="AF210" s="1">
        <f t="shared" si="23"/>
        <v>0</v>
      </c>
      <c r="AG210" s="1">
        <f t="shared" si="24"/>
        <v>0</v>
      </c>
      <c r="AH210" s="1">
        <f t="shared" si="25"/>
        <v>0</v>
      </c>
      <c r="AI210" s="1">
        <f t="shared" si="26"/>
        <v>0</v>
      </c>
      <c r="AJ210" s="1">
        <f t="shared" si="27"/>
        <v>0</v>
      </c>
    </row>
    <row r="211" spans="1:36" ht="15.75">
      <c r="A211" s="4">
        <v>7622300314651</v>
      </c>
      <c r="B211" s="7" t="s">
        <v>221</v>
      </c>
      <c r="C211" s="9">
        <v>272</v>
      </c>
      <c r="D211" s="11">
        <v>275.16000000000003</v>
      </c>
      <c r="E211" s="11">
        <v>294</v>
      </c>
      <c r="F211" s="9">
        <v>275</v>
      </c>
      <c r="G211" s="12" t="s">
        <v>298</v>
      </c>
      <c r="H211" s="12">
        <v>0</v>
      </c>
      <c r="I211" s="12">
        <v>0</v>
      </c>
      <c r="J211" s="13">
        <v>0</v>
      </c>
      <c r="K211" s="12">
        <v>0</v>
      </c>
      <c r="L211" s="12">
        <v>0</v>
      </c>
      <c r="M211" s="13">
        <v>0</v>
      </c>
      <c r="N211" s="12">
        <v>0</v>
      </c>
      <c r="O211" s="12">
        <v>0</v>
      </c>
      <c r="P211" s="13">
        <v>0</v>
      </c>
      <c r="Q211" s="12">
        <v>0</v>
      </c>
      <c r="R211" s="12">
        <v>0</v>
      </c>
      <c r="S211" s="13">
        <v>0</v>
      </c>
      <c r="T211" s="12">
        <v>0</v>
      </c>
      <c r="U211" s="12">
        <v>0</v>
      </c>
      <c r="V211" s="13">
        <v>0</v>
      </c>
      <c r="W211" s="12">
        <v>0</v>
      </c>
      <c r="X211" s="12">
        <v>0</v>
      </c>
      <c r="Y211" s="13">
        <v>0</v>
      </c>
      <c r="Z211" s="12"/>
      <c r="AA211" s="12"/>
      <c r="AB211" s="13"/>
      <c r="AC211" s="12" t="s">
        <v>299</v>
      </c>
      <c r="AD211" s="1">
        <f t="shared" si="21"/>
        <v>0</v>
      </c>
      <c r="AE211" s="1">
        <f t="shared" si="22"/>
        <v>0</v>
      </c>
      <c r="AF211" s="1">
        <f t="shared" si="23"/>
        <v>0</v>
      </c>
      <c r="AG211" s="1">
        <f t="shared" si="24"/>
        <v>0</v>
      </c>
      <c r="AH211" s="1">
        <f t="shared" si="25"/>
        <v>0</v>
      </c>
      <c r="AI211" s="1">
        <f t="shared" si="26"/>
        <v>0</v>
      </c>
      <c r="AJ211" s="1">
        <f t="shared" si="27"/>
        <v>0</v>
      </c>
    </row>
    <row r="212" spans="1:36" ht="15.75">
      <c r="A212" s="4">
        <v>7622300714666</v>
      </c>
      <c r="B212" s="7" t="s">
        <v>222</v>
      </c>
      <c r="C212" s="9">
        <v>272</v>
      </c>
      <c r="D212" s="11">
        <v>275.16000000000003</v>
      </c>
      <c r="E212" s="11">
        <v>294</v>
      </c>
      <c r="F212" s="9">
        <v>275</v>
      </c>
      <c r="G212" s="12" t="s">
        <v>298</v>
      </c>
      <c r="H212" s="12">
        <v>0</v>
      </c>
      <c r="I212" s="12">
        <v>0</v>
      </c>
      <c r="J212" s="13">
        <v>0</v>
      </c>
      <c r="K212" s="12">
        <v>0</v>
      </c>
      <c r="L212" s="12">
        <v>0</v>
      </c>
      <c r="M212" s="13">
        <v>0</v>
      </c>
      <c r="N212" s="12">
        <v>0</v>
      </c>
      <c r="O212" s="12">
        <v>0</v>
      </c>
      <c r="P212" s="13">
        <v>0</v>
      </c>
      <c r="Q212" s="12">
        <v>0</v>
      </c>
      <c r="R212" s="12">
        <v>0</v>
      </c>
      <c r="S212" s="13">
        <v>0</v>
      </c>
      <c r="T212" s="12">
        <v>0</v>
      </c>
      <c r="U212" s="12">
        <v>0</v>
      </c>
      <c r="V212" s="13">
        <v>0</v>
      </c>
      <c r="W212" s="12">
        <v>0</v>
      </c>
      <c r="X212" s="12">
        <v>0</v>
      </c>
      <c r="Y212" s="13">
        <v>0</v>
      </c>
      <c r="Z212" s="12"/>
      <c r="AA212" s="12"/>
      <c r="AB212" s="13"/>
      <c r="AC212" s="12" t="s">
        <v>299</v>
      </c>
      <c r="AD212" s="1">
        <f t="shared" si="21"/>
        <v>0</v>
      </c>
      <c r="AE212" s="1">
        <f t="shared" si="22"/>
        <v>0</v>
      </c>
      <c r="AF212" s="1">
        <f t="shared" si="23"/>
        <v>0</v>
      </c>
      <c r="AG212" s="1">
        <f t="shared" si="24"/>
        <v>0</v>
      </c>
      <c r="AH212" s="1">
        <f t="shared" si="25"/>
        <v>0</v>
      </c>
      <c r="AI212" s="1">
        <f t="shared" si="26"/>
        <v>0</v>
      </c>
      <c r="AJ212" s="1">
        <f t="shared" si="27"/>
        <v>0</v>
      </c>
    </row>
    <row r="213" spans="1:36" ht="15.75">
      <c r="A213" s="4">
        <v>7622300716127</v>
      </c>
      <c r="B213" s="7" t="s">
        <v>223</v>
      </c>
      <c r="C213" s="9">
        <v>272</v>
      </c>
      <c r="D213" s="11">
        <v>275.16000000000003</v>
      </c>
      <c r="E213" s="11">
        <v>294</v>
      </c>
      <c r="F213" s="9">
        <v>275</v>
      </c>
      <c r="G213" s="12" t="s">
        <v>298</v>
      </c>
      <c r="H213" s="12">
        <v>0</v>
      </c>
      <c r="I213" s="12">
        <v>0</v>
      </c>
      <c r="J213" s="13">
        <v>0</v>
      </c>
      <c r="K213" s="12">
        <v>0</v>
      </c>
      <c r="L213" s="12">
        <v>0</v>
      </c>
      <c r="M213" s="13">
        <v>0</v>
      </c>
      <c r="N213" s="12">
        <v>0</v>
      </c>
      <c r="O213" s="12">
        <v>0</v>
      </c>
      <c r="P213" s="13">
        <v>0</v>
      </c>
      <c r="Q213" s="12">
        <v>0</v>
      </c>
      <c r="R213" s="12">
        <v>0</v>
      </c>
      <c r="S213" s="13">
        <v>0</v>
      </c>
      <c r="T213" s="12">
        <v>0</v>
      </c>
      <c r="U213" s="12">
        <v>0</v>
      </c>
      <c r="V213" s="13">
        <v>0</v>
      </c>
      <c r="W213" s="12">
        <v>0</v>
      </c>
      <c r="X213" s="12">
        <v>0</v>
      </c>
      <c r="Y213" s="13">
        <v>0</v>
      </c>
      <c r="Z213" s="12"/>
      <c r="AA213" s="12"/>
      <c r="AB213" s="13"/>
      <c r="AC213" s="12" t="s">
        <v>299</v>
      </c>
      <c r="AD213" s="1">
        <f t="shared" si="21"/>
        <v>0</v>
      </c>
      <c r="AE213" s="1">
        <f t="shared" si="22"/>
        <v>0</v>
      </c>
      <c r="AF213" s="1">
        <f t="shared" si="23"/>
        <v>0</v>
      </c>
      <c r="AG213" s="1">
        <f t="shared" si="24"/>
        <v>0</v>
      </c>
      <c r="AH213" s="1">
        <f t="shared" si="25"/>
        <v>0</v>
      </c>
      <c r="AI213" s="1">
        <f t="shared" si="26"/>
        <v>0</v>
      </c>
      <c r="AJ213" s="1">
        <f t="shared" si="27"/>
        <v>0</v>
      </c>
    </row>
    <row r="214" spans="1:36" ht="15.75">
      <c r="A214" s="4">
        <v>7622300314705</v>
      </c>
      <c r="B214" s="7" t="s">
        <v>224</v>
      </c>
      <c r="C214" s="9">
        <v>272</v>
      </c>
      <c r="D214" s="11">
        <v>275.16000000000003</v>
      </c>
      <c r="E214" s="11">
        <v>294</v>
      </c>
      <c r="F214" s="9">
        <v>275</v>
      </c>
      <c r="G214" s="12" t="s">
        <v>298</v>
      </c>
      <c r="H214" s="12">
        <v>0</v>
      </c>
      <c r="I214" s="12">
        <v>0</v>
      </c>
      <c r="J214" s="13">
        <v>0</v>
      </c>
      <c r="K214" s="12">
        <v>0</v>
      </c>
      <c r="L214" s="12">
        <v>0</v>
      </c>
      <c r="M214" s="13">
        <v>0</v>
      </c>
      <c r="N214" s="12">
        <v>0</v>
      </c>
      <c r="O214" s="12">
        <v>0</v>
      </c>
      <c r="P214" s="13">
        <v>0</v>
      </c>
      <c r="Q214" s="12">
        <v>0</v>
      </c>
      <c r="R214" s="12">
        <v>0</v>
      </c>
      <c r="S214" s="13">
        <v>0</v>
      </c>
      <c r="T214" s="12">
        <v>0</v>
      </c>
      <c r="U214" s="12">
        <v>0</v>
      </c>
      <c r="V214" s="13">
        <v>0</v>
      </c>
      <c r="W214" s="12">
        <v>0</v>
      </c>
      <c r="X214" s="12">
        <v>0</v>
      </c>
      <c r="Y214" s="13">
        <v>0</v>
      </c>
      <c r="Z214" s="12"/>
      <c r="AA214" s="12"/>
      <c r="AB214" s="13"/>
      <c r="AC214" s="12" t="s">
        <v>299</v>
      </c>
      <c r="AD214" s="1">
        <f t="shared" si="21"/>
        <v>0</v>
      </c>
      <c r="AE214" s="1">
        <f t="shared" si="22"/>
        <v>0</v>
      </c>
      <c r="AF214" s="1">
        <f t="shared" si="23"/>
        <v>0</v>
      </c>
      <c r="AG214" s="1">
        <f t="shared" si="24"/>
        <v>0</v>
      </c>
      <c r="AH214" s="1">
        <f t="shared" si="25"/>
        <v>0</v>
      </c>
      <c r="AI214" s="1">
        <f t="shared" si="26"/>
        <v>0</v>
      </c>
      <c r="AJ214" s="1">
        <f t="shared" si="27"/>
        <v>0</v>
      </c>
    </row>
    <row r="215" spans="1:36" ht="15.75">
      <c r="A215" s="4">
        <v>1212300314705</v>
      </c>
      <c r="B215" s="7" t="s">
        <v>225</v>
      </c>
      <c r="C215" s="9">
        <v>272</v>
      </c>
      <c r="D215" s="11">
        <v>275.16000000000003</v>
      </c>
      <c r="E215" s="11">
        <v>294</v>
      </c>
      <c r="F215" s="9">
        <v>275</v>
      </c>
      <c r="G215" s="12" t="s">
        <v>298</v>
      </c>
      <c r="H215" s="12">
        <v>0</v>
      </c>
      <c r="I215" s="12">
        <v>0</v>
      </c>
      <c r="J215" s="13">
        <v>0</v>
      </c>
      <c r="K215" s="12">
        <v>0</v>
      </c>
      <c r="L215" s="12">
        <v>0</v>
      </c>
      <c r="M215" s="13">
        <v>0</v>
      </c>
      <c r="N215" s="12">
        <v>0</v>
      </c>
      <c r="O215" s="12">
        <v>0</v>
      </c>
      <c r="P215" s="13">
        <v>0</v>
      </c>
      <c r="Q215" s="12">
        <v>0</v>
      </c>
      <c r="R215" s="12">
        <v>0</v>
      </c>
      <c r="S215" s="13">
        <v>0</v>
      </c>
      <c r="T215" s="12">
        <v>0</v>
      </c>
      <c r="U215" s="12">
        <v>0</v>
      </c>
      <c r="V215" s="13">
        <v>0</v>
      </c>
      <c r="W215" s="12">
        <v>0</v>
      </c>
      <c r="X215" s="12">
        <v>0</v>
      </c>
      <c r="Y215" s="13">
        <v>0</v>
      </c>
      <c r="Z215" s="12"/>
      <c r="AA215" s="12"/>
      <c r="AB215" s="13"/>
      <c r="AC215" s="12" t="s">
        <v>299</v>
      </c>
      <c r="AD215" s="1">
        <f t="shared" si="21"/>
        <v>0</v>
      </c>
      <c r="AE215" s="1">
        <f t="shared" si="22"/>
        <v>0</v>
      </c>
      <c r="AF215" s="1">
        <f t="shared" si="23"/>
        <v>0</v>
      </c>
      <c r="AG215" s="1">
        <f t="shared" si="24"/>
        <v>0</v>
      </c>
      <c r="AH215" s="1">
        <f t="shared" si="25"/>
        <v>0</v>
      </c>
      <c r="AI215" s="1">
        <f t="shared" si="26"/>
        <v>0</v>
      </c>
      <c r="AJ215" s="1">
        <f t="shared" si="27"/>
        <v>0</v>
      </c>
    </row>
    <row r="216" spans="1:36" ht="15.75">
      <c r="A216" s="4">
        <v>7622300314460</v>
      </c>
      <c r="B216" s="7" t="s">
        <v>226</v>
      </c>
      <c r="C216" s="9">
        <v>272</v>
      </c>
      <c r="D216" s="11">
        <v>275.16000000000003</v>
      </c>
      <c r="E216" s="11">
        <v>294</v>
      </c>
      <c r="F216" s="9">
        <v>275</v>
      </c>
      <c r="G216" s="12" t="s">
        <v>298</v>
      </c>
      <c r="H216" s="12">
        <v>0</v>
      </c>
      <c r="I216" s="12">
        <v>0</v>
      </c>
      <c r="J216" s="13">
        <v>0</v>
      </c>
      <c r="K216" s="12">
        <v>0</v>
      </c>
      <c r="L216" s="12">
        <v>0</v>
      </c>
      <c r="M216" s="13">
        <v>0</v>
      </c>
      <c r="N216" s="12">
        <v>0</v>
      </c>
      <c r="O216" s="12">
        <v>0</v>
      </c>
      <c r="P216" s="13">
        <v>0</v>
      </c>
      <c r="Q216" s="12">
        <v>0</v>
      </c>
      <c r="R216" s="12">
        <v>0</v>
      </c>
      <c r="S216" s="13">
        <v>0</v>
      </c>
      <c r="T216" s="12">
        <v>0</v>
      </c>
      <c r="U216" s="12">
        <v>0</v>
      </c>
      <c r="V216" s="13">
        <v>0</v>
      </c>
      <c r="W216" s="12">
        <v>0</v>
      </c>
      <c r="X216" s="12">
        <v>0</v>
      </c>
      <c r="Y216" s="13">
        <v>0</v>
      </c>
      <c r="Z216" s="12"/>
      <c r="AA216" s="12"/>
      <c r="AB216" s="13"/>
      <c r="AC216" s="12" t="s">
        <v>299</v>
      </c>
      <c r="AD216" s="1">
        <f t="shared" si="21"/>
        <v>0</v>
      </c>
      <c r="AE216" s="1">
        <f t="shared" si="22"/>
        <v>0</v>
      </c>
      <c r="AF216" s="1">
        <f t="shared" si="23"/>
        <v>0</v>
      </c>
      <c r="AG216" s="1">
        <f t="shared" si="24"/>
        <v>0</v>
      </c>
      <c r="AH216" s="1">
        <f t="shared" si="25"/>
        <v>0</v>
      </c>
      <c r="AI216" s="1">
        <f t="shared" si="26"/>
        <v>0</v>
      </c>
      <c r="AJ216" s="1">
        <f t="shared" si="27"/>
        <v>0</v>
      </c>
    </row>
    <row r="217" spans="1:36" ht="15.75">
      <c r="A217" s="4">
        <v>7622300314675</v>
      </c>
      <c r="B217" s="7" t="s">
        <v>227</v>
      </c>
      <c r="C217" s="9">
        <v>272</v>
      </c>
      <c r="D217" s="11">
        <v>275.16000000000003</v>
      </c>
      <c r="E217" s="11">
        <v>294</v>
      </c>
      <c r="F217" s="9">
        <v>275</v>
      </c>
      <c r="G217" s="12" t="s">
        <v>298</v>
      </c>
      <c r="H217" s="12">
        <v>0</v>
      </c>
      <c r="I217" s="12">
        <v>0</v>
      </c>
      <c r="J217" s="13">
        <v>0</v>
      </c>
      <c r="K217" s="12">
        <v>0</v>
      </c>
      <c r="L217" s="12">
        <v>0</v>
      </c>
      <c r="M217" s="13">
        <v>0</v>
      </c>
      <c r="N217" s="12">
        <v>0</v>
      </c>
      <c r="O217" s="12">
        <v>0</v>
      </c>
      <c r="P217" s="13">
        <v>0</v>
      </c>
      <c r="Q217" s="12">
        <v>0</v>
      </c>
      <c r="R217" s="12">
        <v>0</v>
      </c>
      <c r="S217" s="13">
        <v>0</v>
      </c>
      <c r="T217" s="12">
        <v>0</v>
      </c>
      <c r="U217" s="12">
        <v>0</v>
      </c>
      <c r="V217" s="13">
        <v>0</v>
      </c>
      <c r="W217" s="12">
        <v>0</v>
      </c>
      <c r="X217" s="12">
        <v>0</v>
      </c>
      <c r="Y217" s="13">
        <v>0</v>
      </c>
      <c r="Z217" s="12"/>
      <c r="AA217" s="12"/>
      <c r="AB217" s="13"/>
      <c r="AC217" s="12" t="s">
        <v>299</v>
      </c>
      <c r="AD217" s="1">
        <f t="shared" si="21"/>
        <v>0</v>
      </c>
      <c r="AE217" s="1">
        <f t="shared" si="22"/>
        <v>0</v>
      </c>
      <c r="AF217" s="1">
        <f t="shared" si="23"/>
        <v>0</v>
      </c>
      <c r="AG217" s="1">
        <f t="shared" si="24"/>
        <v>0</v>
      </c>
      <c r="AH217" s="1">
        <f t="shared" si="25"/>
        <v>0</v>
      </c>
      <c r="AI217" s="1">
        <f t="shared" si="26"/>
        <v>0</v>
      </c>
      <c r="AJ217" s="1">
        <f t="shared" si="27"/>
        <v>0</v>
      </c>
    </row>
    <row r="218" spans="1:36" ht="15.75">
      <c r="A218" s="4">
        <v>7622300314668</v>
      </c>
      <c r="B218" s="7" t="s">
        <v>228</v>
      </c>
      <c r="C218" s="9">
        <v>272</v>
      </c>
      <c r="D218" s="11">
        <v>275.16000000000003</v>
      </c>
      <c r="E218" s="11">
        <v>294</v>
      </c>
      <c r="F218" s="9">
        <v>275</v>
      </c>
      <c r="G218" s="12" t="s">
        <v>298</v>
      </c>
      <c r="H218" s="12">
        <v>0</v>
      </c>
      <c r="I218" s="12">
        <v>0</v>
      </c>
      <c r="J218" s="13">
        <v>0</v>
      </c>
      <c r="K218" s="12">
        <v>0</v>
      </c>
      <c r="L218" s="12">
        <v>0</v>
      </c>
      <c r="M218" s="13">
        <v>0</v>
      </c>
      <c r="N218" s="12">
        <v>0</v>
      </c>
      <c r="O218" s="12">
        <v>0</v>
      </c>
      <c r="P218" s="13">
        <v>0</v>
      </c>
      <c r="Q218" s="12">
        <v>0</v>
      </c>
      <c r="R218" s="12">
        <v>0</v>
      </c>
      <c r="S218" s="13">
        <v>0</v>
      </c>
      <c r="T218" s="12">
        <v>0</v>
      </c>
      <c r="U218" s="12">
        <v>0</v>
      </c>
      <c r="V218" s="13">
        <v>0</v>
      </c>
      <c r="W218" s="12">
        <v>0</v>
      </c>
      <c r="X218" s="12">
        <v>0</v>
      </c>
      <c r="Y218" s="13">
        <v>0</v>
      </c>
      <c r="Z218" s="12"/>
      <c r="AA218" s="12"/>
      <c r="AB218" s="13"/>
      <c r="AC218" s="12" t="s">
        <v>299</v>
      </c>
      <c r="AD218" s="1">
        <f t="shared" si="21"/>
        <v>0</v>
      </c>
      <c r="AE218" s="1">
        <f t="shared" si="22"/>
        <v>0</v>
      </c>
      <c r="AF218" s="1">
        <f t="shared" si="23"/>
        <v>0</v>
      </c>
      <c r="AG218" s="1">
        <f t="shared" si="24"/>
        <v>0</v>
      </c>
      <c r="AH218" s="1">
        <f t="shared" si="25"/>
        <v>0</v>
      </c>
      <c r="AI218" s="1">
        <f t="shared" si="26"/>
        <v>0</v>
      </c>
      <c r="AJ218" s="1">
        <f t="shared" si="27"/>
        <v>0</v>
      </c>
    </row>
    <row r="219" spans="1:36" ht="15.75">
      <c r="A219" s="4">
        <v>7622300716202</v>
      </c>
      <c r="B219" s="7" t="s">
        <v>229</v>
      </c>
      <c r="C219" s="9">
        <v>272</v>
      </c>
      <c r="D219" s="11">
        <v>275.16000000000003</v>
      </c>
      <c r="E219" s="11">
        <v>294</v>
      </c>
      <c r="F219" s="9">
        <v>275</v>
      </c>
      <c r="G219" s="12" t="s">
        <v>298</v>
      </c>
      <c r="H219" s="12">
        <v>0</v>
      </c>
      <c r="I219" s="12">
        <v>0</v>
      </c>
      <c r="J219" s="13">
        <v>0</v>
      </c>
      <c r="K219" s="12">
        <v>0</v>
      </c>
      <c r="L219" s="12">
        <v>0</v>
      </c>
      <c r="M219" s="13">
        <v>0</v>
      </c>
      <c r="N219" s="12">
        <v>0</v>
      </c>
      <c r="O219" s="12">
        <v>0</v>
      </c>
      <c r="P219" s="13">
        <v>0</v>
      </c>
      <c r="Q219" s="12">
        <v>0</v>
      </c>
      <c r="R219" s="12">
        <v>0</v>
      </c>
      <c r="S219" s="13">
        <v>0</v>
      </c>
      <c r="T219" s="12">
        <v>0</v>
      </c>
      <c r="U219" s="12">
        <v>0</v>
      </c>
      <c r="V219" s="13">
        <v>0</v>
      </c>
      <c r="W219" s="12">
        <v>0</v>
      </c>
      <c r="X219" s="12">
        <v>0</v>
      </c>
      <c r="Y219" s="13">
        <v>0</v>
      </c>
      <c r="Z219" s="12"/>
      <c r="AA219" s="12"/>
      <c r="AB219" s="13"/>
      <c r="AC219" s="12" t="s">
        <v>299</v>
      </c>
      <c r="AD219" s="1">
        <f t="shared" si="21"/>
        <v>0</v>
      </c>
      <c r="AE219" s="1">
        <f t="shared" si="22"/>
        <v>0</v>
      </c>
      <c r="AF219" s="1">
        <f t="shared" si="23"/>
        <v>0</v>
      </c>
      <c r="AG219" s="1">
        <f t="shared" si="24"/>
        <v>0</v>
      </c>
      <c r="AH219" s="1">
        <f t="shared" si="25"/>
        <v>0</v>
      </c>
      <c r="AI219" s="1">
        <f t="shared" si="26"/>
        <v>0</v>
      </c>
      <c r="AJ219" s="1">
        <f t="shared" si="27"/>
        <v>0</v>
      </c>
    </row>
    <row r="220" spans="1:36" ht="15.75">
      <c r="A220" s="2"/>
      <c r="B220" s="6" t="s">
        <v>230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>
        <f t="shared" si="21"/>
        <v>0</v>
      </c>
      <c r="AE220" s="1">
        <f t="shared" si="22"/>
        <v>0</v>
      </c>
      <c r="AF220" s="1">
        <f t="shared" si="23"/>
        <v>0</v>
      </c>
      <c r="AG220" s="1">
        <f t="shared" si="24"/>
        <v>0</v>
      </c>
      <c r="AH220" s="1">
        <f t="shared" si="25"/>
        <v>0</v>
      </c>
      <c r="AI220" s="1">
        <f t="shared" si="26"/>
        <v>0</v>
      </c>
      <c r="AJ220" s="1">
        <f t="shared" si="27"/>
        <v>0</v>
      </c>
    </row>
    <row r="221" spans="1:36" ht="15.75">
      <c r="A221" s="4">
        <v>7501006555455</v>
      </c>
      <c r="B221" s="7" t="s">
        <v>231</v>
      </c>
      <c r="C221" s="9">
        <v>514</v>
      </c>
      <c r="D221" s="11">
        <v>514.04</v>
      </c>
      <c r="E221" s="11">
        <v>540</v>
      </c>
      <c r="F221" s="11"/>
      <c r="G221" s="12"/>
      <c r="H221" s="12">
        <v>0</v>
      </c>
      <c r="I221" s="12">
        <v>0</v>
      </c>
      <c r="J221" s="13">
        <v>0</v>
      </c>
      <c r="K221" s="12">
        <v>0</v>
      </c>
      <c r="L221" s="12">
        <v>0</v>
      </c>
      <c r="M221" s="13">
        <v>0</v>
      </c>
      <c r="N221" s="12">
        <v>0</v>
      </c>
      <c r="O221" s="12">
        <v>0</v>
      </c>
      <c r="P221" s="13">
        <v>0</v>
      </c>
      <c r="Q221" s="12">
        <v>0</v>
      </c>
      <c r="R221" s="12">
        <v>0</v>
      </c>
      <c r="S221" s="13">
        <v>0</v>
      </c>
      <c r="T221" s="12">
        <v>0</v>
      </c>
      <c r="U221" s="12">
        <v>0</v>
      </c>
      <c r="V221" s="13">
        <v>0</v>
      </c>
      <c r="W221" s="12">
        <v>0</v>
      </c>
      <c r="X221" s="12">
        <v>0</v>
      </c>
      <c r="Y221" s="13">
        <v>0</v>
      </c>
      <c r="Z221" s="12"/>
      <c r="AA221" s="12"/>
      <c r="AB221" s="13"/>
      <c r="AC221" s="12"/>
      <c r="AD221" s="1">
        <f t="shared" si="21"/>
        <v>0</v>
      </c>
      <c r="AE221" s="1">
        <f t="shared" si="22"/>
        <v>0</v>
      </c>
      <c r="AF221" s="1">
        <f t="shared" si="23"/>
        <v>0</v>
      </c>
      <c r="AG221" s="1">
        <f t="shared" si="24"/>
        <v>0</v>
      </c>
      <c r="AH221" s="1">
        <f t="shared" si="25"/>
        <v>0</v>
      </c>
      <c r="AI221" s="1">
        <f t="shared" si="26"/>
        <v>0</v>
      </c>
      <c r="AJ221" s="1">
        <f t="shared" si="27"/>
        <v>0</v>
      </c>
    </row>
    <row r="222" spans="1:36" ht="15.75">
      <c r="A222" s="2"/>
      <c r="B222" s="6" t="s">
        <v>232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>
        <f t="shared" si="21"/>
        <v>0</v>
      </c>
      <c r="AE222" s="1">
        <f t="shared" si="22"/>
        <v>0</v>
      </c>
      <c r="AF222" s="1">
        <f t="shared" si="23"/>
        <v>0</v>
      </c>
      <c r="AG222" s="1">
        <f t="shared" si="24"/>
        <v>0</v>
      </c>
      <c r="AH222" s="1">
        <f t="shared" si="25"/>
        <v>0</v>
      </c>
      <c r="AI222" s="1">
        <f t="shared" si="26"/>
        <v>0</v>
      </c>
      <c r="AJ222" s="1">
        <f t="shared" si="27"/>
        <v>0</v>
      </c>
    </row>
    <row r="223" spans="1:36" ht="15.75">
      <c r="A223" s="4">
        <v>6624</v>
      </c>
      <c r="B223" s="7" t="s">
        <v>233</v>
      </c>
      <c r="C223" s="9">
        <v>231</v>
      </c>
      <c r="D223" s="11">
        <v>231.01</v>
      </c>
      <c r="E223" s="11">
        <v>242.6</v>
      </c>
      <c r="F223" s="11"/>
      <c r="G223" s="12"/>
      <c r="H223" s="12">
        <v>0</v>
      </c>
      <c r="I223" s="12">
        <v>0</v>
      </c>
      <c r="J223" s="13">
        <v>0</v>
      </c>
      <c r="K223" s="12">
        <v>0</v>
      </c>
      <c r="L223" s="12">
        <v>0</v>
      </c>
      <c r="M223" s="13">
        <v>0</v>
      </c>
      <c r="N223" s="12">
        <v>0</v>
      </c>
      <c r="O223" s="12">
        <v>0</v>
      </c>
      <c r="P223" s="13">
        <v>0</v>
      </c>
      <c r="Q223" s="12">
        <v>0</v>
      </c>
      <c r="R223" s="12">
        <v>0</v>
      </c>
      <c r="S223" s="13">
        <v>0</v>
      </c>
      <c r="T223" s="12">
        <v>0</v>
      </c>
      <c r="U223" s="12">
        <v>0</v>
      </c>
      <c r="V223" s="13">
        <v>0</v>
      </c>
      <c r="W223" s="12">
        <v>0</v>
      </c>
      <c r="X223" s="12">
        <v>0</v>
      </c>
      <c r="Y223" s="13">
        <v>0</v>
      </c>
      <c r="Z223" s="12"/>
      <c r="AA223" s="12"/>
      <c r="AB223" s="13"/>
      <c r="AC223" s="12"/>
      <c r="AD223" s="1">
        <f t="shared" si="21"/>
        <v>0</v>
      </c>
      <c r="AE223" s="1">
        <f t="shared" si="22"/>
        <v>0</v>
      </c>
      <c r="AF223" s="1">
        <f t="shared" si="23"/>
        <v>0</v>
      </c>
      <c r="AG223" s="1">
        <f t="shared" si="24"/>
        <v>0</v>
      </c>
      <c r="AH223" s="1">
        <f t="shared" si="25"/>
        <v>0</v>
      </c>
      <c r="AI223" s="1">
        <f t="shared" si="26"/>
        <v>0</v>
      </c>
      <c r="AJ223" s="1">
        <f t="shared" si="27"/>
        <v>0</v>
      </c>
    </row>
    <row r="224" spans="1:36" ht="15.75">
      <c r="A224" s="2"/>
      <c r="B224" s="6" t="s">
        <v>234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>
        <f t="shared" si="21"/>
        <v>0</v>
      </c>
      <c r="AE224" s="1">
        <f t="shared" si="22"/>
        <v>0</v>
      </c>
      <c r="AF224" s="1">
        <f t="shared" si="23"/>
        <v>0</v>
      </c>
      <c r="AG224" s="1">
        <f t="shared" si="24"/>
        <v>0</v>
      </c>
      <c r="AH224" s="1">
        <f t="shared" si="25"/>
        <v>0</v>
      </c>
      <c r="AI224" s="1">
        <f t="shared" si="26"/>
        <v>0</v>
      </c>
      <c r="AJ224" s="1">
        <f t="shared" si="27"/>
        <v>0</v>
      </c>
    </row>
    <row r="225" spans="1:36" ht="15.75">
      <c r="A225" s="4" t="s">
        <v>235</v>
      </c>
      <c r="B225" s="7" t="s">
        <v>236</v>
      </c>
      <c r="C225" s="9">
        <v>61</v>
      </c>
      <c r="D225" s="11">
        <v>61.01</v>
      </c>
      <c r="E225" s="11">
        <v>64.099999999999994</v>
      </c>
      <c r="F225" s="11"/>
      <c r="G225" s="12"/>
      <c r="H225" s="12">
        <v>0</v>
      </c>
      <c r="I225" s="12">
        <v>0</v>
      </c>
      <c r="J225" s="13">
        <v>0</v>
      </c>
      <c r="K225" s="12">
        <v>0</v>
      </c>
      <c r="L225" s="12">
        <v>0</v>
      </c>
      <c r="M225" s="13">
        <v>0</v>
      </c>
      <c r="N225" s="12">
        <v>0</v>
      </c>
      <c r="O225" s="12">
        <v>0</v>
      </c>
      <c r="P225" s="13">
        <v>0</v>
      </c>
      <c r="Q225" s="12">
        <v>0</v>
      </c>
      <c r="R225" s="12">
        <v>0</v>
      </c>
      <c r="S225" s="13">
        <v>0</v>
      </c>
      <c r="T225" s="12">
        <v>0</v>
      </c>
      <c r="U225" s="12">
        <v>0</v>
      </c>
      <c r="V225" s="13">
        <v>0</v>
      </c>
      <c r="W225" s="12">
        <v>0</v>
      </c>
      <c r="X225" s="12">
        <v>0</v>
      </c>
      <c r="Y225" s="13">
        <v>0</v>
      </c>
      <c r="Z225" s="12"/>
      <c r="AA225" s="12"/>
      <c r="AB225" s="13"/>
      <c r="AC225" s="12"/>
      <c r="AD225" s="1">
        <f t="shared" si="21"/>
        <v>0</v>
      </c>
      <c r="AE225" s="1">
        <f t="shared" si="22"/>
        <v>0</v>
      </c>
      <c r="AF225" s="1">
        <f t="shared" si="23"/>
        <v>0</v>
      </c>
      <c r="AG225" s="1">
        <f t="shared" si="24"/>
        <v>0</v>
      </c>
      <c r="AH225" s="1">
        <f t="shared" si="25"/>
        <v>0</v>
      </c>
      <c r="AI225" s="1">
        <f t="shared" si="26"/>
        <v>0</v>
      </c>
      <c r="AJ225" s="1">
        <f t="shared" si="27"/>
        <v>0</v>
      </c>
    </row>
    <row r="226" spans="1:36" ht="15.75">
      <c r="A226" s="4" t="s">
        <v>237</v>
      </c>
      <c r="B226" s="7" t="s">
        <v>238</v>
      </c>
      <c r="C226" s="9">
        <v>61</v>
      </c>
      <c r="D226" s="11">
        <v>61.01</v>
      </c>
      <c r="E226" s="11">
        <v>64.099999999999994</v>
      </c>
      <c r="F226" s="11"/>
      <c r="G226" s="12"/>
      <c r="H226" s="12">
        <v>0</v>
      </c>
      <c r="I226" s="12">
        <v>0</v>
      </c>
      <c r="J226" s="13">
        <v>0</v>
      </c>
      <c r="K226" s="12">
        <v>0</v>
      </c>
      <c r="L226" s="12">
        <v>0</v>
      </c>
      <c r="M226" s="13">
        <v>0</v>
      </c>
      <c r="N226" s="12">
        <v>0</v>
      </c>
      <c r="O226" s="12">
        <v>0</v>
      </c>
      <c r="P226" s="13">
        <v>0</v>
      </c>
      <c r="Q226" s="12">
        <v>0</v>
      </c>
      <c r="R226" s="12">
        <v>0</v>
      </c>
      <c r="S226" s="13">
        <v>0</v>
      </c>
      <c r="T226" s="12">
        <v>0</v>
      </c>
      <c r="U226" s="12">
        <v>0</v>
      </c>
      <c r="V226" s="13">
        <v>0</v>
      </c>
      <c r="W226" s="12">
        <v>0</v>
      </c>
      <c r="X226" s="12">
        <v>0</v>
      </c>
      <c r="Y226" s="13">
        <v>0</v>
      </c>
      <c r="Z226" s="12"/>
      <c r="AA226" s="12"/>
      <c r="AB226" s="13"/>
      <c r="AC226" s="12"/>
      <c r="AD226" s="1">
        <f t="shared" si="21"/>
        <v>0</v>
      </c>
      <c r="AE226" s="1">
        <f t="shared" si="22"/>
        <v>0</v>
      </c>
      <c r="AF226" s="1">
        <f t="shared" si="23"/>
        <v>0</v>
      </c>
      <c r="AG226" s="1">
        <f t="shared" si="24"/>
        <v>0</v>
      </c>
      <c r="AH226" s="1">
        <f t="shared" si="25"/>
        <v>0</v>
      </c>
      <c r="AI226" s="1">
        <f t="shared" si="26"/>
        <v>0</v>
      </c>
      <c r="AJ226" s="1">
        <f t="shared" si="27"/>
        <v>0</v>
      </c>
    </row>
    <row r="227" spans="1:36" ht="15.75">
      <c r="A227" s="2"/>
      <c r="B227" s="6" t="s">
        <v>239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>
        <f t="shared" si="21"/>
        <v>0</v>
      </c>
      <c r="AE227" s="1">
        <f t="shared" si="22"/>
        <v>0</v>
      </c>
      <c r="AF227" s="1">
        <f t="shared" si="23"/>
        <v>0</v>
      </c>
      <c r="AG227" s="1">
        <f t="shared" si="24"/>
        <v>0</v>
      </c>
      <c r="AH227" s="1">
        <f t="shared" si="25"/>
        <v>0</v>
      </c>
      <c r="AI227" s="1">
        <f t="shared" si="26"/>
        <v>0</v>
      </c>
      <c r="AJ227" s="1">
        <f t="shared" si="27"/>
        <v>0</v>
      </c>
    </row>
    <row r="228" spans="1:36" ht="15.75">
      <c r="A228" s="4">
        <v>121187</v>
      </c>
      <c r="B228" s="7" t="s">
        <v>240</v>
      </c>
      <c r="C228" s="9">
        <v>183</v>
      </c>
      <c r="D228" s="11">
        <v>204.01</v>
      </c>
      <c r="E228" s="11">
        <v>214.2</v>
      </c>
      <c r="F228" s="9">
        <v>194.78</v>
      </c>
      <c r="G228" s="12" t="s">
        <v>303</v>
      </c>
      <c r="H228" s="12">
        <v>0</v>
      </c>
      <c r="I228" s="12">
        <v>0</v>
      </c>
      <c r="J228" s="13">
        <v>0</v>
      </c>
      <c r="K228" s="12">
        <v>0</v>
      </c>
      <c r="L228" s="12">
        <v>0</v>
      </c>
      <c r="M228" s="13">
        <v>0</v>
      </c>
      <c r="N228" s="12">
        <v>0</v>
      </c>
      <c r="O228" s="12">
        <v>0</v>
      </c>
      <c r="P228" s="13">
        <v>0</v>
      </c>
      <c r="Q228" s="12">
        <v>0</v>
      </c>
      <c r="R228" s="12">
        <v>0</v>
      </c>
      <c r="S228" s="13">
        <v>0</v>
      </c>
      <c r="T228" s="12">
        <v>0</v>
      </c>
      <c r="U228" s="12">
        <v>0</v>
      </c>
      <c r="V228" s="13">
        <v>0</v>
      </c>
      <c r="W228" s="12">
        <v>0</v>
      </c>
      <c r="X228" s="12">
        <v>0</v>
      </c>
      <c r="Y228" s="13">
        <v>0</v>
      </c>
      <c r="Z228" s="12"/>
      <c r="AA228" s="12"/>
      <c r="AB228" s="13"/>
      <c r="AC228" s="12" t="s">
        <v>299</v>
      </c>
      <c r="AD228" s="1">
        <f t="shared" si="21"/>
        <v>0</v>
      </c>
      <c r="AE228" s="1">
        <f t="shared" si="22"/>
        <v>0</v>
      </c>
      <c r="AF228" s="1">
        <f t="shared" si="23"/>
        <v>0</v>
      </c>
      <c r="AG228" s="1">
        <f t="shared" si="24"/>
        <v>0</v>
      </c>
      <c r="AH228" s="1">
        <f t="shared" si="25"/>
        <v>0</v>
      </c>
      <c r="AI228" s="1">
        <f t="shared" si="26"/>
        <v>0</v>
      </c>
      <c r="AJ228" s="1">
        <f t="shared" si="27"/>
        <v>0</v>
      </c>
    </row>
    <row r="229" spans="1:36" ht="15.75">
      <c r="A229" s="4">
        <v>7501199404438</v>
      </c>
      <c r="B229" s="7" t="s">
        <v>241</v>
      </c>
      <c r="C229" s="9">
        <v>210</v>
      </c>
      <c r="D229" s="11">
        <v>250.01</v>
      </c>
      <c r="E229" s="11">
        <v>262.5</v>
      </c>
      <c r="F229" s="11"/>
      <c r="G229" s="12"/>
      <c r="H229" s="12">
        <v>0</v>
      </c>
      <c r="I229" s="12">
        <v>0</v>
      </c>
      <c r="J229" s="13">
        <v>0</v>
      </c>
      <c r="K229" s="12">
        <v>0</v>
      </c>
      <c r="L229" s="12">
        <v>0</v>
      </c>
      <c r="M229" s="13">
        <v>0</v>
      </c>
      <c r="N229" s="12">
        <v>0</v>
      </c>
      <c r="O229" s="12">
        <v>0</v>
      </c>
      <c r="P229" s="13">
        <v>0</v>
      </c>
      <c r="Q229" s="12">
        <v>0</v>
      </c>
      <c r="R229" s="12">
        <v>0</v>
      </c>
      <c r="S229" s="13">
        <v>0</v>
      </c>
      <c r="T229" s="12">
        <v>0</v>
      </c>
      <c r="U229" s="12">
        <v>0</v>
      </c>
      <c r="V229" s="13">
        <v>0</v>
      </c>
      <c r="W229" s="12">
        <v>0</v>
      </c>
      <c r="X229" s="12">
        <v>0</v>
      </c>
      <c r="Y229" s="13">
        <v>0</v>
      </c>
      <c r="Z229" s="12"/>
      <c r="AA229" s="12"/>
      <c r="AB229" s="13"/>
      <c r="AC229" s="12" t="s">
        <v>299</v>
      </c>
      <c r="AD229" s="1">
        <f t="shared" si="21"/>
        <v>0</v>
      </c>
      <c r="AE229" s="1">
        <f t="shared" si="22"/>
        <v>0</v>
      </c>
      <c r="AF229" s="1">
        <f t="shared" si="23"/>
        <v>0</v>
      </c>
      <c r="AG229" s="1">
        <f t="shared" si="24"/>
        <v>0</v>
      </c>
      <c r="AH229" s="1">
        <f t="shared" si="25"/>
        <v>0</v>
      </c>
      <c r="AI229" s="1">
        <f t="shared" si="26"/>
        <v>0</v>
      </c>
      <c r="AJ229" s="1">
        <f t="shared" si="27"/>
        <v>0</v>
      </c>
    </row>
    <row r="230" spans="1:36" ht="15.75">
      <c r="A230" s="4">
        <v>7501199420919</v>
      </c>
      <c r="B230" s="7" t="s">
        <v>242</v>
      </c>
      <c r="C230" s="9">
        <v>210</v>
      </c>
      <c r="D230" s="11">
        <v>210.5</v>
      </c>
      <c r="E230" s="11">
        <v>221.1</v>
      </c>
      <c r="F230" s="9">
        <v>210.49</v>
      </c>
      <c r="G230" s="12" t="s">
        <v>316</v>
      </c>
      <c r="H230" s="12">
        <v>0</v>
      </c>
      <c r="I230" s="12">
        <v>0</v>
      </c>
      <c r="J230" s="13">
        <v>0</v>
      </c>
      <c r="K230" s="12">
        <v>0</v>
      </c>
      <c r="L230" s="12">
        <v>0</v>
      </c>
      <c r="M230" s="13">
        <v>0</v>
      </c>
      <c r="N230" s="12">
        <v>0</v>
      </c>
      <c r="O230" s="12">
        <v>0</v>
      </c>
      <c r="P230" s="13">
        <v>0</v>
      </c>
      <c r="Q230" s="12">
        <v>0</v>
      </c>
      <c r="R230" s="12">
        <v>0</v>
      </c>
      <c r="S230" s="13">
        <v>0</v>
      </c>
      <c r="T230" s="12">
        <v>0</v>
      </c>
      <c r="U230" s="12">
        <v>0</v>
      </c>
      <c r="V230" s="13">
        <v>0</v>
      </c>
      <c r="W230" s="12">
        <v>0</v>
      </c>
      <c r="X230" s="12">
        <v>0</v>
      </c>
      <c r="Y230" s="13">
        <v>0</v>
      </c>
      <c r="Z230" s="12"/>
      <c r="AA230" s="12"/>
      <c r="AB230" s="13"/>
      <c r="AC230" s="12" t="s">
        <v>299</v>
      </c>
      <c r="AD230" s="1">
        <f t="shared" si="21"/>
        <v>0</v>
      </c>
      <c r="AE230" s="1">
        <f t="shared" si="22"/>
        <v>0</v>
      </c>
      <c r="AF230" s="1">
        <f t="shared" si="23"/>
        <v>0</v>
      </c>
      <c r="AG230" s="1">
        <f t="shared" si="24"/>
        <v>0</v>
      </c>
      <c r="AH230" s="1">
        <f t="shared" si="25"/>
        <v>0</v>
      </c>
      <c r="AI230" s="1">
        <f t="shared" si="26"/>
        <v>0</v>
      </c>
      <c r="AJ230" s="1">
        <f t="shared" si="27"/>
        <v>0</v>
      </c>
    </row>
    <row r="231" spans="1:36" ht="15.75">
      <c r="A231" s="4">
        <v>1543154</v>
      </c>
      <c r="B231" s="7" t="s">
        <v>243</v>
      </c>
      <c r="C231" s="9">
        <v>236</v>
      </c>
      <c r="D231" s="11">
        <v>236.01</v>
      </c>
      <c r="E231" s="11">
        <v>247.8</v>
      </c>
      <c r="F231" s="10">
        <v>238.39</v>
      </c>
      <c r="G231" s="12" t="s">
        <v>303</v>
      </c>
      <c r="H231" s="12">
        <v>0</v>
      </c>
      <c r="I231" s="12">
        <v>0</v>
      </c>
      <c r="J231" s="13">
        <v>0</v>
      </c>
      <c r="K231" s="12">
        <v>0</v>
      </c>
      <c r="L231" s="12">
        <v>0</v>
      </c>
      <c r="M231" s="13">
        <v>0</v>
      </c>
      <c r="N231" s="12">
        <v>0</v>
      </c>
      <c r="O231" s="12">
        <v>0</v>
      </c>
      <c r="P231" s="13">
        <v>0</v>
      </c>
      <c r="Q231" s="12">
        <v>0</v>
      </c>
      <c r="R231" s="12">
        <v>0</v>
      </c>
      <c r="S231" s="13">
        <v>0</v>
      </c>
      <c r="T231" s="12">
        <v>0</v>
      </c>
      <c r="U231" s="12">
        <v>0</v>
      </c>
      <c r="V231" s="13">
        <v>0</v>
      </c>
      <c r="W231" s="12">
        <v>0</v>
      </c>
      <c r="X231" s="12">
        <v>0</v>
      </c>
      <c r="Y231" s="13">
        <v>0</v>
      </c>
      <c r="Z231" s="12"/>
      <c r="AA231" s="12"/>
      <c r="AB231" s="13"/>
      <c r="AC231" s="12"/>
      <c r="AD231" s="1">
        <f t="shared" si="21"/>
        <v>0</v>
      </c>
      <c r="AE231" s="1">
        <f t="shared" si="22"/>
        <v>0</v>
      </c>
      <c r="AF231" s="1">
        <f t="shared" si="23"/>
        <v>0</v>
      </c>
      <c r="AG231" s="1">
        <f t="shared" si="24"/>
        <v>0</v>
      </c>
      <c r="AH231" s="1">
        <f t="shared" si="25"/>
        <v>0</v>
      </c>
      <c r="AI231" s="1">
        <f t="shared" si="26"/>
        <v>0</v>
      </c>
      <c r="AJ231" s="1">
        <f t="shared" si="27"/>
        <v>0</v>
      </c>
    </row>
    <row r="232" spans="1:36" ht="15.75">
      <c r="A232" s="2"/>
      <c r="B232" s="6" t="s">
        <v>244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>
        <f t="shared" si="21"/>
        <v>0</v>
      </c>
      <c r="AE232" s="1">
        <f t="shared" si="22"/>
        <v>0</v>
      </c>
      <c r="AF232" s="1">
        <f t="shared" si="23"/>
        <v>0</v>
      </c>
      <c r="AG232" s="1">
        <f t="shared" si="24"/>
        <v>0</v>
      </c>
      <c r="AH232" s="1">
        <f t="shared" si="25"/>
        <v>0</v>
      </c>
      <c r="AI232" s="1">
        <f t="shared" si="26"/>
        <v>0</v>
      </c>
      <c r="AJ232" s="1">
        <f t="shared" si="27"/>
        <v>0</v>
      </c>
    </row>
    <row r="233" spans="1:36" ht="15.75">
      <c r="A233" s="4">
        <v>6103</v>
      </c>
      <c r="B233" s="7" t="s">
        <v>245</v>
      </c>
      <c r="C233" s="9">
        <v>190</v>
      </c>
      <c r="D233" s="11">
        <v>190.01</v>
      </c>
      <c r="E233" s="11">
        <v>199.5</v>
      </c>
      <c r="F233" s="10">
        <v>193.27</v>
      </c>
      <c r="G233" s="12" t="s">
        <v>298</v>
      </c>
      <c r="H233" s="12">
        <v>0</v>
      </c>
      <c r="I233" s="12">
        <v>0</v>
      </c>
      <c r="J233" s="13">
        <v>0</v>
      </c>
      <c r="K233" s="12">
        <v>0</v>
      </c>
      <c r="L233" s="12">
        <v>0</v>
      </c>
      <c r="M233" s="13">
        <v>0</v>
      </c>
      <c r="N233" s="12">
        <v>0</v>
      </c>
      <c r="O233" s="12">
        <v>0</v>
      </c>
      <c r="P233" s="13">
        <v>0</v>
      </c>
      <c r="Q233" s="12">
        <v>0</v>
      </c>
      <c r="R233" s="12">
        <v>0</v>
      </c>
      <c r="S233" s="13">
        <v>0</v>
      </c>
      <c r="T233" s="12">
        <v>0</v>
      </c>
      <c r="U233" s="12">
        <v>0</v>
      </c>
      <c r="V233" s="13">
        <v>0</v>
      </c>
      <c r="W233" s="12">
        <v>0</v>
      </c>
      <c r="X233" s="12">
        <v>0</v>
      </c>
      <c r="Y233" s="13">
        <v>0</v>
      </c>
      <c r="Z233" s="12"/>
      <c r="AA233" s="12"/>
      <c r="AB233" s="13"/>
      <c r="AC233" s="12" t="s">
        <v>300</v>
      </c>
      <c r="AD233" s="1">
        <f t="shared" si="21"/>
        <v>0</v>
      </c>
      <c r="AE233" s="1">
        <f t="shared" si="22"/>
        <v>0</v>
      </c>
      <c r="AF233" s="1">
        <f t="shared" si="23"/>
        <v>0</v>
      </c>
      <c r="AG233" s="1">
        <f t="shared" si="24"/>
        <v>0</v>
      </c>
      <c r="AH233" s="1">
        <f t="shared" si="25"/>
        <v>0</v>
      </c>
      <c r="AI233" s="1">
        <f t="shared" si="26"/>
        <v>0</v>
      </c>
      <c r="AJ233" s="1">
        <f t="shared" si="27"/>
        <v>0</v>
      </c>
    </row>
    <row r="234" spans="1:36" ht="15.75">
      <c r="A234" s="4">
        <v>61118</v>
      </c>
      <c r="B234" s="7" t="s">
        <v>246</v>
      </c>
      <c r="C234" s="9">
        <v>154</v>
      </c>
      <c r="D234" s="11">
        <v>154.01</v>
      </c>
      <c r="E234" s="11">
        <v>163.30000000000001</v>
      </c>
      <c r="F234" s="10">
        <v>156</v>
      </c>
      <c r="G234" s="12" t="s">
        <v>296</v>
      </c>
      <c r="H234" s="12">
        <v>0</v>
      </c>
      <c r="I234" s="12">
        <v>0</v>
      </c>
      <c r="J234" s="13">
        <v>0</v>
      </c>
      <c r="K234" s="12">
        <v>0</v>
      </c>
      <c r="L234" s="12">
        <v>0</v>
      </c>
      <c r="M234" s="13">
        <v>0</v>
      </c>
      <c r="N234" s="12">
        <v>0</v>
      </c>
      <c r="O234" s="12">
        <v>0</v>
      </c>
      <c r="P234" s="13">
        <v>0</v>
      </c>
      <c r="Q234" s="12">
        <v>0</v>
      </c>
      <c r="R234" s="12">
        <v>0</v>
      </c>
      <c r="S234" s="13">
        <v>0</v>
      </c>
      <c r="T234" s="12">
        <v>0</v>
      </c>
      <c r="U234" s="12">
        <v>0</v>
      </c>
      <c r="V234" s="13">
        <v>0</v>
      </c>
      <c r="W234" s="12">
        <v>0</v>
      </c>
      <c r="X234" s="12">
        <v>0</v>
      </c>
      <c r="Y234" s="13">
        <v>0</v>
      </c>
      <c r="Z234" s="12"/>
      <c r="AA234" s="12"/>
      <c r="AB234" s="13"/>
      <c r="AC234" s="12" t="s">
        <v>299</v>
      </c>
      <c r="AD234" s="1">
        <f t="shared" si="21"/>
        <v>0</v>
      </c>
      <c r="AE234" s="1">
        <f t="shared" si="22"/>
        <v>0</v>
      </c>
      <c r="AF234" s="1">
        <f t="shared" si="23"/>
        <v>0</v>
      </c>
      <c r="AG234" s="1">
        <f t="shared" si="24"/>
        <v>0</v>
      </c>
      <c r="AH234" s="1">
        <f t="shared" si="25"/>
        <v>0</v>
      </c>
      <c r="AI234" s="1">
        <f t="shared" si="26"/>
        <v>0</v>
      </c>
      <c r="AJ234" s="1">
        <f t="shared" si="27"/>
        <v>0</v>
      </c>
    </row>
    <row r="235" spans="1:36" ht="15.75">
      <c r="A235" s="4">
        <v>6553</v>
      </c>
      <c r="B235" s="7" t="s">
        <v>247</v>
      </c>
      <c r="C235" s="9">
        <v>227</v>
      </c>
      <c r="D235" s="11">
        <v>227.01</v>
      </c>
      <c r="E235" s="11">
        <v>240.7</v>
      </c>
      <c r="F235" s="10">
        <v>229</v>
      </c>
      <c r="G235" s="12" t="s">
        <v>296</v>
      </c>
      <c r="H235" s="12">
        <v>0</v>
      </c>
      <c r="I235" s="12">
        <v>0</v>
      </c>
      <c r="J235" s="13">
        <v>0</v>
      </c>
      <c r="K235" s="12">
        <v>0</v>
      </c>
      <c r="L235" s="12">
        <v>0</v>
      </c>
      <c r="M235" s="13">
        <v>0</v>
      </c>
      <c r="N235" s="12">
        <v>0</v>
      </c>
      <c r="O235" s="12">
        <v>0</v>
      </c>
      <c r="P235" s="13">
        <v>0</v>
      </c>
      <c r="Q235" s="12">
        <v>0</v>
      </c>
      <c r="R235" s="12">
        <v>0</v>
      </c>
      <c r="S235" s="13">
        <v>0</v>
      </c>
      <c r="T235" s="12">
        <v>0</v>
      </c>
      <c r="U235" s="12">
        <v>0</v>
      </c>
      <c r="V235" s="13">
        <v>0</v>
      </c>
      <c r="W235" s="12">
        <v>0</v>
      </c>
      <c r="X235" s="12">
        <v>0</v>
      </c>
      <c r="Y235" s="13">
        <v>0</v>
      </c>
      <c r="Z235" s="12"/>
      <c r="AA235" s="12"/>
      <c r="AB235" s="13"/>
      <c r="AC235" s="12" t="s">
        <v>299</v>
      </c>
      <c r="AD235" s="1">
        <f t="shared" si="21"/>
        <v>0</v>
      </c>
      <c r="AE235" s="1">
        <f t="shared" si="22"/>
        <v>0</v>
      </c>
      <c r="AF235" s="1">
        <f t="shared" si="23"/>
        <v>0</v>
      </c>
      <c r="AG235" s="1">
        <f t="shared" si="24"/>
        <v>0</v>
      </c>
      <c r="AH235" s="1">
        <f t="shared" si="25"/>
        <v>0</v>
      </c>
      <c r="AI235" s="1">
        <f t="shared" si="26"/>
        <v>0</v>
      </c>
      <c r="AJ235" s="1">
        <f t="shared" si="27"/>
        <v>0</v>
      </c>
    </row>
    <row r="236" spans="1:36" ht="15.75">
      <c r="A236" s="4">
        <v>750100713024</v>
      </c>
      <c r="B236" s="7" t="s">
        <v>248</v>
      </c>
      <c r="C236" s="9">
        <v>210</v>
      </c>
      <c r="D236" s="11">
        <v>210.01</v>
      </c>
      <c r="E236" s="11">
        <v>220.5</v>
      </c>
      <c r="F236" s="11"/>
      <c r="G236" s="12"/>
      <c r="H236" s="12">
        <v>0</v>
      </c>
      <c r="I236" s="12">
        <v>0</v>
      </c>
      <c r="J236" s="13">
        <v>0</v>
      </c>
      <c r="K236" s="12">
        <v>0</v>
      </c>
      <c r="L236" s="12">
        <v>0</v>
      </c>
      <c r="M236" s="13">
        <v>0</v>
      </c>
      <c r="N236" s="12">
        <v>0</v>
      </c>
      <c r="O236" s="12">
        <v>0</v>
      </c>
      <c r="P236" s="13">
        <v>0</v>
      </c>
      <c r="Q236" s="12">
        <v>0</v>
      </c>
      <c r="R236" s="12">
        <v>0</v>
      </c>
      <c r="S236" s="13">
        <v>0</v>
      </c>
      <c r="T236" s="12">
        <v>0</v>
      </c>
      <c r="U236" s="12">
        <v>0</v>
      </c>
      <c r="V236" s="13">
        <v>0</v>
      </c>
      <c r="W236" s="12">
        <v>0</v>
      </c>
      <c r="X236" s="12">
        <v>0</v>
      </c>
      <c r="Y236" s="13">
        <v>0</v>
      </c>
      <c r="Z236" s="12"/>
      <c r="AA236" s="12"/>
      <c r="AB236" s="13"/>
      <c r="AC236" s="12" t="s">
        <v>336</v>
      </c>
      <c r="AD236" s="1">
        <f t="shared" si="21"/>
        <v>0</v>
      </c>
      <c r="AE236" s="1">
        <f t="shared" si="22"/>
        <v>0</v>
      </c>
      <c r="AF236" s="1">
        <f t="shared" si="23"/>
        <v>0</v>
      </c>
      <c r="AG236" s="1">
        <f t="shared" si="24"/>
        <v>0</v>
      </c>
      <c r="AH236" s="1">
        <f t="shared" si="25"/>
        <v>0</v>
      </c>
      <c r="AI236" s="1">
        <f t="shared" si="26"/>
        <v>0</v>
      </c>
      <c r="AJ236" s="1">
        <f t="shared" si="27"/>
        <v>0</v>
      </c>
    </row>
    <row r="237" spans="1:36" ht="15.75">
      <c r="A237" s="4">
        <v>1458</v>
      </c>
      <c r="B237" s="7" t="s">
        <v>249</v>
      </c>
      <c r="C237" s="9">
        <v>266</v>
      </c>
      <c r="D237" s="11">
        <v>281.01</v>
      </c>
      <c r="E237" s="11">
        <v>295.10000000000002</v>
      </c>
      <c r="F237" s="9">
        <v>273.82</v>
      </c>
      <c r="G237" s="12" t="s">
        <v>298</v>
      </c>
      <c r="H237" s="12">
        <v>0</v>
      </c>
      <c r="I237" s="12">
        <v>0</v>
      </c>
      <c r="J237" s="13">
        <v>0</v>
      </c>
      <c r="K237" s="12">
        <v>0</v>
      </c>
      <c r="L237" s="12">
        <v>0</v>
      </c>
      <c r="M237" s="13">
        <v>0</v>
      </c>
      <c r="N237" s="12">
        <v>0</v>
      </c>
      <c r="O237" s="12">
        <v>0</v>
      </c>
      <c r="P237" s="13">
        <v>0</v>
      </c>
      <c r="Q237" s="12">
        <v>0</v>
      </c>
      <c r="R237" s="12">
        <v>0</v>
      </c>
      <c r="S237" s="13">
        <v>0</v>
      </c>
      <c r="T237" s="12">
        <v>0</v>
      </c>
      <c r="U237" s="12">
        <v>0</v>
      </c>
      <c r="V237" s="13">
        <v>0</v>
      </c>
      <c r="W237" s="12">
        <v>0</v>
      </c>
      <c r="X237" s="12">
        <v>0</v>
      </c>
      <c r="Y237" s="13">
        <v>0</v>
      </c>
      <c r="Z237" s="12"/>
      <c r="AA237" s="12"/>
      <c r="AB237" s="13"/>
      <c r="AC237" s="12" t="s">
        <v>337</v>
      </c>
      <c r="AD237" s="1">
        <f t="shared" si="21"/>
        <v>0</v>
      </c>
      <c r="AE237" s="1">
        <f t="shared" si="22"/>
        <v>0</v>
      </c>
      <c r="AF237" s="1">
        <f t="shared" si="23"/>
        <v>0</v>
      </c>
      <c r="AG237" s="1">
        <f t="shared" si="24"/>
        <v>0</v>
      </c>
      <c r="AH237" s="1">
        <f t="shared" si="25"/>
        <v>0</v>
      </c>
      <c r="AI237" s="1">
        <f t="shared" si="26"/>
        <v>0</v>
      </c>
      <c r="AJ237" s="1">
        <f t="shared" si="27"/>
        <v>0</v>
      </c>
    </row>
    <row r="238" spans="1:36" ht="15.75">
      <c r="A238" s="2"/>
      <c r="B238" s="6" t="s">
        <v>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>
        <f t="shared" si="21"/>
        <v>0</v>
      </c>
      <c r="AE238" s="1">
        <f t="shared" si="22"/>
        <v>0</v>
      </c>
      <c r="AF238" s="1">
        <f t="shared" si="23"/>
        <v>0</v>
      </c>
      <c r="AG238" s="1">
        <f t="shared" si="24"/>
        <v>0</v>
      </c>
      <c r="AH238" s="1">
        <f t="shared" si="25"/>
        <v>0</v>
      </c>
      <c r="AI238" s="1">
        <f t="shared" si="26"/>
        <v>0</v>
      </c>
      <c r="AJ238" s="1">
        <f t="shared" si="27"/>
        <v>0</v>
      </c>
    </row>
    <row r="239" spans="1:36" ht="15.75">
      <c r="A239" s="4">
        <v>6375</v>
      </c>
      <c r="B239" s="7" t="s">
        <v>251</v>
      </c>
      <c r="C239" s="9">
        <v>320</v>
      </c>
      <c r="D239" s="11">
        <v>320.01</v>
      </c>
      <c r="E239" s="11">
        <v>336</v>
      </c>
      <c r="F239" s="10">
        <v>328.05399999999997</v>
      </c>
      <c r="G239" s="12" t="s">
        <v>298</v>
      </c>
      <c r="H239" s="12">
        <v>0</v>
      </c>
      <c r="I239" s="12">
        <v>0</v>
      </c>
      <c r="J239" s="13">
        <v>0</v>
      </c>
      <c r="K239" s="12">
        <v>0</v>
      </c>
      <c r="L239" s="12">
        <v>0</v>
      </c>
      <c r="M239" s="13">
        <v>0</v>
      </c>
      <c r="N239" s="12">
        <v>0</v>
      </c>
      <c r="O239" s="12">
        <v>0</v>
      </c>
      <c r="P239" s="13">
        <v>0</v>
      </c>
      <c r="Q239" s="12">
        <v>0</v>
      </c>
      <c r="R239" s="12">
        <v>0</v>
      </c>
      <c r="S239" s="13">
        <v>0</v>
      </c>
      <c r="T239" s="12">
        <v>0</v>
      </c>
      <c r="U239" s="12">
        <v>0</v>
      </c>
      <c r="V239" s="13">
        <v>0</v>
      </c>
      <c r="W239" s="12">
        <v>0</v>
      </c>
      <c r="X239" s="12">
        <v>0</v>
      </c>
      <c r="Y239" s="13">
        <v>0</v>
      </c>
      <c r="Z239" s="12"/>
      <c r="AA239" s="12"/>
      <c r="AB239" s="13"/>
      <c r="AC239" s="12" t="s">
        <v>299</v>
      </c>
      <c r="AD239" s="1">
        <f t="shared" si="21"/>
        <v>0</v>
      </c>
      <c r="AE239" s="1">
        <f t="shared" si="22"/>
        <v>0</v>
      </c>
      <c r="AF239" s="1">
        <f t="shared" si="23"/>
        <v>0</v>
      </c>
      <c r="AG239" s="1">
        <f t="shared" si="24"/>
        <v>0</v>
      </c>
      <c r="AH239" s="1">
        <f t="shared" si="25"/>
        <v>0</v>
      </c>
      <c r="AI239" s="1">
        <f t="shared" si="26"/>
        <v>0</v>
      </c>
      <c r="AJ239" s="1">
        <f t="shared" si="27"/>
        <v>0</v>
      </c>
    </row>
    <row r="240" spans="1:36" ht="15.75">
      <c r="A240" s="4">
        <v>6379</v>
      </c>
      <c r="B240" s="7" t="s">
        <v>252</v>
      </c>
      <c r="C240" s="9">
        <v>336</v>
      </c>
      <c r="D240" s="11">
        <v>336.01</v>
      </c>
      <c r="E240" s="11">
        <v>352.8</v>
      </c>
      <c r="F240" s="10">
        <v>344.04930000000002</v>
      </c>
      <c r="G240" s="12" t="s">
        <v>298</v>
      </c>
      <c r="H240" s="12">
        <v>0</v>
      </c>
      <c r="I240" s="12">
        <v>0</v>
      </c>
      <c r="J240" s="13">
        <v>0</v>
      </c>
      <c r="K240" s="12">
        <v>0</v>
      </c>
      <c r="L240" s="12">
        <v>0</v>
      </c>
      <c r="M240" s="13">
        <v>0</v>
      </c>
      <c r="N240" s="12">
        <v>0</v>
      </c>
      <c r="O240" s="12">
        <v>0</v>
      </c>
      <c r="P240" s="13">
        <v>0</v>
      </c>
      <c r="Q240" s="12">
        <v>0</v>
      </c>
      <c r="R240" s="12">
        <v>0</v>
      </c>
      <c r="S240" s="13">
        <v>0</v>
      </c>
      <c r="T240" s="12">
        <v>0</v>
      </c>
      <c r="U240" s="12">
        <v>0</v>
      </c>
      <c r="V240" s="13">
        <v>0</v>
      </c>
      <c r="W240" s="12">
        <v>0</v>
      </c>
      <c r="X240" s="12">
        <v>0</v>
      </c>
      <c r="Y240" s="13">
        <v>0</v>
      </c>
      <c r="Z240" s="12"/>
      <c r="AA240" s="12"/>
      <c r="AB240" s="13"/>
      <c r="AC240" s="12" t="s">
        <v>299</v>
      </c>
      <c r="AD240" s="1">
        <f t="shared" si="21"/>
        <v>0</v>
      </c>
      <c r="AE240" s="1">
        <f t="shared" si="22"/>
        <v>0</v>
      </c>
      <c r="AF240" s="1">
        <f t="shared" si="23"/>
        <v>0</v>
      </c>
      <c r="AG240" s="1">
        <f t="shared" si="24"/>
        <v>0</v>
      </c>
      <c r="AH240" s="1">
        <f t="shared" si="25"/>
        <v>0</v>
      </c>
      <c r="AI240" s="1">
        <f t="shared" si="26"/>
        <v>0</v>
      </c>
      <c r="AJ240" s="1">
        <f t="shared" si="27"/>
        <v>0</v>
      </c>
    </row>
    <row r="241" spans="1:36" ht="15.75">
      <c r="A241" s="4">
        <v>6378</v>
      </c>
      <c r="B241" s="7" t="s">
        <v>253</v>
      </c>
      <c r="C241" s="9">
        <v>340</v>
      </c>
      <c r="D241" s="11">
        <v>340.01</v>
      </c>
      <c r="E241" s="11">
        <v>367</v>
      </c>
      <c r="F241" s="10">
        <v>349.02539999999999</v>
      </c>
      <c r="G241" s="12" t="s">
        <v>298</v>
      </c>
      <c r="H241" s="12">
        <v>0</v>
      </c>
      <c r="I241" s="12">
        <v>0</v>
      </c>
      <c r="J241" s="13">
        <v>0</v>
      </c>
      <c r="K241" s="12">
        <v>0</v>
      </c>
      <c r="L241" s="12">
        <v>0</v>
      </c>
      <c r="M241" s="13">
        <v>0</v>
      </c>
      <c r="N241" s="12">
        <v>0</v>
      </c>
      <c r="O241" s="12">
        <v>0</v>
      </c>
      <c r="P241" s="13">
        <v>0</v>
      </c>
      <c r="Q241" s="12">
        <v>0</v>
      </c>
      <c r="R241" s="12">
        <v>0</v>
      </c>
      <c r="S241" s="13">
        <v>0</v>
      </c>
      <c r="T241" s="12">
        <v>0</v>
      </c>
      <c r="U241" s="12">
        <v>0</v>
      </c>
      <c r="V241" s="13">
        <v>0</v>
      </c>
      <c r="W241" s="12">
        <v>0</v>
      </c>
      <c r="X241" s="12">
        <v>0</v>
      </c>
      <c r="Y241" s="13">
        <v>0</v>
      </c>
      <c r="Z241" s="12"/>
      <c r="AA241" s="12"/>
      <c r="AB241" s="13"/>
      <c r="AC241" s="12" t="s">
        <v>299</v>
      </c>
      <c r="AD241" s="1">
        <f t="shared" si="21"/>
        <v>0</v>
      </c>
      <c r="AE241" s="1">
        <f t="shared" si="22"/>
        <v>0</v>
      </c>
      <c r="AF241" s="1">
        <f t="shared" si="23"/>
        <v>0</v>
      </c>
      <c r="AG241" s="1">
        <f t="shared" si="24"/>
        <v>0</v>
      </c>
      <c r="AH241" s="1">
        <f t="shared" si="25"/>
        <v>0</v>
      </c>
      <c r="AI241" s="1">
        <f t="shared" si="26"/>
        <v>0</v>
      </c>
      <c r="AJ241" s="1">
        <f t="shared" si="27"/>
        <v>0</v>
      </c>
    </row>
    <row r="242" spans="1:36" ht="15.75">
      <c r="A242" s="4">
        <v>6304</v>
      </c>
      <c r="B242" s="7" t="s">
        <v>254</v>
      </c>
      <c r="C242" s="9">
        <v>316</v>
      </c>
      <c r="D242" s="11">
        <v>316.01</v>
      </c>
      <c r="E242" s="11">
        <v>331.8</v>
      </c>
      <c r="F242" s="10">
        <v>321.97000000000003</v>
      </c>
      <c r="G242" s="12" t="s">
        <v>303</v>
      </c>
      <c r="H242" s="12">
        <v>0</v>
      </c>
      <c r="I242" s="12">
        <v>0</v>
      </c>
      <c r="J242" s="13">
        <v>0</v>
      </c>
      <c r="K242" s="12">
        <v>0</v>
      </c>
      <c r="L242" s="12">
        <v>0</v>
      </c>
      <c r="M242" s="13">
        <v>0</v>
      </c>
      <c r="N242" s="12">
        <v>0</v>
      </c>
      <c r="O242" s="12">
        <v>0</v>
      </c>
      <c r="P242" s="13">
        <v>0</v>
      </c>
      <c r="Q242" s="12">
        <v>0</v>
      </c>
      <c r="R242" s="12">
        <v>0</v>
      </c>
      <c r="S242" s="13">
        <v>0</v>
      </c>
      <c r="T242" s="12">
        <v>0</v>
      </c>
      <c r="U242" s="12">
        <v>0</v>
      </c>
      <c r="V242" s="13">
        <v>0</v>
      </c>
      <c r="W242" s="12">
        <v>0</v>
      </c>
      <c r="X242" s="12">
        <v>0</v>
      </c>
      <c r="Y242" s="13">
        <v>0</v>
      </c>
      <c r="Z242" s="12"/>
      <c r="AA242" s="12"/>
      <c r="AB242" s="13"/>
      <c r="AC242" s="12" t="s">
        <v>299</v>
      </c>
      <c r="AD242" s="1">
        <f t="shared" si="21"/>
        <v>0</v>
      </c>
      <c r="AE242" s="1">
        <f t="shared" si="22"/>
        <v>0</v>
      </c>
      <c r="AF242" s="1">
        <f t="shared" si="23"/>
        <v>0</v>
      </c>
      <c r="AG242" s="1">
        <f t="shared" si="24"/>
        <v>0</v>
      </c>
      <c r="AH242" s="1">
        <f t="shared" si="25"/>
        <v>0</v>
      </c>
      <c r="AI242" s="1">
        <f t="shared" si="26"/>
        <v>0</v>
      </c>
      <c r="AJ242" s="1">
        <f t="shared" si="27"/>
        <v>0</v>
      </c>
    </row>
    <row r="243" spans="1:36" ht="15.75">
      <c r="A243" s="4">
        <v>6367</v>
      </c>
      <c r="B243" s="7" t="s">
        <v>255</v>
      </c>
      <c r="C243" s="9">
        <v>435</v>
      </c>
      <c r="D243" s="11">
        <v>435.01</v>
      </c>
      <c r="E243" s="11">
        <v>456.8</v>
      </c>
      <c r="F243" s="10">
        <v>435.11</v>
      </c>
      <c r="G243" s="12" t="s">
        <v>303</v>
      </c>
      <c r="H243" s="12">
        <v>0</v>
      </c>
      <c r="I243" s="12">
        <v>0</v>
      </c>
      <c r="J243" s="13">
        <v>0</v>
      </c>
      <c r="K243" s="12">
        <v>0</v>
      </c>
      <c r="L243" s="12">
        <v>0</v>
      </c>
      <c r="M243" s="13">
        <v>0</v>
      </c>
      <c r="N243" s="12">
        <v>0</v>
      </c>
      <c r="O243" s="12">
        <v>0</v>
      </c>
      <c r="P243" s="13">
        <v>0</v>
      </c>
      <c r="Q243" s="12">
        <v>0</v>
      </c>
      <c r="R243" s="12">
        <v>0</v>
      </c>
      <c r="S243" s="13">
        <v>0</v>
      </c>
      <c r="T243" s="12">
        <v>0</v>
      </c>
      <c r="U243" s="12">
        <v>0</v>
      </c>
      <c r="V243" s="13">
        <v>0</v>
      </c>
      <c r="W243" s="12">
        <v>0</v>
      </c>
      <c r="X243" s="12">
        <v>0</v>
      </c>
      <c r="Y243" s="13">
        <v>0</v>
      </c>
      <c r="Z243" s="12"/>
      <c r="AA243" s="12"/>
      <c r="AB243" s="13"/>
      <c r="AC243" s="12" t="s">
        <v>299</v>
      </c>
      <c r="AD243" s="1">
        <f t="shared" si="21"/>
        <v>0</v>
      </c>
      <c r="AE243" s="1">
        <f t="shared" si="22"/>
        <v>0</v>
      </c>
      <c r="AF243" s="1">
        <f t="shared" si="23"/>
        <v>0</v>
      </c>
      <c r="AG243" s="1">
        <f t="shared" si="24"/>
        <v>0</v>
      </c>
      <c r="AH243" s="1">
        <f t="shared" si="25"/>
        <v>0</v>
      </c>
      <c r="AI243" s="1">
        <f t="shared" si="26"/>
        <v>0</v>
      </c>
      <c r="AJ243" s="1">
        <f t="shared" si="27"/>
        <v>0</v>
      </c>
    </row>
    <row r="244" spans="1:36" ht="15.75">
      <c r="A244" s="4">
        <v>6366</v>
      </c>
      <c r="B244" s="7" t="s">
        <v>256</v>
      </c>
      <c r="C244" s="9">
        <v>345</v>
      </c>
      <c r="D244" s="11">
        <v>351.41</v>
      </c>
      <c r="E244" s="11">
        <v>369</v>
      </c>
      <c r="F244" s="9">
        <v>351.4</v>
      </c>
      <c r="G244" s="12" t="s">
        <v>303</v>
      </c>
      <c r="H244" s="12">
        <v>0</v>
      </c>
      <c r="I244" s="12">
        <v>0</v>
      </c>
      <c r="J244" s="13">
        <v>0</v>
      </c>
      <c r="K244" s="12">
        <v>0</v>
      </c>
      <c r="L244" s="12">
        <v>0</v>
      </c>
      <c r="M244" s="13">
        <v>0</v>
      </c>
      <c r="N244" s="12">
        <v>0</v>
      </c>
      <c r="O244" s="12">
        <v>0</v>
      </c>
      <c r="P244" s="13">
        <v>0</v>
      </c>
      <c r="Q244" s="12">
        <v>0</v>
      </c>
      <c r="R244" s="12">
        <v>0</v>
      </c>
      <c r="S244" s="13">
        <v>0</v>
      </c>
      <c r="T244" s="12">
        <v>0</v>
      </c>
      <c r="U244" s="12">
        <v>0</v>
      </c>
      <c r="V244" s="13">
        <v>0</v>
      </c>
      <c r="W244" s="12">
        <v>0</v>
      </c>
      <c r="X244" s="12">
        <v>0</v>
      </c>
      <c r="Y244" s="13">
        <v>0</v>
      </c>
      <c r="Z244" s="12"/>
      <c r="AA244" s="12"/>
      <c r="AB244" s="13"/>
      <c r="AC244" s="12" t="s">
        <v>299</v>
      </c>
      <c r="AD244" s="1">
        <f t="shared" si="21"/>
        <v>0</v>
      </c>
      <c r="AE244" s="1">
        <f t="shared" si="22"/>
        <v>0</v>
      </c>
      <c r="AF244" s="1">
        <f t="shared" si="23"/>
        <v>0</v>
      </c>
      <c r="AG244" s="1">
        <f t="shared" si="24"/>
        <v>0</v>
      </c>
      <c r="AH244" s="1">
        <f t="shared" si="25"/>
        <v>0</v>
      </c>
      <c r="AI244" s="1">
        <f t="shared" si="26"/>
        <v>0</v>
      </c>
      <c r="AJ244" s="1">
        <f t="shared" si="27"/>
        <v>0</v>
      </c>
    </row>
    <row r="245" spans="1:36" ht="15.75">
      <c r="A245" s="4">
        <v>75010245791</v>
      </c>
      <c r="B245" s="7" t="s">
        <v>257</v>
      </c>
      <c r="C245" s="9">
        <v>276</v>
      </c>
      <c r="D245" s="11">
        <v>276.01</v>
      </c>
      <c r="E245" s="11">
        <v>289.8</v>
      </c>
      <c r="F245" s="10">
        <v>287</v>
      </c>
      <c r="G245" s="12" t="s">
        <v>298</v>
      </c>
      <c r="H245" s="12">
        <v>0</v>
      </c>
      <c r="I245" s="12">
        <v>0</v>
      </c>
      <c r="J245" s="13">
        <v>0</v>
      </c>
      <c r="K245" s="12">
        <v>0</v>
      </c>
      <c r="L245" s="12">
        <v>0</v>
      </c>
      <c r="M245" s="13">
        <v>0</v>
      </c>
      <c r="N245" s="12">
        <v>0</v>
      </c>
      <c r="O245" s="12">
        <v>0</v>
      </c>
      <c r="P245" s="13">
        <v>0</v>
      </c>
      <c r="Q245" s="12">
        <v>0</v>
      </c>
      <c r="R245" s="12">
        <v>0</v>
      </c>
      <c r="S245" s="13">
        <v>0</v>
      </c>
      <c r="T245" s="12">
        <v>0</v>
      </c>
      <c r="U245" s="12">
        <v>0</v>
      </c>
      <c r="V245" s="13">
        <v>0</v>
      </c>
      <c r="W245" s="12">
        <v>0</v>
      </c>
      <c r="X245" s="12">
        <v>0</v>
      </c>
      <c r="Y245" s="13">
        <v>0</v>
      </c>
      <c r="Z245" s="12"/>
      <c r="AA245" s="12"/>
      <c r="AB245" s="13"/>
      <c r="AC245" s="12"/>
      <c r="AD245" s="1">
        <f t="shared" si="21"/>
        <v>0</v>
      </c>
      <c r="AE245" s="1">
        <f t="shared" si="22"/>
        <v>0</v>
      </c>
      <c r="AF245" s="1">
        <f t="shared" si="23"/>
        <v>0</v>
      </c>
      <c r="AG245" s="1">
        <f t="shared" si="24"/>
        <v>0</v>
      </c>
      <c r="AH245" s="1">
        <f t="shared" si="25"/>
        <v>0</v>
      </c>
      <c r="AI245" s="1">
        <f t="shared" si="26"/>
        <v>0</v>
      </c>
      <c r="AJ245" s="1">
        <f t="shared" si="27"/>
        <v>0</v>
      </c>
    </row>
    <row r="246" spans="1:36" ht="15.75">
      <c r="A246" s="2"/>
      <c r="B246" s="6" t="s">
        <v>258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>
        <f t="shared" si="21"/>
        <v>0</v>
      </c>
      <c r="AE246" s="1">
        <f t="shared" si="22"/>
        <v>0</v>
      </c>
      <c r="AF246" s="1">
        <f t="shared" si="23"/>
        <v>0</v>
      </c>
      <c r="AG246" s="1">
        <f t="shared" si="24"/>
        <v>0</v>
      </c>
      <c r="AH246" s="1">
        <f t="shared" si="25"/>
        <v>0</v>
      </c>
      <c r="AI246" s="1">
        <f t="shared" si="26"/>
        <v>0</v>
      </c>
      <c r="AJ246" s="1">
        <f t="shared" si="27"/>
        <v>0</v>
      </c>
    </row>
    <row r="247" spans="1:36" ht="15.75">
      <c r="A247" s="4">
        <v>131114</v>
      </c>
      <c r="B247" s="7" t="s">
        <v>259</v>
      </c>
      <c r="C247" s="9">
        <v>227</v>
      </c>
      <c r="D247" s="11">
        <v>227.01</v>
      </c>
      <c r="E247" s="11">
        <v>238.4</v>
      </c>
      <c r="F247" s="11"/>
      <c r="G247" s="12"/>
      <c r="H247" s="12">
        <v>0</v>
      </c>
      <c r="I247" s="12">
        <v>0</v>
      </c>
      <c r="J247" s="13">
        <v>0</v>
      </c>
      <c r="K247" s="12">
        <v>0</v>
      </c>
      <c r="L247" s="12">
        <v>0</v>
      </c>
      <c r="M247" s="13">
        <v>0</v>
      </c>
      <c r="N247" s="12">
        <v>0</v>
      </c>
      <c r="O247" s="12">
        <v>0</v>
      </c>
      <c r="P247" s="13">
        <v>0</v>
      </c>
      <c r="Q247" s="12">
        <v>0</v>
      </c>
      <c r="R247" s="12">
        <v>0</v>
      </c>
      <c r="S247" s="13">
        <v>0</v>
      </c>
      <c r="T247" s="12">
        <v>0</v>
      </c>
      <c r="U247" s="12">
        <v>0</v>
      </c>
      <c r="V247" s="13">
        <v>0</v>
      </c>
      <c r="W247" s="12">
        <v>0</v>
      </c>
      <c r="X247" s="12">
        <v>0</v>
      </c>
      <c r="Y247" s="13">
        <v>0</v>
      </c>
      <c r="Z247" s="12"/>
      <c r="AA247" s="12"/>
      <c r="AB247" s="13"/>
      <c r="AC247" s="12"/>
      <c r="AD247" s="1">
        <f t="shared" si="21"/>
        <v>0</v>
      </c>
      <c r="AE247" s="1">
        <f t="shared" si="22"/>
        <v>0</v>
      </c>
      <c r="AF247" s="1">
        <f t="shared" si="23"/>
        <v>0</v>
      </c>
      <c r="AG247" s="1">
        <f t="shared" si="24"/>
        <v>0</v>
      </c>
      <c r="AH247" s="1">
        <f t="shared" si="25"/>
        <v>0</v>
      </c>
      <c r="AI247" s="1">
        <f t="shared" si="26"/>
        <v>0</v>
      </c>
      <c r="AJ247" s="1">
        <f t="shared" si="27"/>
        <v>0</v>
      </c>
    </row>
    <row r="248" spans="1:36" ht="15.75">
      <c r="A248" s="4">
        <v>131115</v>
      </c>
      <c r="B248" s="7" t="s">
        <v>260</v>
      </c>
      <c r="C248" s="9">
        <v>376</v>
      </c>
      <c r="D248" s="11">
        <v>376.01</v>
      </c>
      <c r="E248" s="11">
        <v>398.6</v>
      </c>
      <c r="F248" s="11"/>
      <c r="G248" s="12"/>
      <c r="H248" s="12">
        <v>0</v>
      </c>
      <c r="I248" s="12">
        <v>0</v>
      </c>
      <c r="J248" s="13">
        <v>0</v>
      </c>
      <c r="K248" s="12">
        <v>0</v>
      </c>
      <c r="L248" s="12">
        <v>0</v>
      </c>
      <c r="M248" s="13">
        <v>0</v>
      </c>
      <c r="N248" s="12">
        <v>0</v>
      </c>
      <c r="O248" s="12">
        <v>0</v>
      </c>
      <c r="P248" s="13">
        <v>0</v>
      </c>
      <c r="Q248" s="12">
        <v>0</v>
      </c>
      <c r="R248" s="12">
        <v>0</v>
      </c>
      <c r="S248" s="13">
        <v>0</v>
      </c>
      <c r="T248" s="12">
        <v>0</v>
      </c>
      <c r="U248" s="12">
        <v>0</v>
      </c>
      <c r="V248" s="13">
        <v>0</v>
      </c>
      <c r="W248" s="12">
        <v>0</v>
      </c>
      <c r="X248" s="12">
        <v>0</v>
      </c>
      <c r="Y248" s="13">
        <v>0</v>
      </c>
      <c r="Z248" s="12"/>
      <c r="AA248" s="12"/>
      <c r="AB248" s="13"/>
      <c r="AC248" s="12"/>
      <c r="AD248" s="1">
        <f t="shared" si="21"/>
        <v>0</v>
      </c>
      <c r="AE248" s="1">
        <f t="shared" si="22"/>
        <v>0</v>
      </c>
      <c r="AF248" s="1">
        <f t="shared" si="23"/>
        <v>0</v>
      </c>
      <c r="AG248" s="1">
        <f t="shared" si="24"/>
        <v>0</v>
      </c>
      <c r="AH248" s="1">
        <f t="shared" si="25"/>
        <v>0</v>
      </c>
      <c r="AI248" s="1">
        <f t="shared" si="26"/>
        <v>0</v>
      </c>
      <c r="AJ248" s="1">
        <f t="shared" si="27"/>
        <v>0</v>
      </c>
    </row>
    <row r="249" spans="1:36" ht="15.75">
      <c r="A249" s="4">
        <v>131113</v>
      </c>
      <c r="B249" s="7" t="s">
        <v>261</v>
      </c>
      <c r="C249" s="9">
        <v>540</v>
      </c>
      <c r="D249" s="11">
        <v>540.01</v>
      </c>
      <c r="E249" s="11">
        <v>567</v>
      </c>
      <c r="F249" s="10">
        <v>551.4</v>
      </c>
      <c r="G249" s="12" t="s">
        <v>310</v>
      </c>
      <c r="H249" s="12">
        <v>0</v>
      </c>
      <c r="I249" s="12">
        <v>0</v>
      </c>
      <c r="J249" s="13">
        <v>0</v>
      </c>
      <c r="K249" s="12">
        <v>0</v>
      </c>
      <c r="L249" s="12">
        <v>0</v>
      </c>
      <c r="M249" s="13">
        <v>0</v>
      </c>
      <c r="N249" s="12">
        <v>0</v>
      </c>
      <c r="O249" s="12">
        <v>0</v>
      </c>
      <c r="P249" s="13">
        <v>0</v>
      </c>
      <c r="Q249" s="12">
        <v>0</v>
      </c>
      <c r="R249" s="12">
        <v>0</v>
      </c>
      <c r="S249" s="13">
        <v>0</v>
      </c>
      <c r="T249" s="12">
        <v>0</v>
      </c>
      <c r="U249" s="12">
        <v>0</v>
      </c>
      <c r="V249" s="13">
        <v>0</v>
      </c>
      <c r="W249" s="12">
        <v>0</v>
      </c>
      <c r="X249" s="12">
        <v>0</v>
      </c>
      <c r="Y249" s="13">
        <v>0</v>
      </c>
      <c r="Z249" s="12"/>
      <c r="AA249" s="12"/>
      <c r="AB249" s="13"/>
      <c r="AC249" s="12"/>
      <c r="AD249" s="1">
        <f t="shared" si="21"/>
        <v>0</v>
      </c>
      <c r="AE249" s="1">
        <f t="shared" si="22"/>
        <v>0</v>
      </c>
      <c r="AF249" s="1">
        <f t="shared" si="23"/>
        <v>0</v>
      </c>
      <c r="AG249" s="1">
        <f t="shared" si="24"/>
        <v>0</v>
      </c>
      <c r="AH249" s="1">
        <f t="shared" si="25"/>
        <v>0</v>
      </c>
      <c r="AI249" s="1">
        <f t="shared" si="26"/>
        <v>0</v>
      </c>
      <c r="AJ249" s="1">
        <f t="shared" si="27"/>
        <v>0</v>
      </c>
    </row>
    <row r="250" spans="1:36" ht="15.75">
      <c r="A250" s="2"/>
      <c r="B250" s="6" t="s">
        <v>262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>
        <f t="shared" si="21"/>
        <v>0</v>
      </c>
      <c r="AE250" s="1">
        <f t="shared" si="22"/>
        <v>0</v>
      </c>
      <c r="AF250" s="1">
        <f t="shared" si="23"/>
        <v>0</v>
      </c>
      <c r="AG250" s="1">
        <f t="shared" si="24"/>
        <v>0</v>
      </c>
      <c r="AH250" s="1">
        <f t="shared" si="25"/>
        <v>0</v>
      </c>
      <c r="AI250" s="1">
        <f t="shared" si="26"/>
        <v>0</v>
      </c>
      <c r="AJ250" s="1">
        <f t="shared" si="27"/>
        <v>0</v>
      </c>
    </row>
    <row r="251" spans="1:36" ht="15.75">
      <c r="A251" s="4">
        <v>6833</v>
      </c>
      <c r="B251" s="7" t="s">
        <v>263</v>
      </c>
      <c r="C251" s="9">
        <v>112</v>
      </c>
      <c r="D251" s="11">
        <v>121.01</v>
      </c>
      <c r="E251" s="11">
        <v>127.1</v>
      </c>
      <c r="F251" s="10">
        <v>122</v>
      </c>
      <c r="G251" s="12" t="s">
        <v>298</v>
      </c>
      <c r="H251" s="12">
        <v>0</v>
      </c>
      <c r="I251" s="12">
        <v>0</v>
      </c>
      <c r="J251" s="13">
        <v>0</v>
      </c>
      <c r="K251" s="12">
        <v>0</v>
      </c>
      <c r="L251" s="12">
        <v>0</v>
      </c>
      <c r="M251" s="13">
        <v>0</v>
      </c>
      <c r="N251" s="12">
        <v>0</v>
      </c>
      <c r="O251" s="12">
        <v>0</v>
      </c>
      <c r="P251" s="13">
        <v>0</v>
      </c>
      <c r="Q251" s="12">
        <v>0</v>
      </c>
      <c r="R251" s="12">
        <v>0</v>
      </c>
      <c r="S251" s="13">
        <v>0</v>
      </c>
      <c r="T251" s="12">
        <v>0</v>
      </c>
      <c r="U251" s="12">
        <v>0</v>
      </c>
      <c r="V251" s="13">
        <v>0</v>
      </c>
      <c r="W251" s="12">
        <v>0</v>
      </c>
      <c r="X251" s="12">
        <v>0</v>
      </c>
      <c r="Y251" s="13">
        <v>0</v>
      </c>
      <c r="Z251" s="12"/>
      <c r="AA251" s="12"/>
      <c r="AB251" s="13"/>
      <c r="AC251" s="12" t="s">
        <v>317</v>
      </c>
      <c r="AD251" s="1">
        <f t="shared" si="21"/>
        <v>0</v>
      </c>
      <c r="AE251" s="1">
        <f t="shared" si="22"/>
        <v>0</v>
      </c>
      <c r="AF251" s="1">
        <f t="shared" si="23"/>
        <v>0</v>
      </c>
      <c r="AG251" s="1">
        <f t="shared" si="24"/>
        <v>0</v>
      </c>
      <c r="AH251" s="1">
        <f t="shared" si="25"/>
        <v>0</v>
      </c>
      <c r="AI251" s="1">
        <f t="shared" si="26"/>
        <v>0</v>
      </c>
      <c r="AJ251" s="1">
        <f t="shared" si="27"/>
        <v>0</v>
      </c>
    </row>
    <row r="252" spans="1:36" ht="15.75">
      <c r="A252" s="4">
        <v>144556</v>
      </c>
      <c r="B252" s="7" t="s">
        <v>264</v>
      </c>
      <c r="C252" s="9">
        <v>116</v>
      </c>
      <c r="D252" s="11">
        <v>128.81</v>
      </c>
      <c r="E252" s="11">
        <v>136.6</v>
      </c>
      <c r="F252" s="9">
        <v>116.5</v>
      </c>
      <c r="G252" s="12" t="s">
        <v>298</v>
      </c>
      <c r="H252" s="12">
        <v>0</v>
      </c>
      <c r="I252" s="12">
        <v>0</v>
      </c>
      <c r="J252" s="13">
        <v>0</v>
      </c>
      <c r="K252" s="12">
        <v>0</v>
      </c>
      <c r="L252" s="12">
        <v>0</v>
      </c>
      <c r="M252" s="13">
        <v>0</v>
      </c>
      <c r="N252" s="12">
        <v>0</v>
      </c>
      <c r="O252" s="12">
        <v>0</v>
      </c>
      <c r="P252" s="13">
        <v>0</v>
      </c>
      <c r="Q252" s="12">
        <v>0</v>
      </c>
      <c r="R252" s="12">
        <v>0</v>
      </c>
      <c r="S252" s="13">
        <v>0</v>
      </c>
      <c r="T252" s="12">
        <v>0</v>
      </c>
      <c r="U252" s="12">
        <v>0</v>
      </c>
      <c r="V252" s="13">
        <v>0</v>
      </c>
      <c r="W252" s="12">
        <v>0</v>
      </c>
      <c r="X252" s="12">
        <v>0</v>
      </c>
      <c r="Y252" s="13">
        <v>0</v>
      </c>
      <c r="Z252" s="12"/>
      <c r="AA252" s="12"/>
      <c r="AB252" s="13"/>
      <c r="AC252" s="12" t="s">
        <v>317</v>
      </c>
      <c r="AD252" s="1">
        <f t="shared" si="21"/>
        <v>0</v>
      </c>
      <c r="AE252" s="1">
        <f t="shared" si="22"/>
        <v>0</v>
      </c>
      <c r="AF252" s="1">
        <f t="shared" si="23"/>
        <v>0</v>
      </c>
      <c r="AG252" s="1">
        <f t="shared" si="24"/>
        <v>0</v>
      </c>
      <c r="AH252" s="1">
        <f t="shared" si="25"/>
        <v>0</v>
      </c>
      <c r="AI252" s="1">
        <f t="shared" si="26"/>
        <v>0</v>
      </c>
      <c r="AJ252" s="1">
        <f t="shared" si="27"/>
        <v>0</v>
      </c>
    </row>
    <row r="253" spans="1:36" ht="15.75">
      <c r="A253" s="4">
        <v>144557</v>
      </c>
      <c r="B253" s="7" t="s">
        <v>265</v>
      </c>
      <c r="C253" s="9">
        <v>93</v>
      </c>
      <c r="D253" s="11">
        <v>95.01</v>
      </c>
      <c r="E253" s="11">
        <v>100.7</v>
      </c>
      <c r="F253" s="9">
        <v>95</v>
      </c>
      <c r="G253" s="12" t="s">
        <v>296</v>
      </c>
      <c r="H253" s="12">
        <v>0</v>
      </c>
      <c r="I253" s="12">
        <v>0</v>
      </c>
      <c r="J253" s="13">
        <v>0</v>
      </c>
      <c r="K253" s="12">
        <v>0</v>
      </c>
      <c r="L253" s="12">
        <v>0</v>
      </c>
      <c r="M253" s="13">
        <v>0</v>
      </c>
      <c r="N253" s="12">
        <v>0</v>
      </c>
      <c r="O253" s="12">
        <v>0</v>
      </c>
      <c r="P253" s="13">
        <v>0</v>
      </c>
      <c r="Q253" s="12">
        <v>0</v>
      </c>
      <c r="R253" s="12">
        <v>0</v>
      </c>
      <c r="S253" s="13">
        <v>0</v>
      </c>
      <c r="T253" s="12">
        <v>0</v>
      </c>
      <c r="U253" s="12">
        <v>0</v>
      </c>
      <c r="V253" s="13">
        <v>0</v>
      </c>
      <c r="W253" s="12">
        <v>0</v>
      </c>
      <c r="X253" s="12">
        <v>0</v>
      </c>
      <c r="Y253" s="13">
        <v>0</v>
      </c>
      <c r="Z253" s="12"/>
      <c r="AA253" s="12"/>
      <c r="AB253" s="13"/>
      <c r="AC253" s="12" t="s">
        <v>317</v>
      </c>
      <c r="AD253" s="1">
        <f t="shared" si="21"/>
        <v>0</v>
      </c>
      <c r="AE253" s="1">
        <f t="shared" si="22"/>
        <v>0</v>
      </c>
      <c r="AF253" s="1">
        <f t="shared" si="23"/>
        <v>0</v>
      </c>
      <c r="AG253" s="1">
        <f t="shared" si="24"/>
        <v>0</v>
      </c>
      <c r="AH253" s="1">
        <f t="shared" si="25"/>
        <v>0</v>
      </c>
      <c r="AI253" s="1">
        <f t="shared" si="26"/>
        <v>0</v>
      </c>
      <c r="AJ253" s="1">
        <f t="shared" si="27"/>
        <v>0</v>
      </c>
    </row>
    <row r="254" spans="1:36" ht="15.75">
      <c r="A254" s="4">
        <v>1573</v>
      </c>
      <c r="B254" s="7" t="s">
        <v>266</v>
      </c>
      <c r="C254" s="9">
        <v>124</v>
      </c>
      <c r="D254" s="11">
        <v>232.01</v>
      </c>
      <c r="E254" s="11">
        <v>246</v>
      </c>
      <c r="F254" s="9">
        <v>222</v>
      </c>
      <c r="G254" s="12" t="s">
        <v>303</v>
      </c>
      <c r="H254" s="12">
        <v>0</v>
      </c>
      <c r="I254" s="12">
        <v>0</v>
      </c>
      <c r="J254" s="13">
        <v>0</v>
      </c>
      <c r="K254" s="12">
        <v>0</v>
      </c>
      <c r="L254" s="12">
        <v>0</v>
      </c>
      <c r="M254" s="13">
        <v>0</v>
      </c>
      <c r="N254" s="12">
        <v>0</v>
      </c>
      <c r="O254" s="12">
        <v>0</v>
      </c>
      <c r="P254" s="13">
        <v>0</v>
      </c>
      <c r="Q254" s="12">
        <v>0</v>
      </c>
      <c r="R254" s="12">
        <v>0</v>
      </c>
      <c r="S254" s="13">
        <v>0</v>
      </c>
      <c r="T254" s="12">
        <v>0</v>
      </c>
      <c r="U254" s="12">
        <v>0</v>
      </c>
      <c r="V254" s="13">
        <v>0</v>
      </c>
      <c r="W254" s="12">
        <v>0</v>
      </c>
      <c r="X254" s="12">
        <v>0</v>
      </c>
      <c r="Y254" s="13">
        <v>0</v>
      </c>
      <c r="Z254" s="12"/>
      <c r="AA254" s="12"/>
      <c r="AB254" s="13"/>
      <c r="AC254" s="12" t="s">
        <v>338</v>
      </c>
      <c r="AD254" s="1">
        <f t="shared" si="21"/>
        <v>0</v>
      </c>
      <c r="AE254" s="1">
        <f t="shared" si="22"/>
        <v>0</v>
      </c>
      <c r="AF254" s="1">
        <f t="shared" si="23"/>
        <v>0</v>
      </c>
      <c r="AG254" s="1">
        <f t="shared" si="24"/>
        <v>0</v>
      </c>
      <c r="AH254" s="1">
        <f t="shared" si="25"/>
        <v>0</v>
      </c>
      <c r="AI254" s="1">
        <f t="shared" si="26"/>
        <v>0</v>
      </c>
      <c r="AJ254" s="1">
        <f t="shared" si="27"/>
        <v>0</v>
      </c>
    </row>
    <row r="255" spans="1:36" ht="15.75">
      <c r="A255" s="4">
        <v>56712036</v>
      </c>
      <c r="B255" s="7" t="s">
        <v>267</v>
      </c>
      <c r="C255" s="9">
        <v>256</v>
      </c>
      <c r="D255" s="11">
        <v>256.01</v>
      </c>
      <c r="E255" s="11">
        <v>271.39999999999998</v>
      </c>
      <c r="F255" s="10">
        <v>260</v>
      </c>
      <c r="G255" s="12" t="s">
        <v>296</v>
      </c>
      <c r="H255" s="12">
        <v>0</v>
      </c>
      <c r="I255" s="12">
        <v>0</v>
      </c>
      <c r="J255" s="13">
        <v>0</v>
      </c>
      <c r="K255" s="12">
        <v>0</v>
      </c>
      <c r="L255" s="12">
        <v>0</v>
      </c>
      <c r="M255" s="13">
        <v>0</v>
      </c>
      <c r="N255" s="12">
        <v>0</v>
      </c>
      <c r="O255" s="12">
        <v>0</v>
      </c>
      <c r="P255" s="13">
        <v>0</v>
      </c>
      <c r="Q255" s="12">
        <v>0</v>
      </c>
      <c r="R255" s="12">
        <v>0</v>
      </c>
      <c r="S255" s="13">
        <v>0</v>
      </c>
      <c r="T255" s="12">
        <v>0</v>
      </c>
      <c r="U255" s="12">
        <v>0</v>
      </c>
      <c r="V255" s="13">
        <v>0</v>
      </c>
      <c r="W255" s="12">
        <v>0</v>
      </c>
      <c r="X255" s="12">
        <v>0</v>
      </c>
      <c r="Y255" s="13">
        <v>0</v>
      </c>
      <c r="Z255" s="12"/>
      <c r="AA255" s="12"/>
      <c r="AB255" s="13"/>
      <c r="AC255" s="12" t="s">
        <v>299</v>
      </c>
      <c r="AD255" s="1">
        <f t="shared" si="21"/>
        <v>0</v>
      </c>
      <c r="AE255" s="1">
        <f t="shared" si="22"/>
        <v>0</v>
      </c>
      <c r="AF255" s="1">
        <f t="shared" si="23"/>
        <v>0</v>
      </c>
      <c r="AG255" s="1">
        <f t="shared" si="24"/>
        <v>0</v>
      </c>
      <c r="AH255" s="1">
        <f t="shared" si="25"/>
        <v>0</v>
      </c>
      <c r="AI255" s="1">
        <f t="shared" si="26"/>
        <v>0</v>
      </c>
      <c r="AJ255" s="1">
        <f t="shared" si="27"/>
        <v>0</v>
      </c>
    </row>
    <row r="256" spans="1:36" ht="15.75">
      <c r="A256" s="2"/>
      <c r="B256" s="6" t="s">
        <v>268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>
        <f t="shared" si="21"/>
        <v>0</v>
      </c>
      <c r="AE256" s="1">
        <f t="shared" si="22"/>
        <v>0</v>
      </c>
      <c r="AF256" s="1">
        <f t="shared" si="23"/>
        <v>0</v>
      </c>
      <c r="AG256" s="1">
        <f t="shared" si="24"/>
        <v>0</v>
      </c>
      <c r="AH256" s="1">
        <f t="shared" si="25"/>
        <v>0</v>
      </c>
      <c r="AI256" s="1">
        <f t="shared" si="26"/>
        <v>0</v>
      </c>
      <c r="AJ256" s="1">
        <f t="shared" si="27"/>
        <v>0</v>
      </c>
    </row>
    <row r="257" spans="1:36" ht="15.75">
      <c r="A257" s="4">
        <v>7153</v>
      </c>
      <c r="B257" s="8" t="s">
        <v>269</v>
      </c>
      <c r="C257" s="10">
        <v>298</v>
      </c>
      <c r="D257" s="11">
        <v>293.01</v>
      </c>
      <c r="E257" s="11">
        <v>319.10000000000002</v>
      </c>
      <c r="F257" s="10">
        <v>301</v>
      </c>
      <c r="G257" s="12" t="s">
        <v>298</v>
      </c>
      <c r="H257" s="12">
        <v>0</v>
      </c>
      <c r="I257" s="12">
        <v>0</v>
      </c>
      <c r="J257" s="13">
        <v>0</v>
      </c>
      <c r="K257" s="12">
        <v>0</v>
      </c>
      <c r="L257" s="12">
        <v>0</v>
      </c>
      <c r="M257" s="13">
        <v>0</v>
      </c>
      <c r="N257" s="12">
        <v>0</v>
      </c>
      <c r="O257" s="12">
        <v>0</v>
      </c>
      <c r="P257" s="13">
        <v>0</v>
      </c>
      <c r="Q257" s="12">
        <v>0</v>
      </c>
      <c r="R257" s="12">
        <v>0</v>
      </c>
      <c r="S257" s="13">
        <v>0</v>
      </c>
      <c r="T257" s="12">
        <v>0</v>
      </c>
      <c r="U257" s="12">
        <v>0</v>
      </c>
      <c r="V257" s="13">
        <v>0</v>
      </c>
      <c r="W257" s="12">
        <v>0</v>
      </c>
      <c r="X257" s="12">
        <v>0</v>
      </c>
      <c r="Y257" s="13">
        <v>0</v>
      </c>
      <c r="Z257" s="12"/>
      <c r="AA257" s="12"/>
      <c r="AB257" s="13"/>
      <c r="AC257" s="12"/>
      <c r="AD257" s="1">
        <f t="shared" si="21"/>
        <v>0</v>
      </c>
      <c r="AE257" s="1">
        <f t="shared" si="22"/>
        <v>0</v>
      </c>
      <c r="AF257" s="1">
        <f t="shared" si="23"/>
        <v>0</v>
      </c>
      <c r="AG257" s="1">
        <f t="shared" si="24"/>
        <v>0</v>
      </c>
      <c r="AH257" s="1">
        <f t="shared" si="25"/>
        <v>0</v>
      </c>
      <c r="AI257" s="1">
        <f t="shared" si="26"/>
        <v>0</v>
      </c>
      <c r="AJ257" s="1">
        <f t="shared" si="27"/>
        <v>0</v>
      </c>
    </row>
    <row r="258" spans="1:36" ht="15.75">
      <c r="A258" s="4">
        <v>26642</v>
      </c>
      <c r="B258" s="8" t="s">
        <v>270</v>
      </c>
      <c r="C258" s="10">
        <v>561</v>
      </c>
      <c r="D258" s="11">
        <v>550.61</v>
      </c>
      <c r="E258" s="11">
        <v>578.20000000000005</v>
      </c>
      <c r="F258" s="10">
        <v>561</v>
      </c>
      <c r="G258" s="12" t="s">
        <v>298</v>
      </c>
      <c r="H258" s="12">
        <v>0</v>
      </c>
      <c r="I258" s="12">
        <v>0</v>
      </c>
      <c r="J258" s="13">
        <v>0</v>
      </c>
      <c r="K258" s="12">
        <v>0</v>
      </c>
      <c r="L258" s="12">
        <v>0</v>
      </c>
      <c r="M258" s="13">
        <v>0</v>
      </c>
      <c r="N258" s="12">
        <v>0</v>
      </c>
      <c r="O258" s="12">
        <v>0</v>
      </c>
      <c r="P258" s="13">
        <v>0</v>
      </c>
      <c r="Q258" s="12">
        <v>0</v>
      </c>
      <c r="R258" s="12">
        <v>0</v>
      </c>
      <c r="S258" s="13">
        <v>0</v>
      </c>
      <c r="T258" s="12">
        <v>0</v>
      </c>
      <c r="U258" s="12">
        <v>0</v>
      </c>
      <c r="V258" s="13">
        <v>0</v>
      </c>
      <c r="W258" s="12">
        <v>0</v>
      </c>
      <c r="X258" s="12">
        <v>0</v>
      </c>
      <c r="Y258" s="13">
        <v>0</v>
      </c>
      <c r="Z258" s="12"/>
      <c r="AA258" s="12"/>
      <c r="AB258" s="13"/>
      <c r="AC258" s="12"/>
      <c r="AD258" s="1">
        <f t="shared" si="21"/>
        <v>0</v>
      </c>
      <c r="AE258" s="1">
        <f t="shared" si="22"/>
        <v>0</v>
      </c>
      <c r="AF258" s="1">
        <f t="shared" si="23"/>
        <v>0</v>
      </c>
      <c r="AG258" s="1">
        <f t="shared" si="24"/>
        <v>0</v>
      </c>
      <c r="AH258" s="1">
        <f t="shared" si="25"/>
        <v>0</v>
      </c>
      <c r="AI258" s="1">
        <f t="shared" si="26"/>
        <v>0</v>
      </c>
      <c r="AJ258" s="1">
        <f t="shared" si="27"/>
        <v>0</v>
      </c>
    </row>
    <row r="259" spans="1:36" ht="15.75">
      <c r="A259" s="4">
        <v>7139</v>
      </c>
      <c r="B259" s="7" t="s">
        <v>271</v>
      </c>
      <c r="C259" s="9">
        <v>159</v>
      </c>
      <c r="D259" s="11">
        <v>159.01</v>
      </c>
      <c r="E259" s="11">
        <v>167</v>
      </c>
      <c r="F259" s="10">
        <v>167.3</v>
      </c>
      <c r="G259" s="12" t="s">
        <v>298</v>
      </c>
      <c r="H259" s="12">
        <v>0</v>
      </c>
      <c r="I259" s="12">
        <v>0</v>
      </c>
      <c r="J259" s="13">
        <v>0</v>
      </c>
      <c r="K259" s="12">
        <v>0</v>
      </c>
      <c r="L259" s="12">
        <v>0</v>
      </c>
      <c r="M259" s="13">
        <v>0</v>
      </c>
      <c r="N259" s="12">
        <v>0</v>
      </c>
      <c r="O259" s="12">
        <v>0</v>
      </c>
      <c r="P259" s="13">
        <v>0</v>
      </c>
      <c r="Q259" s="12">
        <v>0</v>
      </c>
      <c r="R259" s="12">
        <v>0</v>
      </c>
      <c r="S259" s="13">
        <v>0</v>
      </c>
      <c r="T259" s="12">
        <v>0</v>
      </c>
      <c r="U259" s="12">
        <v>0</v>
      </c>
      <c r="V259" s="13">
        <v>0</v>
      </c>
      <c r="W259" s="12">
        <v>0</v>
      </c>
      <c r="X259" s="12">
        <v>0</v>
      </c>
      <c r="Y259" s="13">
        <v>0</v>
      </c>
      <c r="Z259" s="12"/>
      <c r="AA259" s="12"/>
      <c r="AB259" s="13"/>
      <c r="AC259" s="12" t="s">
        <v>300</v>
      </c>
      <c r="AD259" s="1">
        <f t="shared" si="21"/>
        <v>0</v>
      </c>
      <c r="AE259" s="1">
        <f t="shared" si="22"/>
        <v>0</v>
      </c>
      <c r="AF259" s="1">
        <f t="shared" si="23"/>
        <v>0</v>
      </c>
      <c r="AG259" s="1">
        <f t="shared" si="24"/>
        <v>0</v>
      </c>
      <c r="AH259" s="1">
        <f t="shared" si="25"/>
        <v>0</v>
      </c>
      <c r="AI259" s="1">
        <f t="shared" si="26"/>
        <v>0</v>
      </c>
      <c r="AJ259" s="1">
        <f t="shared" si="27"/>
        <v>0</v>
      </c>
    </row>
    <row r="260" spans="1:36" ht="15.75">
      <c r="A260" s="4">
        <v>2136</v>
      </c>
      <c r="B260" s="7" t="s">
        <v>272</v>
      </c>
      <c r="C260" s="9">
        <v>129</v>
      </c>
      <c r="D260" s="11">
        <v>129.01</v>
      </c>
      <c r="E260" s="11">
        <v>136.80000000000001</v>
      </c>
      <c r="F260" s="9">
        <v>129</v>
      </c>
      <c r="G260" s="12" t="s">
        <v>298</v>
      </c>
      <c r="H260" s="12">
        <v>0</v>
      </c>
      <c r="I260" s="12">
        <v>0</v>
      </c>
      <c r="J260" s="13">
        <v>0</v>
      </c>
      <c r="K260" s="12">
        <v>0</v>
      </c>
      <c r="L260" s="12">
        <v>0</v>
      </c>
      <c r="M260" s="13">
        <v>0</v>
      </c>
      <c r="N260" s="12">
        <v>0</v>
      </c>
      <c r="O260" s="12">
        <v>0</v>
      </c>
      <c r="P260" s="13">
        <v>0</v>
      </c>
      <c r="Q260" s="12">
        <v>0</v>
      </c>
      <c r="R260" s="12">
        <v>0</v>
      </c>
      <c r="S260" s="13">
        <v>0</v>
      </c>
      <c r="T260" s="12">
        <v>0</v>
      </c>
      <c r="U260" s="12">
        <v>0</v>
      </c>
      <c r="V260" s="13">
        <v>0</v>
      </c>
      <c r="W260" s="12">
        <v>0</v>
      </c>
      <c r="X260" s="12">
        <v>0</v>
      </c>
      <c r="Y260" s="13">
        <v>0</v>
      </c>
      <c r="Z260" s="12"/>
      <c r="AA260" s="12"/>
      <c r="AB260" s="13"/>
      <c r="AC260" s="12" t="s">
        <v>299</v>
      </c>
      <c r="AD260" s="1">
        <f t="shared" si="21"/>
        <v>0</v>
      </c>
      <c r="AE260" s="1">
        <f t="shared" si="22"/>
        <v>0</v>
      </c>
      <c r="AF260" s="1">
        <f t="shared" si="23"/>
        <v>0</v>
      </c>
      <c r="AG260" s="1">
        <f t="shared" si="24"/>
        <v>0</v>
      </c>
      <c r="AH260" s="1">
        <f t="shared" si="25"/>
        <v>0</v>
      </c>
      <c r="AI260" s="1">
        <f t="shared" si="26"/>
        <v>0</v>
      </c>
      <c r="AJ260" s="1">
        <f t="shared" si="27"/>
        <v>0</v>
      </c>
    </row>
    <row r="261" spans="1:36" ht="15.75">
      <c r="A261" s="4">
        <v>2660</v>
      </c>
      <c r="B261" s="7" t="s">
        <v>273</v>
      </c>
      <c r="C261" s="9">
        <v>122</v>
      </c>
      <c r="D261" s="11">
        <v>122.01</v>
      </c>
      <c r="E261" s="11">
        <v>134.1</v>
      </c>
      <c r="F261" s="10">
        <v>126.43</v>
      </c>
      <c r="G261" s="12" t="s">
        <v>298</v>
      </c>
      <c r="H261" s="12">
        <v>0</v>
      </c>
      <c r="I261" s="12">
        <v>0</v>
      </c>
      <c r="J261" s="13">
        <v>0</v>
      </c>
      <c r="K261" s="12">
        <v>0</v>
      </c>
      <c r="L261" s="12">
        <v>0</v>
      </c>
      <c r="M261" s="13">
        <v>0</v>
      </c>
      <c r="N261" s="12">
        <v>0</v>
      </c>
      <c r="O261" s="12">
        <v>0</v>
      </c>
      <c r="P261" s="13">
        <v>0</v>
      </c>
      <c r="Q261" s="12">
        <v>0</v>
      </c>
      <c r="R261" s="12">
        <v>0</v>
      </c>
      <c r="S261" s="13">
        <v>0</v>
      </c>
      <c r="T261" s="12">
        <v>0</v>
      </c>
      <c r="U261" s="12">
        <v>0</v>
      </c>
      <c r="V261" s="13">
        <v>0</v>
      </c>
      <c r="W261" s="12">
        <v>0</v>
      </c>
      <c r="X261" s="12">
        <v>0</v>
      </c>
      <c r="Y261" s="13">
        <v>0</v>
      </c>
      <c r="Z261" s="12"/>
      <c r="AA261" s="12"/>
      <c r="AB261" s="13"/>
      <c r="AC261" s="12" t="s">
        <v>300</v>
      </c>
      <c r="AD261" s="1">
        <f t="shared" si="21"/>
        <v>0</v>
      </c>
      <c r="AE261" s="1">
        <f t="shared" si="22"/>
        <v>0</v>
      </c>
      <c r="AF261" s="1">
        <f t="shared" si="23"/>
        <v>0</v>
      </c>
      <c r="AG261" s="1">
        <f t="shared" si="24"/>
        <v>0</v>
      </c>
      <c r="AH261" s="1">
        <f t="shared" si="25"/>
        <v>0</v>
      </c>
      <c r="AI261" s="1">
        <f t="shared" si="26"/>
        <v>0</v>
      </c>
      <c r="AJ261" s="1">
        <f t="shared" si="27"/>
        <v>0</v>
      </c>
    </row>
    <row r="262" spans="1:36" ht="15.75">
      <c r="A262" s="2"/>
      <c r="B262" s="6" t="s">
        <v>274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>
        <f t="shared" ref="AD262:AD268" si="28">C262*J262</f>
        <v>0</v>
      </c>
      <c r="AE262" s="1">
        <f t="shared" ref="AE262:AE268" si="29">C262*M262</f>
        <v>0</v>
      </c>
      <c r="AF262" s="1">
        <f t="shared" ref="AF262:AF268" si="30">C262*P262</f>
        <v>0</v>
      </c>
      <c r="AG262" s="1">
        <f t="shared" ref="AG262:AG268" si="31">C262*S262</f>
        <v>0</v>
      </c>
      <c r="AH262" s="1">
        <f t="shared" ref="AH262:AH268" si="32">C262*V262</f>
        <v>0</v>
      </c>
      <c r="AI262" s="1">
        <f t="shared" ref="AI262:AI268" si="33">C262*Y262</f>
        <v>0</v>
      </c>
      <c r="AJ262" s="1">
        <f t="shared" ref="AJ262:AJ268" si="34">C262*AB262</f>
        <v>0</v>
      </c>
    </row>
    <row r="263" spans="1:36" ht="15.75">
      <c r="A263" s="4">
        <v>7302</v>
      </c>
      <c r="B263" s="7" t="s">
        <v>275</v>
      </c>
      <c r="C263" s="9">
        <v>105</v>
      </c>
      <c r="D263" s="11">
        <v>105.01</v>
      </c>
      <c r="E263" s="11">
        <v>110.3</v>
      </c>
      <c r="F263" s="10">
        <v>106.69</v>
      </c>
      <c r="G263" s="12" t="s">
        <v>325</v>
      </c>
      <c r="H263" s="12">
        <v>0</v>
      </c>
      <c r="I263" s="12">
        <v>0</v>
      </c>
      <c r="J263" s="13">
        <v>0</v>
      </c>
      <c r="K263" s="12">
        <v>0</v>
      </c>
      <c r="L263" s="12">
        <v>0</v>
      </c>
      <c r="M263" s="13">
        <v>0</v>
      </c>
      <c r="N263" s="12">
        <v>0</v>
      </c>
      <c r="O263" s="12">
        <v>0</v>
      </c>
      <c r="P263" s="13">
        <v>0</v>
      </c>
      <c r="Q263" s="12">
        <v>0</v>
      </c>
      <c r="R263" s="12">
        <v>0</v>
      </c>
      <c r="S263" s="13">
        <v>0</v>
      </c>
      <c r="T263" s="12">
        <v>0</v>
      </c>
      <c r="U263" s="12">
        <v>0</v>
      </c>
      <c r="V263" s="13">
        <v>0</v>
      </c>
      <c r="W263" s="12">
        <v>0</v>
      </c>
      <c r="X263" s="12">
        <v>0</v>
      </c>
      <c r="Y263" s="13">
        <v>0</v>
      </c>
      <c r="Z263" s="12"/>
      <c r="AA263" s="12"/>
      <c r="AB263" s="13"/>
      <c r="AC263" s="12" t="s">
        <v>339</v>
      </c>
      <c r="AD263" s="1">
        <f t="shared" si="28"/>
        <v>0</v>
      </c>
      <c r="AE263" s="1">
        <f t="shared" si="29"/>
        <v>0</v>
      </c>
      <c r="AF263" s="1">
        <f t="shared" si="30"/>
        <v>0</v>
      </c>
      <c r="AG263" s="1">
        <f t="shared" si="31"/>
        <v>0</v>
      </c>
      <c r="AH263" s="1">
        <f t="shared" si="32"/>
        <v>0</v>
      </c>
      <c r="AI263" s="1">
        <f t="shared" si="33"/>
        <v>0</v>
      </c>
      <c r="AJ263" s="1">
        <f t="shared" si="34"/>
        <v>0</v>
      </c>
    </row>
    <row r="264" spans="1:36" ht="15.75">
      <c r="A264" s="4">
        <v>7301</v>
      </c>
      <c r="B264" s="7" t="s">
        <v>276</v>
      </c>
      <c r="C264" s="9">
        <v>153</v>
      </c>
      <c r="D264" s="11">
        <v>153.01</v>
      </c>
      <c r="E264" s="11">
        <v>160.69999999999999</v>
      </c>
      <c r="F264" s="10">
        <v>155</v>
      </c>
      <c r="G264" s="12" t="s">
        <v>298</v>
      </c>
      <c r="H264" s="12">
        <v>0</v>
      </c>
      <c r="I264" s="12">
        <v>0</v>
      </c>
      <c r="J264" s="13">
        <v>0</v>
      </c>
      <c r="K264" s="12">
        <v>0</v>
      </c>
      <c r="L264" s="12">
        <v>0</v>
      </c>
      <c r="M264" s="13">
        <v>0</v>
      </c>
      <c r="N264" s="12">
        <v>0</v>
      </c>
      <c r="O264" s="12">
        <v>0</v>
      </c>
      <c r="P264" s="13">
        <v>0</v>
      </c>
      <c r="Q264" s="12">
        <v>0</v>
      </c>
      <c r="R264" s="12">
        <v>0</v>
      </c>
      <c r="S264" s="13">
        <v>0</v>
      </c>
      <c r="T264" s="12">
        <v>0</v>
      </c>
      <c r="U264" s="12">
        <v>0</v>
      </c>
      <c r="V264" s="13">
        <v>0</v>
      </c>
      <c r="W264" s="12">
        <v>0</v>
      </c>
      <c r="X264" s="12">
        <v>0</v>
      </c>
      <c r="Y264" s="13">
        <v>0</v>
      </c>
      <c r="Z264" s="12"/>
      <c r="AA264" s="12"/>
      <c r="AB264" s="13"/>
      <c r="AC264" s="12" t="s">
        <v>340</v>
      </c>
      <c r="AD264" s="1">
        <f t="shared" si="28"/>
        <v>0</v>
      </c>
      <c r="AE264" s="1">
        <f t="shared" si="29"/>
        <v>0</v>
      </c>
      <c r="AF264" s="1">
        <f t="shared" si="30"/>
        <v>0</v>
      </c>
      <c r="AG264" s="1">
        <f t="shared" si="31"/>
        <v>0</v>
      </c>
      <c r="AH264" s="1">
        <f t="shared" si="32"/>
        <v>0</v>
      </c>
      <c r="AI264" s="1">
        <f t="shared" si="33"/>
        <v>0</v>
      </c>
      <c r="AJ264" s="1">
        <f t="shared" si="34"/>
        <v>0</v>
      </c>
    </row>
    <row r="265" spans="1:36" ht="15.75">
      <c r="A265" s="4">
        <v>7303</v>
      </c>
      <c r="B265" s="7" t="s">
        <v>277</v>
      </c>
      <c r="C265" s="9">
        <v>213</v>
      </c>
      <c r="D265" s="11">
        <v>213.01</v>
      </c>
      <c r="E265" s="11">
        <v>223.7</v>
      </c>
      <c r="F265" s="10">
        <v>216.01</v>
      </c>
      <c r="G265" s="12" t="s">
        <v>325</v>
      </c>
      <c r="H265" s="12">
        <v>0</v>
      </c>
      <c r="I265" s="12">
        <v>0</v>
      </c>
      <c r="J265" s="13">
        <v>0</v>
      </c>
      <c r="K265" s="12">
        <v>0</v>
      </c>
      <c r="L265" s="12">
        <v>0</v>
      </c>
      <c r="M265" s="13">
        <v>0</v>
      </c>
      <c r="N265" s="12">
        <v>0</v>
      </c>
      <c r="O265" s="12">
        <v>0</v>
      </c>
      <c r="P265" s="13">
        <v>0</v>
      </c>
      <c r="Q265" s="12">
        <v>0</v>
      </c>
      <c r="R265" s="12">
        <v>0</v>
      </c>
      <c r="S265" s="13">
        <v>0</v>
      </c>
      <c r="T265" s="12">
        <v>0</v>
      </c>
      <c r="U265" s="12">
        <v>0</v>
      </c>
      <c r="V265" s="13">
        <v>0</v>
      </c>
      <c r="W265" s="12">
        <v>0</v>
      </c>
      <c r="X265" s="12">
        <v>0</v>
      </c>
      <c r="Y265" s="13">
        <v>0</v>
      </c>
      <c r="Z265" s="12"/>
      <c r="AA265" s="12"/>
      <c r="AB265" s="13"/>
      <c r="AC265" s="12" t="s">
        <v>341</v>
      </c>
      <c r="AD265" s="1">
        <f t="shared" si="28"/>
        <v>0</v>
      </c>
      <c r="AE265" s="1">
        <f t="shared" si="29"/>
        <v>0</v>
      </c>
      <c r="AF265" s="1">
        <f t="shared" si="30"/>
        <v>0</v>
      </c>
      <c r="AG265" s="1">
        <f t="shared" si="31"/>
        <v>0</v>
      </c>
      <c r="AH265" s="1">
        <f t="shared" si="32"/>
        <v>0</v>
      </c>
      <c r="AI265" s="1">
        <f t="shared" si="33"/>
        <v>0</v>
      </c>
      <c r="AJ265" s="1">
        <f t="shared" si="34"/>
        <v>0</v>
      </c>
    </row>
    <row r="266" spans="1:36" ht="15.75">
      <c r="A266" s="2"/>
      <c r="B266" s="6" t="s">
        <v>278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>
        <f t="shared" si="28"/>
        <v>0</v>
      </c>
      <c r="AE266" s="1">
        <f t="shared" si="29"/>
        <v>0</v>
      </c>
      <c r="AF266" s="1">
        <f t="shared" si="30"/>
        <v>0</v>
      </c>
      <c r="AG266" s="1">
        <f t="shared" si="31"/>
        <v>0</v>
      </c>
      <c r="AH266" s="1">
        <f t="shared" si="32"/>
        <v>0</v>
      </c>
      <c r="AI266" s="1">
        <f t="shared" si="33"/>
        <v>0</v>
      </c>
      <c r="AJ266" s="1">
        <f t="shared" si="34"/>
        <v>0</v>
      </c>
    </row>
    <row r="267" spans="1:36" ht="15.75">
      <c r="A267" s="4">
        <v>5263256</v>
      </c>
      <c r="B267" s="7" t="s">
        <v>279</v>
      </c>
      <c r="C267" s="9">
        <v>219</v>
      </c>
      <c r="D267" s="11">
        <v>219.01</v>
      </c>
      <c r="E267" s="11">
        <v>230</v>
      </c>
      <c r="F267" s="11"/>
      <c r="G267" s="12"/>
      <c r="H267" s="12">
        <v>0</v>
      </c>
      <c r="I267" s="12">
        <v>0</v>
      </c>
      <c r="J267" s="13">
        <v>0</v>
      </c>
      <c r="K267" s="12">
        <v>0</v>
      </c>
      <c r="L267" s="12">
        <v>0</v>
      </c>
      <c r="M267" s="13">
        <v>0</v>
      </c>
      <c r="N267" s="12">
        <v>0</v>
      </c>
      <c r="O267" s="12">
        <v>0</v>
      </c>
      <c r="P267" s="13">
        <v>0</v>
      </c>
      <c r="Q267" s="12">
        <v>0</v>
      </c>
      <c r="R267" s="12">
        <v>0</v>
      </c>
      <c r="S267" s="13">
        <v>0</v>
      </c>
      <c r="T267" s="12">
        <v>0</v>
      </c>
      <c r="U267" s="12">
        <v>0</v>
      </c>
      <c r="V267" s="13">
        <v>0</v>
      </c>
      <c r="W267" s="12">
        <v>0</v>
      </c>
      <c r="X267" s="12">
        <v>0</v>
      </c>
      <c r="Y267" s="13">
        <v>0</v>
      </c>
      <c r="Z267" s="12"/>
      <c r="AA267" s="12"/>
      <c r="AB267" s="13"/>
      <c r="AC267" s="12"/>
      <c r="AD267" s="1">
        <f t="shared" si="28"/>
        <v>0</v>
      </c>
      <c r="AE267" s="1">
        <f t="shared" si="29"/>
        <v>0</v>
      </c>
      <c r="AF267" s="1">
        <f t="shared" si="30"/>
        <v>0</v>
      </c>
      <c r="AG267" s="1">
        <f t="shared" si="31"/>
        <v>0</v>
      </c>
      <c r="AH267" s="1">
        <f t="shared" si="32"/>
        <v>0</v>
      </c>
      <c r="AI267" s="1">
        <f t="shared" si="33"/>
        <v>0</v>
      </c>
      <c r="AJ267" s="1">
        <f t="shared" si="34"/>
        <v>0</v>
      </c>
    </row>
    <row r="268" spans="1:36" ht="15.75">
      <c r="A268" s="4">
        <v>7501011115729</v>
      </c>
      <c r="B268" s="7" t="s">
        <v>280</v>
      </c>
      <c r="C268" s="9">
        <v>230</v>
      </c>
      <c r="D268" s="11">
        <v>282.61</v>
      </c>
      <c r="E268" s="11">
        <v>297</v>
      </c>
      <c r="F268" s="9">
        <v>231</v>
      </c>
      <c r="G268" s="12" t="s">
        <v>298</v>
      </c>
      <c r="H268" s="12">
        <v>0</v>
      </c>
      <c r="I268" s="12">
        <v>0</v>
      </c>
      <c r="J268" s="13">
        <v>0</v>
      </c>
      <c r="K268" s="12">
        <v>0</v>
      </c>
      <c r="L268" s="12">
        <v>0</v>
      </c>
      <c r="M268" s="13">
        <v>0</v>
      </c>
      <c r="N268" s="12">
        <v>0</v>
      </c>
      <c r="O268" s="12">
        <v>0</v>
      </c>
      <c r="P268" s="13">
        <v>0</v>
      </c>
      <c r="Q268" s="12">
        <v>0</v>
      </c>
      <c r="R268" s="12">
        <v>0</v>
      </c>
      <c r="S268" s="13">
        <v>0</v>
      </c>
      <c r="T268" s="12">
        <v>0</v>
      </c>
      <c r="U268" s="12">
        <v>0</v>
      </c>
      <c r="V268" s="13">
        <v>0</v>
      </c>
      <c r="W268" s="12">
        <v>0</v>
      </c>
      <c r="X268" s="12">
        <v>0</v>
      </c>
      <c r="Y268" s="13">
        <v>0</v>
      </c>
      <c r="Z268" s="12"/>
      <c r="AA268" s="12"/>
      <c r="AB268" s="13"/>
      <c r="AC268" s="12" t="s">
        <v>299</v>
      </c>
      <c r="AD268" s="1">
        <f t="shared" si="28"/>
        <v>0</v>
      </c>
      <c r="AE268" s="1">
        <f t="shared" si="29"/>
        <v>0</v>
      </c>
      <c r="AF268" s="1">
        <f t="shared" si="30"/>
        <v>0</v>
      </c>
      <c r="AG268" s="1">
        <f t="shared" si="31"/>
        <v>0</v>
      </c>
      <c r="AH268" s="1">
        <f t="shared" si="32"/>
        <v>0</v>
      </c>
      <c r="AI268" s="1">
        <f t="shared" si="33"/>
        <v>0</v>
      </c>
      <c r="AJ268" s="1">
        <f t="shared" si="34"/>
        <v>0</v>
      </c>
    </row>
    <row r="269" spans="1:36">
      <c r="AD269" s="1">
        <f t="shared" ref="AD269:AJ269" si="35">SUM(AD5:AD268)</f>
        <v>0</v>
      </c>
      <c r="AE269" s="1">
        <f t="shared" si="35"/>
        <v>0</v>
      </c>
      <c r="AF269" s="1">
        <f t="shared" si="35"/>
        <v>0</v>
      </c>
      <c r="AG269" s="1">
        <f t="shared" si="35"/>
        <v>0</v>
      </c>
      <c r="AH269" s="1">
        <f t="shared" si="35"/>
        <v>0</v>
      </c>
      <c r="AI269" s="1">
        <f t="shared" si="35"/>
        <v>0</v>
      </c>
      <c r="AJ269" s="1">
        <f t="shared" si="35"/>
        <v>0</v>
      </c>
    </row>
    <row r="274" spans="2:3">
      <c r="B274" s="16" t="s">
        <v>282</v>
      </c>
      <c r="C274" s="1">
        <f>AD269</f>
        <v>0</v>
      </c>
    </row>
    <row r="275" spans="2:3">
      <c r="B275" s="16" t="s">
        <v>283</v>
      </c>
      <c r="C275" s="1">
        <f>AE269</f>
        <v>0</v>
      </c>
    </row>
    <row r="276" spans="2:3">
      <c r="B276" s="16" t="s">
        <v>342</v>
      </c>
      <c r="C276" s="1">
        <f>AF269</f>
        <v>0</v>
      </c>
    </row>
    <row r="277" spans="2:3">
      <c r="B277" s="16" t="s">
        <v>285</v>
      </c>
      <c r="C277" s="1">
        <f>AG269</f>
        <v>0</v>
      </c>
    </row>
    <row r="278" spans="2:3">
      <c r="B278" s="16" t="s">
        <v>343</v>
      </c>
      <c r="C278" s="1">
        <f>AH269</f>
        <v>0</v>
      </c>
    </row>
    <row r="279" spans="2:3">
      <c r="B279" s="16" t="s">
        <v>287</v>
      </c>
      <c r="C279" s="1">
        <f>AI269</f>
        <v>0</v>
      </c>
    </row>
    <row r="280" spans="2:3">
      <c r="B280" s="16" t="s">
        <v>288</v>
      </c>
      <c r="C280" s="1">
        <f>AJ269</f>
        <v>0</v>
      </c>
    </row>
    <row r="281" spans="2:3">
      <c r="B281" s="16" t="s">
        <v>344</v>
      </c>
      <c r="C281" s="1">
        <f>SUM(C274:C280)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2018-04-23T16:21:50Z</cp:lastPrinted>
  <dcterms:created xsi:type="dcterms:W3CDTF">2018-04-23T15:49:27Z</dcterms:created>
  <dcterms:modified xsi:type="dcterms:W3CDTF">2018-04-23T18:07:24Z</dcterms:modified>
  <cp:category/>
</cp:coreProperties>
</file>