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18" i="2" l="1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65" i="2"/>
  <c r="AI165" i="2"/>
  <c r="AH165" i="2"/>
  <c r="AG165" i="2"/>
  <c r="AF165" i="2"/>
  <c r="AE165" i="2"/>
  <c r="AD165" i="2"/>
  <c r="AJ157" i="2"/>
  <c r="AI157" i="2"/>
  <c r="AH157" i="2"/>
  <c r="AG157" i="2"/>
  <c r="AF157" i="2"/>
  <c r="AE157" i="2"/>
  <c r="AD157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1" i="2"/>
  <c r="AI131" i="2"/>
  <c r="AH131" i="2"/>
  <c r="AG131" i="2"/>
  <c r="AF131" i="2"/>
  <c r="AE131" i="2"/>
  <c r="AD131" i="2"/>
  <c r="AJ129" i="2"/>
  <c r="AI129" i="2"/>
  <c r="AH129" i="2"/>
  <c r="AG129" i="2"/>
  <c r="AF129" i="2"/>
  <c r="AE129" i="2"/>
  <c r="AD129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0" i="2"/>
  <c r="AI120" i="2"/>
  <c r="AH120" i="2"/>
  <c r="AG120" i="2"/>
  <c r="AF120" i="2"/>
  <c r="AE120" i="2"/>
  <c r="AD120" i="2"/>
  <c r="AJ118" i="2"/>
  <c r="AI118" i="2"/>
  <c r="AH118" i="2"/>
  <c r="AG118" i="2"/>
  <c r="AF118" i="2"/>
  <c r="AE118" i="2"/>
  <c r="AD118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9" i="2"/>
  <c r="AI109" i="2"/>
  <c r="AH109" i="2"/>
  <c r="AG109" i="2"/>
  <c r="AF109" i="2"/>
  <c r="AE109" i="2"/>
  <c r="AD109" i="2"/>
  <c r="AJ107" i="2"/>
  <c r="AI107" i="2"/>
  <c r="AH107" i="2"/>
  <c r="AG107" i="2"/>
  <c r="AF107" i="2"/>
  <c r="AE107" i="2"/>
  <c r="AD107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2" i="2"/>
  <c r="AI92" i="2"/>
  <c r="AH92" i="2"/>
  <c r="AG92" i="2"/>
  <c r="AF92" i="2"/>
  <c r="AE92" i="2"/>
  <c r="AD92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2" i="2"/>
  <c r="AI72" i="2"/>
  <c r="AH72" i="2"/>
  <c r="AG72" i="2"/>
  <c r="AF72" i="2"/>
  <c r="AE72" i="2"/>
  <c r="AD72" i="2"/>
  <c r="AJ70" i="2"/>
  <c r="AI70" i="2"/>
  <c r="AH70" i="2"/>
  <c r="AG70" i="2"/>
  <c r="AF70" i="2"/>
  <c r="AE70" i="2"/>
  <c r="AD70" i="2"/>
  <c r="AJ68" i="2"/>
  <c r="AI68" i="2"/>
  <c r="AH68" i="2"/>
  <c r="AG68" i="2"/>
  <c r="AF68" i="2"/>
  <c r="AE68" i="2"/>
  <c r="AD68" i="2"/>
  <c r="AJ66" i="2"/>
  <c r="AI66" i="2"/>
  <c r="AH66" i="2"/>
  <c r="AG66" i="2"/>
  <c r="AF66" i="2"/>
  <c r="AE66" i="2"/>
  <c r="AD66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6" i="2"/>
  <c r="AI26" i="2"/>
  <c r="AH26" i="2"/>
  <c r="AG26" i="2"/>
  <c r="AF26" i="2"/>
  <c r="AE26" i="2"/>
  <c r="AD26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<sst xmlns="http://schemas.openxmlformats.org/spreadsheetml/2006/main" count="869" uniqueCount="260">
  <si>
    <t>GRUPO ABARROTES AZTECA</t>
  </si>
  <si>
    <t>EXISTENCIAS</t>
  </si>
  <si>
    <t>PEDIDOS A 'DIST NESTLE' 23-04-2018</t>
  </si>
  <si>
    <t>CAJAS</t>
  </si>
  <si>
    <t>PZAS</t>
  </si>
  <si>
    <t>PEDIDO</t>
  </si>
  <si>
    <t>COD</t>
  </si>
  <si>
    <t>DESCRIPCIÓN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</si>
  <si>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</si>
  <si>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</si>
  <si>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</si>
  <si>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</si>
  <si>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PLATANO</t>
  </si>
  <si>
    <t>GERBER 1RA ETAPA 24/71 GRS. ZANAHORIAS</t>
  </si>
  <si>
    <t>CAFES</t>
  </si>
  <si>
    <t>NESCAFE CLASICO DOY PACK 24/28 GRS.</t>
  </si>
  <si>
    <t>NESCAFE DECAF 12/120 GRS.</t>
  </si>
  <si>
    <t xml:space="preserve">NESCAFE DECAF SOBRE 12/8/14 GRS. </t>
  </si>
  <si>
    <t>NESCAFE DOLCA 12/46 GRS.</t>
  </si>
  <si>
    <t>NESCAFE DOLCA 15/170 GRS.</t>
  </si>
  <si>
    <t xml:space="preserve">CEREALES </t>
  </si>
  <si>
    <t>NESTLE CHERRIOS MIEL ALMENDRA 14/480 GRS.</t>
  </si>
  <si>
    <t>NESTLE COOKIE CRISP 14/480 GRS.</t>
  </si>
  <si>
    <t>NESTLE CORN FLAKES 14/560 GRS.</t>
  </si>
  <si>
    <t xml:space="preserve">NESTLE FITNESS &amp; FRUITS 18/350 GRS.    </t>
  </si>
  <si>
    <t>NESTLE FITNESS 14/730 GRS.</t>
  </si>
  <si>
    <t>NESTLE NESQUICK 18/330 GRS.</t>
  </si>
  <si>
    <t>NESTLE NESQUIK 14/720 GRS.</t>
  </si>
  <si>
    <t>NESTLE TRIX  14/480 GRS</t>
  </si>
  <si>
    <t>CONSOMES</t>
  </si>
  <si>
    <t>CONSOMATE  24/12/11PZAS  SUPER 12</t>
  </si>
  <si>
    <t>CHOCOLATE EN POLVO</t>
  </si>
  <si>
    <t>NESQUICK LATA CHOCOLATE 24/400 GRS.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</si>
  <si>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</si>
  <si>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</si>
  <si>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</si>
  <si>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</si>
  <si>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JUGOS</t>
  </si>
  <si>
    <t>JUGO GERBER 2DA ETAPA 24/175 ML. PERA</t>
  </si>
  <si>
    <t>NESTLE AGUA PUREZA VITAL 6/300 ML. MANGO</t>
  </si>
  <si>
    <t>NESTLE AGUA PUREZA VITAL 6/300 ML. MANZANA</t>
  </si>
  <si>
    <t>NESTLE AGUA PUREZA VITAL 6/300 ML. NARANJA</t>
  </si>
  <si>
    <t>NESTLE AGUA PUREZA VITAL 6/300 ML. UVA</t>
  </si>
  <si>
    <t>LECHES</t>
  </si>
  <si>
    <t>LA LECHERA BOLSA 24/190 GRS.</t>
  </si>
  <si>
    <t>LA LECHERA SIRVE FACIL 18/335 ML.</t>
  </si>
  <si>
    <t>LECHE CLAVEL EN POLVO 24/480 GRS.</t>
  </si>
  <si>
    <t>LECHE NAN 1 12/360 GRS.</t>
  </si>
  <si>
    <t>LECHE NAN 1 12/720 GRS.</t>
  </si>
  <si>
    <t>LECHE NAN 2 12/360 GRS.</t>
  </si>
  <si>
    <t>LECHE NAN 3 12/360 GRS.</t>
  </si>
  <si>
    <t>LECHE NAN 3 12/720 GRS.</t>
  </si>
  <si>
    <t>LECHE NIDO DESLACTOSADA 12/800 GRS.</t>
  </si>
  <si>
    <t xml:space="preserve">LECHE NIDO ENTERA 6/2.2 KG.  </t>
  </si>
  <si>
    <t>LECHE NIDO KINDER 24/360 GRS.</t>
  </si>
  <si>
    <t>LLECHE0000010</t>
  </si>
  <si>
    <t>LECHE NIDO NESTLE NUTRI-RINDES 12/120 GRS.</t>
  </si>
  <si>
    <t>MEDIA CREMA NESTLE 24/225 GRS.</t>
  </si>
  <si>
    <t>SALSAS</t>
  </si>
  <si>
    <t>SALSA CROSSE &amp; BLACWELL 12/145 ML.</t>
  </si>
  <si>
    <t>SALSA HUICHOL PICANTE 24/190 ML.</t>
  </si>
  <si>
    <t>PEDIDOS A '19 HERMANOS' 23-04-2018</t>
  </si>
  <si>
    <t>ARTICULOS DE LIMPIEZA - 3M</t>
  </si>
  <si>
    <t>SCOTCH BRITE FIBRA VERDE POPULAR 3M 6 PZAS.</t>
  </si>
  <si>
    <t>SCOTCH BRITE KIT BAÑOS 36/3X2 3 PZAS</t>
  </si>
  <si>
    <t>ACEITES</t>
  </si>
  <si>
    <t>LACEIT0000007</t>
  </si>
  <si>
    <t>ACEITE MAI-ZANO 12/1 LT.</t>
  </si>
  <si>
    <t>NESCAFE DOLCA 15/ 80 GRS.</t>
  </si>
  <si>
    <t>CHOCOLATE DE MESA</t>
  </si>
  <si>
    <t>CHOC IBARRA 12/540 GRS *6 PZAS.</t>
  </si>
  <si>
    <t>CONSERVAS</t>
  </si>
  <si>
    <t>LCONSE0000008</t>
  </si>
  <si>
    <t>PIÑA EN ALMIBAR 12/800 GRS. CLEMENTE REBANADA</t>
  </si>
  <si>
    <t>DETERGENTES</t>
  </si>
  <si>
    <t>ACE 36/250 GRS.</t>
  </si>
  <si>
    <t>ACE 48/250 GRS. VERDE NATURALS SABILA</t>
  </si>
  <si>
    <t>ARIEL Q/G 36/250 GRS</t>
  </si>
  <si>
    <t>LDETER0000030</t>
  </si>
  <si>
    <t>BLANCATEL DET. CITRICO  20/500 GRS.</t>
  </si>
  <si>
    <t>BLANCATEL DET. CITRICO 12/800 GRS.MULTIUS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</si>
  <si>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</si>
  <si>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</si>
  <si>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</si>
  <si>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</si>
  <si>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20/500 G.</t>
  </si>
  <si>
    <t>EFICAZ LIQUIDO 12/350 ML. LIMON ENERGIZ.</t>
  </si>
  <si>
    <t xml:space="preserve">EFICAZ LIQUIDO 12/350ML. FRESCURA FRUTAL </t>
  </si>
  <si>
    <t>FOCA 10/1 KG.</t>
  </si>
  <si>
    <t>FOCA 20/500 GRS.</t>
  </si>
  <si>
    <t xml:space="preserve">PINOL DET.  FRESH 10/900 GR </t>
  </si>
  <si>
    <t>PINOL DET. 20/500 GRS. FLORAL</t>
  </si>
  <si>
    <t>ROMA 10/1 KG.</t>
  </si>
  <si>
    <t>CERILLOS Y ENCENDEDORES</t>
  </si>
  <si>
    <t>ENCENDEDOR BIC *GRANDE* 15 PZAS.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</si>
  <si>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</si>
  <si>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</si>
  <si>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</si>
  <si>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</si>
  <si>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</si>
  <si>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</si>
  <si>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</si>
  <si>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</si>
  <si>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</si>
  <si>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MAMUT MINI 32/12 GRS</t>
  </si>
  <si>
    <t>SALADAS GAMESA 12/186 GRS.</t>
  </si>
  <si>
    <t>SALADAS GAMESA 20/137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</si>
  <si>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</si>
  <si>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</si>
  <si>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</si>
  <si>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</si>
  <si>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</si>
  <si>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</si>
  <si>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RAID MAX EUCALIPTO 12/460 ML.</t>
  </si>
  <si>
    <t>VEL MEXICO CITRONELA VIDRIO R. MOSCOS 20 PZAS.</t>
  </si>
  <si>
    <t>JABON DE LAVANDERIA</t>
  </si>
  <si>
    <t>LJABLA0000003</t>
  </si>
  <si>
    <t>BLANCATEL BARRA ROSA 25/350 GRS.</t>
  </si>
  <si>
    <t>JABON VEL ROSITA BARRA 40/350 GRS.</t>
  </si>
  <si>
    <t>TORRE CAFÉ 20/350 GRS.</t>
  </si>
  <si>
    <t>LJUOTR0000078</t>
  </si>
  <si>
    <t>VIVE 100 ENERGIZANTE 24/340 ML. GUARANA</t>
  </si>
  <si>
    <t>JABON DE TOCADOR</t>
  </si>
  <si>
    <t>LIRIO DERMATOLOGICO 100/100 GRS.</t>
  </si>
  <si>
    <t>LECHE NAN 2 12/720 GRS.</t>
  </si>
  <si>
    <t>LECHE NIDO ENTERA 12/840 GRS.</t>
  </si>
  <si>
    <t>LECHE NIDO ENTERA 6/1.6 KG.</t>
  </si>
  <si>
    <t>LIMPIADORES</t>
  </si>
  <si>
    <t>FLASH 12/1.25 LT. ACEITE DE PINO</t>
  </si>
  <si>
    <t>FLASH ACCION P. 15/1 LT. AQUA</t>
  </si>
  <si>
    <t>MARISCOS ENLATADOS</t>
  </si>
  <si>
    <t>LMAREN0000006</t>
  </si>
  <si>
    <t>ATUN DOLORES 24/140 GRS ENSALADA</t>
  </si>
  <si>
    <t>MAYONESAS Y MOSTAZAS</t>
  </si>
  <si>
    <t>MOSTAZA McCORMICK 8 24/210 GRS.</t>
  </si>
  <si>
    <t>PAÑAL DESECHABLE</t>
  </si>
  <si>
    <t>BBTIPS ETAPA 4 GRANDE 4/40 PZAS.</t>
  </si>
  <si>
    <t>BBTIPS ETAPA 5 JUMBO 4/40 PZAS</t>
  </si>
  <si>
    <t>BBTIPS ETAPA 6 EXTRA GRANDE 4/40 PZAS</t>
  </si>
  <si>
    <t>PAPEL HIGENICO</t>
  </si>
  <si>
    <t>HIG. ADORABLE 400'S 20/4 PZAS.</t>
  </si>
  <si>
    <t>HIG. ADORABLE 550'S 8/6 PZAS.</t>
  </si>
  <si>
    <t>REFRESCOS</t>
  </si>
  <si>
    <t>ZUKO 12/8/15 GRS. FRESA</t>
  </si>
  <si>
    <t>ZUKO 12/8/15 GRS. GUAYABA</t>
  </si>
  <si>
    <t>ZUKO 12/8/15 GRS. HORCHATA</t>
  </si>
  <si>
    <t>ZUKO 12/8/15 GRS. JAMAICA</t>
  </si>
  <si>
    <t>ZUKO 12/8/15 GRS. LIMON</t>
  </si>
  <si>
    <t>ZUKO 12/8/15 GRS. MANGO</t>
  </si>
  <si>
    <t>ZUKO 12/8/15 GRS. NARANJA</t>
  </si>
  <si>
    <t>ZUKO 12/8/15 GRS. PIÑA</t>
  </si>
  <si>
    <t>ZUKO 12/8/15 GRS. PIÑA COLADA</t>
  </si>
  <si>
    <t>ZUKO 12/8/15 GRS. TAMARINDO</t>
  </si>
  <si>
    <t>ZUKO 12/8/15 GRS. UVA</t>
  </si>
  <si>
    <t>SUAVIZANTES DE ROPA</t>
  </si>
  <si>
    <t>DOWNY LIBRE ENJUAGUE *12/450 ML.</t>
  </si>
  <si>
    <t>TOALLAS FEMENINAS</t>
  </si>
  <si>
    <t>SABA AMORE SIN ALAS 10/8 PZAS.</t>
  </si>
  <si>
    <t>SABA ESTILOS NOCTURNA C/ALAS 10/8 PZAS.</t>
  </si>
  <si>
    <t>VERDURAS EN LATA</t>
  </si>
  <si>
    <t>CHICHAROS CLEMENTE JACKES 24/220 GRS.</t>
  </si>
  <si>
    <t>PEDIDOS A 'PUMA' 23-04-2018</t>
  </si>
  <si>
    <t>VARIOS</t>
  </si>
  <si>
    <t>SABRITAS SABRIMAYOREO 48 PZAS</t>
  </si>
  <si>
    <t>PEDIDOS A 'LA CORONA' 23-04-2018</t>
  </si>
  <si>
    <t>ACEITE 1-2-3 12/1 LT.</t>
  </si>
  <si>
    <t>ACEITE 1-2-3 24/ 500ML</t>
  </si>
  <si>
    <t>ACEITE 1-2-3 GALON 4 LTS.</t>
  </si>
  <si>
    <t>CREMAS Y CEPILLOS DENTALES</t>
  </si>
  <si>
    <t>CREMA DENTAL BRIDEN 25/100 GRS.</t>
  </si>
  <si>
    <t>CREMA DENTAL BRIDEN 50/50 ML.</t>
  </si>
  <si>
    <t>BLANCA NIEVES 100/100 G.</t>
  </si>
  <si>
    <t>CARISMA DETERGENTE LIQ. 12/1LT</t>
  </si>
  <si>
    <t>PURO SOL BLANQUEADOR 12/1LT</t>
  </si>
  <si>
    <t>PURO SOL DETEREGENTE 40/250 GRS.</t>
  </si>
  <si>
    <t>PURO SOL DETERGENTE 10/2 KG.</t>
  </si>
  <si>
    <t>PURO SOL DETERGENTE 4/5 KG. S/F</t>
  </si>
  <si>
    <t>ROMA 100/100 G.</t>
  </si>
  <si>
    <t>CARISMA BARRA 25/400 GRS.</t>
  </si>
  <si>
    <t>ZOTE 60/100 GRS. BLANCO</t>
  </si>
  <si>
    <t>ZOTE 60/100 GRS. ROSA</t>
  </si>
  <si>
    <t>ZOTE FINAS ESCAMAS 16/500 GRS BLANCO</t>
  </si>
  <si>
    <t>ZOTE FINAS ESCAMAS 18/250 GRS. BLANCO</t>
  </si>
  <si>
    <t>CORAL 60/100 GRS. AZUL</t>
  </si>
  <si>
    <t>CORAL 60/100 GRS. BEIGE</t>
  </si>
  <si>
    <t>CORAL 60/100 GRS. BLANCO</t>
  </si>
  <si>
    <t>CORAL 60/100 GRS. ROSA</t>
  </si>
  <si>
    <t>CARISMA SUAVIZANTE 12/1 LT</t>
  </si>
  <si>
    <t>GLICERINA NATURAL 12/500 ML</t>
  </si>
  <si>
    <t>MANILVA LIQUIDA 12/500 ML</t>
  </si>
  <si>
    <t>PEDIDOS A 'SUMMA' 23-04-2018</t>
  </si>
  <si>
    <t>PEDIDOS A 'FERRERO' 23-04-2018</t>
  </si>
  <si>
    <t>CAJETA</t>
  </si>
  <si>
    <t>CREMA NUTELLA 12/200 GRS. *MINI*</t>
  </si>
  <si>
    <t>CREMA NUTELLA 12/650 GRS.</t>
  </si>
  <si>
    <t>CREMA NUTELLA 15/340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</si>
  <si>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</si>
  <si>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</si>
  <si>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</si>
  <si>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</si>
  <si>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</si>
  <si>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</si>
  <si>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</si>
  <si>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</si>
  <si>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</si>
  <si>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</si>
  <si>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</si>
  <si>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</si>
  <si>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</si>
  <si>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</si>
  <si>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</si>
  <si>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DUERO </t>
  </si>
  <si>
    <t xml:space="preserve">DECASA </t>
  </si>
  <si>
    <t xml:space="preserve">19 HERMANOS </t>
  </si>
  <si>
    <t>NUEVA PRESENTACIÓN  DE 120 GR suitituye al de 95 gr</t>
  </si>
  <si>
    <t xml:space="preserve">JASPO </t>
  </si>
  <si>
    <t>8EX</t>
  </si>
  <si>
    <t>483.78 con 12 frascos</t>
  </si>
  <si>
    <t xml:space="preserve">SAHUAYO </t>
  </si>
  <si>
    <t>5EX</t>
  </si>
  <si>
    <t xml:space="preserve">HUGOS </t>
  </si>
  <si>
    <t>con 24</t>
  </si>
  <si>
    <t>1EX</t>
  </si>
  <si>
    <t>27EX</t>
  </si>
  <si>
    <t xml:space="preserve">HENSA </t>
  </si>
  <si>
    <t xml:space="preserve">ORSA </t>
  </si>
  <si>
    <t>3 EXH</t>
  </si>
  <si>
    <t xml:space="preserve">VIOLETA </t>
  </si>
  <si>
    <t>6EX</t>
  </si>
  <si>
    <t xml:space="preserve">DETALLES  Y DIST NESTLE </t>
  </si>
  <si>
    <t xml:space="preserve"> </t>
  </si>
  <si>
    <t xml:space="preserve">TACAMBA </t>
  </si>
  <si>
    <t>11EX</t>
  </si>
  <si>
    <t>2 EXH</t>
  </si>
  <si>
    <t>2EX</t>
  </si>
  <si>
    <t>13EX</t>
  </si>
  <si>
    <t>10EX</t>
  </si>
  <si>
    <t>15EX</t>
  </si>
  <si>
    <t>23EX</t>
  </si>
  <si>
    <t>6 EXH</t>
  </si>
  <si>
    <t>4EX</t>
  </si>
  <si>
    <t>17EX</t>
  </si>
  <si>
    <t>9EX</t>
  </si>
  <si>
    <t>7EX</t>
  </si>
  <si>
    <t>10 EXH</t>
  </si>
  <si>
    <t>14EX</t>
  </si>
  <si>
    <t>2 CJ</t>
  </si>
  <si>
    <t>18EX</t>
  </si>
  <si>
    <t>12EX</t>
  </si>
  <si>
    <t>7 EXH</t>
  </si>
  <si>
    <t>3EX</t>
  </si>
  <si>
    <t xml:space="preserve">minimo 10 cajas </t>
  </si>
  <si>
    <t>10cj</t>
  </si>
  <si>
    <t xml:space="preserve">COSPOR </t>
  </si>
  <si>
    <t>1 EN 20 CAJAS</t>
  </si>
  <si>
    <t>POR CADA 20 CAJAS UNA CAJA DE 200 GRS</t>
  </si>
  <si>
    <t xml:space="preserve">EN 20 CAJAS DE NUTELLA 200 </t>
  </si>
  <si>
    <t>9 exh</t>
  </si>
  <si>
    <t>10 exh</t>
  </si>
  <si>
    <t>5 con mayonesa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</si>
</sst>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&quot;$&quot;#,##0.00_-"/>
  </numFmts>
  <fonts count="8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0"/>
      <color rgb="FF000000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6" fillId="11" borderId="0" xfId="0" applyNumberFormat="1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7" fillId="15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tabSelected="1" workbookViewId="0">
      <selection activeCell="B219" sqref="B219"/>
    </sheetView>
  </sheetViews>
  <sheetFormatPr baseColWidth="10" defaultColWidth="9.140625" defaultRowHeight="15"/>
  <cols>
    <col min="1" max="3" width="6" customWidth="1"/>
    <col min="4" max="4" width="25" customWidth="1"/>
    <col min="5" max="5" width="47" customWidth="1"/>
  </cols>
  <sheetData>
    <row r="1" spans="1:5" ht="15.75">
      <c r="A1" s="27" t="s">
        <v>0</v>
      </c>
      <c r="B1" s="28"/>
      <c r="C1" s="28"/>
      <c r="D1" s="28"/>
      <c r="E1" s="28"/>
    </row>
    <row r="2" spans="1:5" ht="15.75">
      <c r="A2" s="29" t="s">
        <v>1</v>
      </c>
      <c r="B2" s="29"/>
      <c r="C2" s="14"/>
      <c r="D2" s="14"/>
      <c r="E2" s="13" t="s">
        <v>2</v>
      </c>
    </row>
    <row r="3" spans="1:5" ht="15.75">
      <c r="A3" s="14" t="s">
        <v>3</v>
      </c>
      <c r="B3" s="14" t="s">
        <v>4</v>
      </c>
      <c r="C3" s="14" t="s">
        <v>5</v>
      </c>
      <c r="D3" s="14" t="s">
        <v>6</v>
      </c>
      <c r="E3" s="14" t="s">
        <v>7</v>
      </c>
    </row>
    <row r="4" spans="1:5" ht="15.75">
      <c r="A4" s="15"/>
      <c r="B4" s="15"/>
      <c r="C4" s="15"/>
      <c r="D4" s="15"/>
      <c r="E4" s="18" t="s">
        <v>8</v>
      </c>
    </row>
    <row r="5" spans="1:5">
      <c r="A5" s="16">
        <v>3</v>
      </c>
      <c r="B5" s="16"/>
      <c r="C5" s="16"/>
      <c r="D5" s="17">
        <v>7502520013301</v>
      </c>
      <c r="E5" s="16" t="s">
        <v>9</v>
      </c>
    </row>
    <row r="6" spans="1:5">
      <c r="A6" s="16">
        <v>1</v>
      </c>
      <c r="B6" s="16"/>
      <c r="C6" s="16"/>
      <c r="D6" s="17">
        <v>7502520013302</v>
      </c>
      <c r="E6" s="16" t="s">
        <v>10</v>
      </c>
    </row>
    <row r="7" spans="1:5">
      <c r="A7" s="16">
        <v>2</v>
      </c>
      <c r="B7" s="16"/>
      <c r="C7" s="16"/>
      <c r="D7" s="17">
        <v>7502520013303</v>
      </c>
      <c r="E7" s="16" t="s">
        <v>11</v>
      </c>
    </row>
    <row r="8" spans="1:5">
      <c r="A8" s="16">
        <v>1</v>
      </c>
      <c r="B8" s="16"/>
      <c r="C8" s="16"/>
      <c r="D8" s="17">
        <v>7502520013304</v>
      </c>
      <c r="E8" s="16" t="s">
        <v>12</v>
      </c>
    </row>
    <row r="9" spans="1:5">
      <c r="A9" s="16">
        <v>2</v>
      </c>
      <c r="B9" s="16"/>
      <c r="C9" s="16"/>
      <c r="D9" s="17">
        <v>7502520013305</v>
      </c>
      <c r="E9" s="16" t="s">
        <v>13</v>
      </c>
    </row>
    <row r="10" spans="1:5" ht="15.75">
      <c r="A10" s="15"/>
      <c r="B10" s="15"/>
      <c r="C10" s="15"/>
      <c r="D10" s="15"/>
      <c r="E10" s="18" t="s">
        <v>14</v>
      </c>
    </row>
    <row r="11" spans="1:5">
      <c r="A11" s="16">
        <v>84</v>
      </c>
      <c r="B11" s="16"/>
      <c r="C11" s="16"/>
      <c r="D11" s="17">
        <v>750289237100</v>
      </c>
      <c r="E11" s="16" t="s">
        <v>15</v>
      </c>
    </row>
    <row r="12" spans="1:5">
      <c r="A12" s="16">
        <v>8</v>
      </c>
      <c r="B12" s="16"/>
      <c r="C12" s="16"/>
      <c r="D12" s="17">
        <v>7503001006777</v>
      </c>
      <c r="E12" s="16" t="s">
        <v>16</v>
      </c>
    </row>
    <row r="13" spans="1:5">
      <c r="A13" s="16">
        <v>10</v>
      </c>
      <c r="B13" s="16"/>
      <c r="C13" s="16"/>
      <c r="D13" s="17">
        <v>7501000912735</v>
      </c>
      <c r="E13" s="16" t="s">
        <v>17</v>
      </c>
    </row>
    <row r="14" spans="1:5">
      <c r="A14" s="16">
        <v>4</v>
      </c>
      <c r="B14" s="16"/>
      <c r="C14" s="16"/>
      <c r="D14" s="17">
        <v>7501059274332</v>
      </c>
      <c r="E14" s="16" t="s">
        <v>18</v>
      </c>
    </row>
    <row r="15" spans="1:5">
      <c r="A15" s="16">
        <v>8</v>
      </c>
      <c r="B15" s="16"/>
      <c r="C15" s="16"/>
      <c r="D15" s="17">
        <v>7501059274333</v>
      </c>
      <c r="E15" s="16" t="s">
        <v>19</v>
      </c>
    </row>
    <row r="16" spans="1:5" ht="15.75">
      <c r="A16" s="15"/>
      <c r="B16" s="15"/>
      <c r="C16" s="15"/>
      <c r="D16" s="15"/>
      <c r="E16" s="18" t="s">
        <v>20</v>
      </c>
    </row>
    <row r="17" spans="1:5">
      <c r="A17" s="16">
        <v>2</v>
      </c>
      <c r="B17" s="16"/>
      <c r="C17" s="16"/>
      <c r="D17" s="17">
        <v>168513</v>
      </c>
      <c r="E17" s="16" t="s">
        <v>21</v>
      </c>
    </row>
    <row r="18" spans="1:5">
      <c r="A18" s="16">
        <v>2</v>
      </c>
      <c r="B18" s="16"/>
      <c r="C18" s="16"/>
      <c r="D18" s="17">
        <v>1683</v>
      </c>
      <c r="E18" s="16" t="s">
        <v>22</v>
      </c>
    </row>
    <row r="19" spans="1:5">
      <c r="A19" s="16">
        <v>2</v>
      </c>
      <c r="B19" s="16"/>
      <c r="C19" s="16"/>
      <c r="D19" s="17">
        <v>1621001</v>
      </c>
      <c r="E19" s="16" t="s">
        <v>23</v>
      </c>
    </row>
    <row r="20" spans="1:5">
      <c r="A20" s="16">
        <v>2</v>
      </c>
      <c r="B20" s="16"/>
      <c r="C20" s="16"/>
      <c r="D20" s="17">
        <v>750103351</v>
      </c>
      <c r="E20" s="16" t="s">
        <v>24</v>
      </c>
    </row>
    <row r="21" spans="1:5">
      <c r="A21" s="16">
        <v>0</v>
      </c>
      <c r="B21" s="16"/>
      <c r="C21" s="16"/>
      <c r="D21" s="17">
        <v>7501059259447</v>
      </c>
      <c r="E21" s="16" t="s">
        <v>25</v>
      </c>
    </row>
    <row r="22" spans="1:5">
      <c r="A22" s="16">
        <v>2</v>
      </c>
      <c r="B22" s="16"/>
      <c r="C22" s="16"/>
      <c r="D22" s="17">
        <v>3337053</v>
      </c>
      <c r="E22" s="16" t="s">
        <v>26</v>
      </c>
    </row>
    <row r="23" spans="1:5">
      <c r="A23" s="16">
        <v>1</v>
      </c>
      <c r="B23" s="16"/>
      <c r="C23" s="16"/>
      <c r="D23" s="17">
        <v>7501059241937</v>
      </c>
      <c r="E23" s="16" t="s">
        <v>27</v>
      </c>
    </row>
    <row r="24" spans="1:5">
      <c r="A24" s="16">
        <v>2</v>
      </c>
      <c r="B24" s="16"/>
      <c r="C24" s="16"/>
      <c r="D24" s="17">
        <v>7506399019</v>
      </c>
      <c r="E24" s="16" t="s">
        <v>28</v>
      </c>
    </row>
    <row r="25" spans="1:5" ht="15.75">
      <c r="A25" s="15"/>
      <c r="B25" s="15"/>
      <c r="C25" s="15"/>
      <c r="D25" s="15"/>
      <c r="E25" s="18" t="s">
        <v>29</v>
      </c>
    </row>
    <row r="26" spans="1:5">
      <c r="A26" s="16">
        <v>2</v>
      </c>
      <c r="B26" s="16"/>
      <c r="C26" s="16"/>
      <c r="D26" s="17">
        <v>2419</v>
      </c>
      <c r="E26" s="16" t="s">
        <v>30</v>
      </c>
    </row>
    <row r="27" spans="1:5" ht="15.75">
      <c r="A27" s="15"/>
      <c r="B27" s="15"/>
      <c r="C27" s="15"/>
      <c r="D27" s="15"/>
      <c r="E27" s="18" t="s">
        <v>31</v>
      </c>
    </row>
    <row r="28" spans="1:5">
      <c r="A28" s="16">
        <v>3</v>
      </c>
      <c r="B28" s="16"/>
      <c r="C28" s="16"/>
      <c r="D28" s="17">
        <v>7501059259263</v>
      </c>
      <c r="E28" s="16" t="s">
        <v>32</v>
      </c>
    </row>
    <row r="29" spans="1:5">
      <c r="A29" s="16">
        <v>10</v>
      </c>
      <c r="B29" s="16"/>
      <c r="C29" s="16"/>
      <c r="D29" s="17">
        <v>1234</v>
      </c>
      <c r="E29" s="16" t="s">
        <v>33</v>
      </c>
    </row>
    <row r="30" spans="1:5">
      <c r="A30" s="16">
        <v>0</v>
      </c>
      <c r="B30" s="16"/>
      <c r="C30" s="16"/>
      <c r="D30" s="17">
        <v>7501059239620</v>
      </c>
      <c r="E30" s="16" t="s">
        <v>34</v>
      </c>
    </row>
    <row r="31" spans="1:5">
      <c r="A31" s="16">
        <v>0</v>
      </c>
      <c r="B31" s="16"/>
      <c r="C31" s="16"/>
      <c r="D31" s="17">
        <v>7501059229218</v>
      </c>
      <c r="E31" s="16" t="s">
        <v>35</v>
      </c>
    </row>
    <row r="32" spans="1:5">
      <c r="A32" s="16">
        <v>38</v>
      </c>
      <c r="B32" s="16"/>
      <c r="C32" s="16"/>
      <c r="D32" s="17">
        <v>1059261334</v>
      </c>
      <c r="E32" s="16" t="s">
        <v>36</v>
      </c>
    </row>
    <row r="33" spans="1:5" ht="15.75">
      <c r="A33" s="15"/>
      <c r="B33" s="15"/>
      <c r="C33" s="15"/>
      <c r="D33" s="15"/>
      <c r="E33" s="18" t="s">
        <v>37</v>
      </c>
    </row>
    <row r="34" spans="1:5">
      <c r="A34" s="16">
        <v>4</v>
      </c>
      <c r="B34" s="16"/>
      <c r="C34" s="16"/>
      <c r="D34" s="17">
        <v>7501000922240</v>
      </c>
      <c r="E34" s="16" t="s">
        <v>38</v>
      </c>
    </row>
    <row r="35" spans="1:5">
      <c r="A35" s="16">
        <v>0</v>
      </c>
      <c r="B35" s="16"/>
      <c r="C35" s="16"/>
      <c r="D35" s="17">
        <v>45438</v>
      </c>
      <c r="E35" s="16" t="s">
        <v>39</v>
      </c>
    </row>
    <row r="36" spans="1:5">
      <c r="A36" s="16">
        <v>0</v>
      </c>
      <c r="B36" s="16"/>
      <c r="C36" s="16"/>
      <c r="D36" s="17">
        <v>45434</v>
      </c>
      <c r="E36" s="16" t="s">
        <v>40</v>
      </c>
    </row>
    <row r="37" spans="1:5">
      <c r="A37" s="16">
        <v>0</v>
      </c>
      <c r="B37" s="16"/>
      <c r="C37" s="16"/>
      <c r="D37" s="17">
        <v>45437</v>
      </c>
      <c r="E37" s="16" t="s">
        <v>41</v>
      </c>
    </row>
    <row r="38" spans="1:5">
      <c r="A38" s="16">
        <v>0</v>
      </c>
      <c r="B38" s="16"/>
      <c r="C38" s="16"/>
      <c r="D38" s="17">
        <v>45436</v>
      </c>
      <c r="E38" s="16" t="s">
        <v>42</v>
      </c>
    </row>
    <row r="39" spans="1:5" ht="15.75">
      <c r="A39" s="15"/>
      <c r="B39" s="15"/>
      <c r="C39" s="15"/>
      <c r="D39" s="15"/>
      <c r="E39" s="18" t="s">
        <v>43</v>
      </c>
    </row>
    <row r="40" spans="1:5">
      <c r="A40" s="16">
        <v>2</v>
      </c>
      <c r="B40" s="16"/>
      <c r="C40" s="16"/>
      <c r="D40" s="17">
        <v>750105821402</v>
      </c>
      <c r="E40" s="16" t="s">
        <v>44</v>
      </c>
    </row>
    <row r="41" spans="1:5">
      <c r="A41" s="16">
        <v>2</v>
      </c>
      <c r="B41" s="16"/>
      <c r="C41" s="16"/>
      <c r="D41" s="17">
        <v>7501059278865</v>
      </c>
      <c r="E41" s="16" t="s">
        <v>45</v>
      </c>
    </row>
    <row r="42" spans="1:5">
      <c r="A42" s="16">
        <v>4</v>
      </c>
      <c r="B42" s="16"/>
      <c r="C42" s="16"/>
      <c r="D42" s="17">
        <v>59240688</v>
      </c>
      <c r="E42" s="16" t="s">
        <v>46</v>
      </c>
    </row>
    <row r="43" spans="1:5">
      <c r="A43" s="16">
        <v>0</v>
      </c>
      <c r="B43" s="16"/>
      <c r="C43" s="16"/>
      <c r="D43" s="17">
        <v>7501059235240</v>
      </c>
      <c r="E43" s="16" t="s">
        <v>47</v>
      </c>
    </row>
    <row r="44" spans="1:5">
      <c r="A44" s="16">
        <v>4</v>
      </c>
      <c r="B44" s="16"/>
      <c r="C44" s="16"/>
      <c r="D44" s="17">
        <v>7501059235295</v>
      </c>
      <c r="E44" s="16" t="s">
        <v>48</v>
      </c>
    </row>
    <row r="45" spans="1:5">
      <c r="A45" s="16">
        <v>9</v>
      </c>
      <c r="B45" s="16"/>
      <c r="C45" s="16"/>
      <c r="D45" s="17">
        <v>7501059235257</v>
      </c>
      <c r="E45" s="16" t="s">
        <v>49</v>
      </c>
    </row>
    <row r="46" spans="1:5">
      <c r="A46" s="16">
        <v>3</v>
      </c>
      <c r="B46" s="16"/>
      <c r="C46" s="16"/>
      <c r="D46" s="17">
        <v>4877</v>
      </c>
      <c r="E46" s="16" t="s">
        <v>50</v>
      </c>
    </row>
    <row r="47" spans="1:5">
      <c r="A47" s="16">
        <v>4</v>
      </c>
      <c r="B47" s="16"/>
      <c r="C47" s="16"/>
      <c r="D47" s="17">
        <v>4875</v>
      </c>
      <c r="E47" s="16" t="s">
        <v>51</v>
      </c>
    </row>
    <row r="48" spans="1:5">
      <c r="A48" s="16">
        <v>0</v>
      </c>
      <c r="B48" s="16"/>
      <c r="C48" s="16"/>
      <c r="D48" s="17">
        <v>7501059237831</v>
      </c>
      <c r="E48" s="16" t="s">
        <v>52</v>
      </c>
    </row>
    <row r="49" spans="1:5">
      <c r="A49" s="16">
        <v>3</v>
      </c>
      <c r="B49" s="16"/>
      <c r="C49" s="16"/>
      <c r="D49" s="17">
        <v>7501059227184</v>
      </c>
      <c r="E49" s="16" t="s">
        <v>53</v>
      </c>
    </row>
    <row r="50" spans="1:5">
      <c r="A50" s="16">
        <v>2</v>
      </c>
      <c r="B50" s="16"/>
      <c r="C50" s="16"/>
      <c r="D50" s="17">
        <v>7501059225418</v>
      </c>
      <c r="E50" s="16" t="s">
        <v>54</v>
      </c>
    </row>
    <row r="51" spans="1:5">
      <c r="A51" s="16">
        <v>0</v>
      </c>
      <c r="B51" s="16"/>
      <c r="C51" s="16"/>
      <c r="D51" s="17" t="s">
        <v>55</v>
      </c>
      <c r="E51" s="16" t="s">
        <v>56</v>
      </c>
    </row>
    <row r="52" spans="1:5">
      <c r="A52" s="16">
        <v>0</v>
      </c>
      <c r="B52" s="16"/>
      <c r="C52" s="16"/>
      <c r="D52" s="17">
        <v>7501001610422</v>
      </c>
      <c r="E52" s="16" t="s">
        <v>57</v>
      </c>
    </row>
    <row r="53" spans="1:5" ht="15.75">
      <c r="A53" s="15"/>
      <c r="B53" s="15"/>
      <c r="C53" s="15"/>
      <c r="D53" s="15"/>
      <c r="E53" s="18" t="s">
        <v>58</v>
      </c>
    </row>
    <row r="54" spans="1:5">
      <c r="A54" s="16">
        <v>0</v>
      </c>
      <c r="B54" s="16"/>
      <c r="C54" s="16"/>
      <c r="D54" s="17">
        <v>6551</v>
      </c>
      <c r="E54" s="16" t="s">
        <v>59</v>
      </c>
    </row>
    <row r="55" spans="1:5">
      <c r="A55" s="16">
        <v>2</v>
      </c>
      <c r="B55" s="16"/>
      <c r="C55" s="16"/>
      <c r="D55" s="17">
        <v>10006</v>
      </c>
      <c r="E55" s="16" t="s">
        <v>60</v>
      </c>
    </row>
    <row r="59" spans="1:5" ht="15.75">
      <c r="A59" s="27" t="s">
        <v>0</v>
      </c>
      <c r="B59" s="28"/>
      <c r="C59" s="28"/>
      <c r="D59" s="28"/>
      <c r="E59" s="28"/>
    </row>
    <row r="60" spans="1:5" ht="15.75">
      <c r="A60" s="29" t="s">
        <v>1</v>
      </c>
      <c r="B60" s="29"/>
      <c r="C60" s="14"/>
      <c r="D60" s="14"/>
      <c r="E60" s="13" t="s">
        <v>61</v>
      </c>
    </row>
    <row r="61" spans="1:5" ht="15.75">
      <c r="A61" s="14" t="s">
        <v>3</v>
      </c>
      <c r="B61" s="14" t="s">
        <v>4</v>
      </c>
      <c r="C61" s="14" t="s">
        <v>5</v>
      </c>
      <c r="D61" s="14" t="s">
        <v>6</v>
      </c>
      <c r="E61" s="14" t="s">
        <v>7</v>
      </c>
    </row>
    <row r="62" spans="1:5" ht="15.75">
      <c r="A62" s="15"/>
      <c r="B62" s="15"/>
      <c r="C62" s="15"/>
      <c r="D62" s="15"/>
      <c r="E62" s="18" t="s">
        <v>62</v>
      </c>
    </row>
    <row r="63" spans="1:5">
      <c r="A63" s="16">
        <v>1</v>
      </c>
      <c r="B63" s="16">
        <v>16</v>
      </c>
      <c r="C63" s="16"/>
      <c r="D63" s="17">
        <v>7501023122715</v>
      </c>
      <c r="E63" s="16" t="s">
        <v>63</v>
      </c>
    </row>
    <row r="64" spans="1:5">
      <c r="A64" s="16">
        <v>9</v>
      </c>
      <c r="B64" s="16">
        <v>21</v>
      </c>
      <c r="C64" s="16"/>
      <c r="D64" s="17">
        <v>750102312701</v>
      </c>
      <c r="E64" s="16" t="s">
        <v>64</v>
      </c>
    </row>
    <row r="65" spans="1:5" ht="15.75">
      <c r="A65" s="15"/>
      <c r="B65" s="15"/>
      <c r="C65" s="15"/>
      <c r="D65" s="15"/>
      <c r="E65" s="18" t="s">
        <v>65</v>
      </c>
    </row>
    <row r="66" spans="1:5">
      <c r="A66" s="16">
        <v>10</v>
      </c>
      <c r="B66" s="16"/>
      <c r="C66" s="16"/>
      <c r="D66" s="17" t="s">
        <v>66</v>
      </c>
      <c r="E66" s="16" t="s">
        <v>67</v>
      </c>
    </row>
    <row r="67" spans="1:5" ht="15.75">
      <c r="A67" s="15"/>
      <c r="B67" s="15"/>
      <c r="C67" s="15"/>
      <c r="D67" s="15"/>
      <c r="E67" s="18" t="s">
        <v>14</v>
      </c>
    </row>
    <row r="68" spans="1:5">
      <c r="A68" s="16">
        <v>5</v>
      </c>
      <c r="B68" s="16"/>
      <c r="C68" s="16"/>
      <c r="D68" s="17">
        <v>7501059274336</v>
      </c>
      <c r="E68" s="16" t="s">
        <v>68</v>
      </c>
    </row>
    <row r="69" spans="1:5" ht="15.75">
      <c r="A69" s="15"/>
      <c r="B69" s="15"/>
      <c r="C69" s="15"/>
      <c r="D69" s="15"/>
      <c r="E69" s="18" t="s">
        <v>69</v>
      </c>
    </row>
    <row r="70" spans="1:5">
      <c r="A70" s="16">
        <v>0</v>
      </c>
      <c r="B70" s="16"/>
      <c r="C70" s="16"/>
      <c r="D70" s="17">
        <v>74255</v>
      </c>
      <c r="E70" s="16" t="s">
        <v>70</v>
      </c>
    </row>
    <row r="71" spans="1:5" ht="15.75">
      <c r="A71" s="15"/>
      <c r="B71" s="15"/>
      <c r="C71" s="15"/>
      <c r="D71" s="15"/>
      <c r="E71" s="18" t="s">
        <v>71</v>
      </c>
    </row>
    <row r="72" spans="1:5">
      <c r="A72" s="16">
        <v>2</v>
      </c>
      <c r="B72" s="16"/>
      <c r="C72" s="16"/>
      <c r="D72" s="17" t="s">
        <v>72</v>
      </c>
      <c r="E72" s="16" t="s">
        <v>73</v>
      </c>
    </row>
    <row r="73" spans="1:5" ht="15.75">
      <c r="A73" s="15"/>
      <c r="B73" s="15"/>
      <c r="C73" s="15"/>
      <c r="D73" s="15"/>
      <c r="E73" s="18" t="s">
        <v>74</v>
      </c>
    </row>
    <row r="74" spans="1:5">
      <c r="A74" s="16">
        <v>5</v>
      </c>
      <c r="B74" s="16"/>
      <c r="C74" s="16"/>
      <c r="D74" s="17">
        <v>11259</v>
      </c>
      <c r="E74" s="16" t="s">
        <v>75</v>
      </c>
    </row>
    <row r="75" spans="1:5">
      <c r="A75" s="16">
        <v>10</v>
      </c>
      <c r="B75" s="16"/>
      <c r="C75" s="16"/>
      <c r="D75" s="17">
        <v>7506195176914</v>
      </c>
      <c r="E75" s="16" t="s">
        <v>76</v>
      </c>
    </row>
    <row r="76" spans="1:5">
      <c r="A76" s="16">
        <v>36</v>
      </c>
      <c r="B76" s="16"/>
      <c r="C76" s="16"/>
      <c r="D76" s="17">
        <v>659373</v>
      </c>
      <c r="E76" s="16" t="s">
        <v>77</v>
      </c>
    </row>
    <row r="77" spans="1:5">
      <c r="A77" s="16">
        <v>8</v>
      </c>
      <c r="B77" s="16"/>
      <c r="C77" s="16"/>
      <c r="D77" s="17" t="s">
        <v>78</v>
      </c>
      <c r="E77" s="16" t="s">
        <v>79</v>
      </c>
    </row>
    <row r="78" spans="1:5">
      <c r="A78" s="16">
        <v>5</v>
      </c>
      <c r="B78" s="16"/>
      <c r="C78" s="16"/>
      <c r="D78" s="17">
        <v>750250125639</v>
      </c>
      <c r="E78" s="16" t="s">
        <v>80</v>
      </c>
    </row>
    <row r="79" spans="1:5">
      <c r="A79" s="16">
        <v>8</v>
      </c>
      <c r="B79" s="16"/>
      <c r="C79" s="16"/>
      <c r="D79" s="17">
        <v>1256394</v>
      </c>
      <c r="E79" s="16" t="s">
        <v>81</v>
      </c>
    </row>
    <row r="80" spans="1:5">
      <c r="A80" s="16">
        <v>17</v>
      </c>
      <c r="B80" s="16"/>
      <c r="C80" s="16"/>
      <c r="D80" s="17">
        <v>7506195125640</v>
      </c>
      <c r="E80" s="16" t="s">
        <v>82</v>
      </c>
    </row>
    <row r="81" spans="1:5">
      <c r="A81" s="16">
        <v>9</v>
      </c>
      <c r="B81" s="16"/>
      <c r="C81" s="16"/>
      <c r="D81" s="17">
        <v>619512556</v>
      </c>
      <c r="E81" s="16" t="s">
        <v>83</v>
      </c>
    </row>
    <row r="82" spans="1:5">
      <c r="A82" s="16">
        <v>5</v>
      </c>
      <c r="B82" s="16"/>
      <c r="C82" s="16"/>
      <c r="D82" s="17">
        <v>750619512556</v>
      </c>
      <c r="E82" s="16" t="s">
        <v>84</v>
      </c>
    </row>
    <row r="83" spans="1:5">
      <c r="A83" s="16">
        <v>7</v>
      </c>
      <c r="B83" s="16"/>
      <c r="C83" s="16"/>
      <c r="D83" s="17">
        <v>750105005</v>
      </c>
      <c r="E83" s="16" t="s">
        <v>85</v>
      </c>
    </row>
    <row r="84" spans="1:5">
      <c r="A84" s="16">
        <v>7</v>
      </c>
      <c r="B84" s="16"/>
      <c r="C84" s="16"/>
      <c r="D84" s="17">
        <v>7501021526</v>
      </c>
      <c r="E84" s="16" t="s">
        <v>86</v>
      </c>
    </row>
    <row r="85" spans="1:5">
      <c r="A85" s="16">
        <v>10</v>
      </c>
      <c r="B85" s="16"/>
      <c r="C85" s="16"/>
      <c r="D85" s="17">
        <v>7501021528</v>
      </c>
      <c r="E85" s="16" t="s">
        <v>87</v>
      </c>
    </row>
    <row r="86" spans="1:5">
      <c r="A86" s="16">
        <v>59</v>
      </c>
      <c r="B86" s="16"/>
      <c r="C86" s="16"/>
      <c r="D86" s="17">
        <v>2921</v>
      </c>
      <c r="E86" s="16" t="s">
        <v>88</v>
      </c>
    </row>
    <row r="87" spans="1:5">
      <c r="A87" s="16">
        <v>47</v>
      </c>
      <c r="B87" s="16"/>
      <c r="C87" s="16"/>
      <c r="D87" s="17">
        <v>7501026026567</v>
      </c>
      <c r="E87" s="16" t="s">
        <v>89</v>
      </c>
    </row>
    <row r="88" spans="1:5">
      <c r="A88" s="16">
        <v>0</v>
      </c>
      <c r="B88" s="16"/>
      <c r="C88" s="16"/>
      <c r="D88" s="17">
        <v>16504</v>
      </c>
      <c r="E88" s="16" t="s">
        <v>90</v>
      </c>
    </row>
    <row r="89" spans="1:5">
      <c r="A89" s="16">
        <v>16</v>
      </c>
      <c r="B89" s="16"/>
      <c r="C89" s="16"/>
      <c r="D89" s="17">
        <v>750105004</v>
      </c>
      <c r="E89" s="16" t="s">
        <v>91</v>
      </c>
    </row>
    <row r="90" spans="1:5">
      <c r="A90" s="16">
        <v>5</v>
      </c>
      <c r="B90" s="16"/>
      <c r="C90" s="16"/>
      <c r="D90" s="17">
        <v>7501026004602</v>
      </c>
      <c r="E90" s="16" t="s">
        <v>92</v>
      </c>
    </row>
    <row r="91" spans="1:5" ht="15.75">
      <c r="A91" s="15"/>
      <c r="B91" s="15"/>
      <c r="C91" s="15"/>
      <c r="D91" s="15"/>
      <c r="E91" s="18" t="s">
        <v>93</v>
      </c>
    </row>
    <row r="92" spans="1:5">
      <c r="A92" s="16">
        <v>0</v>
      </c>
      <c r="B92" s="16" t="s">
        <v>257</v>
      </c>
      <c r="C92" s="16"/>
      <c r="D92" s="17">
        <v>70330617278</v>
      </c>
      <c r="E92" s="16" t="s">
        <v>94</v>
      </c>
    </row>
    <row r="93" spans="1:5" ht="15.75">
      <c r="A93" s="15"/>
      <c r="B93" s="15"/>
      <c r="C93" s="15"/>
      <c r="D93" s="15"/>
      <c r="E93" s="18" t="s">
        <v>95</v>
      </c>
    </row>
    <row r="94" spans="1:5">
      <c r="A94" s="16">
        <v>7</v>
      </c>
      <c r="B94" s="16"/>
      <c r="C94" s="16"/>
      <c r="D94" s="17">
        <v>7521110</v>
      </c>
      <c r="E94" s="16" t="s">
        <v>96</v>
      </c>
    </row>
    <row r="95" spans="1:5">
      <c r="A95" s="16">
        <v>5</v>
      </c>
      <c r="B95" s="16"/>
      <c r="C95" s="16"/>
      <c r="D95" s="17">
        <v>7521111</v>
      </c>
      <c r="E95" s="16" t="s">
        <v>97</v>
      </c>
    </row>
    <row r="96" spans="1:5">
      <c r="A96" s="16">
        <v>4</v>
      </c>
      <c r="B96" s="16"/>
      <c r="C96" s="16"/>
      <c r="D96" s="17">
        <v>7521109</v>
      </c>
      <c r="E96" s="16" t="s">
        <v>98</v>
      </c>
    </row>
    <row r="97" spans="1:5">
      <c r="A97" s="16">
        <v>6</v>
      </c>
      <c r="B97" s="16"/>
      <c r="C97" s="16"/>
      <c r="D97" s="17">
        <v>7521108</v>
      </c>
      <c r="E97" s="16" t="s">
        <v>99</v>
      </c>
    </row>
    <row r="98" spans="1:5">
      <c r="A98" s="16">
        <v>8</v>
      </c>
      <c r="B98" s="16"/>
      <c r="C98" s="16"/>
      <c r="D98" s="17">
        <v>7521105</v>
      </c>
      <c r="E98" s="16" t="s">
        <v>100</v>
      </c>
    </row>
    <row r="99" spans="1:5">
      <c r="A99" s="16">
        <v>4</v>
      </c>
      <c r="B99" s="16"/>
      <c r="C99" s="16"/>
      <c r="D99" s="17">
        <v>7521107</v>
      </c>
      <c r="E99" s="16" t="s">
        <v>101</v>
      </c>
    </row>
    <row r="100" spans="1:5">
      <c r="A100" s="16">
        <v>4</v>
      </c>
      <c r="B100" s="16"/>
      <c r="C100" s="16"/>
      <c r="D100" s="17">
        <v>7521106</v>
      </c>
      <c r="E100" s="16" t="s">
        <v>102</v>
      </c>
    </row>
    <row r="101" spans="1:5" ht="15.75">
      <c r="A101" s="15"/>
      <c r="B101" s="15"/>
      <c r="C101" s="15"/>
      <c r="D101" s="15"/>
      <c r="E101" s="18" t="s">
        <v>103</v>
      </c>
    </row>
    <row r="102" spans="1:5">
      <c r="A102" s="16">
        <v>1</v>
      </c>
      <c r="B102" s="16"/>
      <c r="C102" s="16"/>
      <c r="D102" s="17">
        <v>7501000630455</v>
      </c>
      <c r="E102" s="16" t="s">
        <v>104</v>
      </c>
    </row>
    <row r="103" spans="1:5">
      <c r="A103" s="16">
        <v>72</v>
      </c>
      <c r="B103" s="16"/>
      <c r="C103" s="16"/>
      <c r="D103" s="17">
        <v>3501</v>
      </c>
      <c r="E103" s="16" t="s">
        <v>105</v>
      </c>
    </row>
    <row r="104" spans="1:5">
      <c r="A104" s="16">
        <v>58</v>
      </c>
      <c r="B104" s="16"/>
      <c r="C104" s="16"/>
      <c r="D104" s="17">
        <v>7501000658401</v>
      </c>
      <c r="E104" s="16" t="s">
        <v>106</v>
      </c>
    </row>
    <row r="105" spans="1:5">
      <c r="A105" s="16">
        <v>28</v>
      </c>
      <c r="B105" s="16"/>
      <c r="C105" s="16"/>
      <c r="D105" s="17">
        <v>3531456</v>
      </c>
      <c r="E105" s="16" t="s">
        <v>107</v>
      </c>
    </row>
    <row r="106" spans="1:5" ht="15.75">
      <c r="A106" s="15"/>
      <c r="B106" s="15"/>
      <c r="C106" s="15"/>
      <c r="D106" s="15"/>
      <c r="E106" s="18" t="s">
        <v>108</v>
      </c>
    </row>
    <row r="107" spans="1:5">
      <c r="A107" s="16">
        <v>8</v>
      </c>
      <c r="B107" s="16"/>
      <c r="C107" s="16"/>
      <c r="D107" s="17">
        <v>7503716</v>
      </c>
      <c r="E107" s="16" t="s">
        <v>109</v>
      </c>
    </row>
    <row r="108" spans="1:5" ht="15.75">
      <c r="A108" s="15"/>
      <c r="B108" s="15"/>
      <c r="C108" s="15"/>
      <c r="D108" s="15"/>
      <c r="E108" s="18" t="s">
        <v>110</v>
      </c>
    </row>
    <row r="109" spans="1:5">
      <c r="A109" s="16">
        <v>0</v>
      </c>
      <c r="B109" s="16" t="s">
        <v>258</v>
      </c>
      <c r="C109" s="16"/>
      <c r="D109" s="17">
        <v>70330727731</v>
      </c>
      <c r="E109" s="16" t="s">
        <v>111</v>
      </c>
    </row>
    <row r="110" spans="1:5" ht="15.75">
      <c r="A110" s="15"/>
      <c r="B110" s="15"/>
      <c r="C110" s="15"/>
      <c r="D110" s="15"/>
      <c r="E110" s="18" t="s">
        <v>112</v>
      </c>
    </row>
    <row r="111" spans="1:5">
      <c r="A111" s="16">
        <v>0</v>
      </c>
      <c r="B111" s="16"/>
      <c r="C111" s="16"/>
      <c r="D111" s="17">
        <v>7501032005</v>
      </c>
      <c r="E111" s="16" t="s">
        <v>113</v>
      </c>
    </row>
    <row r="112" spans="1:5">
      <c r="A112" s="16">
        <v>5</v>
      </c>
      <c r="B112" s="16"/>
      <c r="C112" s="16"/>
      <c r="D112" s="17">
        <v>7528995</v>
      </c>
      <c r="E112" s="16" t="s">
        <v>114</v>
      </c>
    </row>
    <row r="113" spans="1:5" ht="15.75">
      <c r="A113" s="15"/>
      <c r="B113" s="15"/>
      <c r="C113" s="15"/>
      <c r="D113" s="15"/>
      <c r="E113" s="18" t="s">
        <v>115</v>
      </c>
    </row>
    <row r="114" spans="1:5">
      <c r="A114" s="16">
        <v>7</v>
      </c>
      <c r="B114" s="16"/>
      <c r="C114" s="16"/>
      <c r="D114" s="17" t="s">
        <v>116</v>
      </c>
      <c r="E114" s="16" t="s">
        <v>117</v>
      </c>
    </row>
    <row r="115" spans="1:5">
      <c r="A115" s="16">
        <v>0</v>
      </c>
      <c r="B115" s="16"/>
      <c r="C115" s="16"/>
      <c r="D115" s="17">
        <v>7501035912790</v>
      </c>
      <c r="E115" s="16" t="s">
        <v>118</v>
      </c>
    </row>
    <row r="116" spans="1:5">
      <c r="A116" s="16">
        <v>4</v>
      </c>
      <c r="B116" s="16"/>
      <c r="C116" s="16"/>
      <c r="D116" s="17">
        <v>742554</v>
      </c>
      <c r="E116" s="16" t="s">
        <v>119</v>
      </c>
    </row>
    <row r="117" spans="1:5" ht="15.75">
      <c r="A117" s="15"/>
      <c r="B117" s="15"/>
      <c r="C117" s="15"/>
      <c r="D117" s="15"/>
      <c r="E117" s="18" t="s">
        <v>37</v>
      </c>
    </row>
    <row r="118" spans="1:5">
      <c r="A118" s="16">
        <v>17</v>
      </c>
      <c r="B118" s="16"/>
      <c r="C118" s="16"/>
      <c r="D118" s="17" t="s">
        <v>120</v>
      </c>
      <c r="E118" s="16" t="s">
        <v>121</v>
      </c>
    </row>
    <row r="119" spans="1:5" ht="15.75">
      <c r="A119" s="15"/>
      <c r="B119" s="15"/>
      <c r="C119" s="15"/>
      <c r="D119" s="15"/>
      <c r="E119" s="18" t="s">
        <v>122</v>
      </c>
    </row>
    <row r="120" spans="1:5">
      <c r="A120" s="16">
        <v>6</v>
      </c>
      <c r="B120" s="16"/>
      <c r="C120" s="16"/>
      <c r="D120" s="17">
        <v>4404</v>
      </c>
      <c r="E120" s="16" t="s">
        <v>123</v>
      </c>
    </row>
    <row r="121" spans="1:5" ht="15.75">
      <c r="A121" s="15"/>
      <c r="B121" s="15"/>
      <c r="C121" s="15"/>
      <c r="D121" s="15"/>
      <c r="E121" s="18" t="s">
        <v>43</v>
      </c>
    </row>
    <row r="122" spans="1:5">
      <c r="A122" s="16">
        <v>1</v>
      </c>
      <c r="B122" s="16"/>
      <c r="C122" s="16"/>
      <c r="D122" s="17">
        <v>7501059235301</v>
      </c>
      <c r="E122" s="16" t="s">
        <v>124</v>
      </c>
    </row>
    <row r="123" spans="1:5">
      <c r="A123" s="16">
        <v>5</v>
      </c>
      <c r="B123" s="16"/>
      <c r="C123" s="16"/>
      <c r="D123" s="17">
        <v>4812</v>
      </c>
      <c r="E123" s="16" t="s">
        <v>125</v>
      </c>
    </row>
    <row r="124" spans="1:5">
      <c r="A124" s="16">
        <v>12</v>
      </c>
      <c r="B124" s="16"/>
      <c r="C124" s="16"/>
      <c r="D124" s="17">
        <v>7501059242194</v>
      </c>
      <c r="E124" s="16" t="s">
        <v>126</v>
      </c>
    </row>
    <row r="125" spans="1:5" ht="15.75">
      <c r="A125" s="15"/>
      <c r="B125" s="15"/>
      <c r="C125" s="15"/>
      <c r="D125" s="15"/>
      <c r="E125" s="18" t="s">
        <v>127</v>
      </c>
    </row>
    <row r="126" spans="1:5">
      <c r="A126" s="16">
        <v>7</v>
      </c>
      <c r="B126" s="16"/>
      <c r="C126" s="16"/>
      <c r="D126" s="17">
        <v>49281</v>
      </c>
      <c r="E126" s="16" t="s">
        <v>128</v>
      </c>
    </row>
    <row r="127" spans="1:5">
      <c r="A127" s="16">
        <v>10</v>
      </c>
      <c r="B127" s="16"/>
      <c r="C127" s="16"/>
      <c r="D127" s="17">
        <v>493025</v>
      </c>
      <c r="E127" s="16" t="s">
        <v>129</v>
      </c>
    </row>
    <row r="128" spans="1:5" ht="15.75">
      <c r="A128" s="15"/>
      <c r="B128" s="15"/>
      <c r="C128" s="15"/>
      <c r="D128" s="15"/>
      <c r="E128" s="18" t="s">
        <v>130</v>
      </c>
    </row>
    <row r="129" spans="1:5">
      <c r="A129" s="16" t="s">
        <v>259</v>
      </c>
      <c r="B129" s="16"/>
      <c r="C129" s="16"/>
      <c r="D129" s="17" t="s">
        <v>131</v>
      </c>
      <c r="E129" s="16" t="s">
        <v>132</v>
      </c>
    </row>
    <row r="130" spans="1:5" ht="15.75">
      <c r="A130" s="15"/>
      <c r="B130" s="15"/>
      <c r="C130" s="15"/>
      <c r="D130" s="15"/>
      <c r="E130" s="18" t="s">
        <v>133</v>
      </c>
    </row>
    <row r="131" spans="1:5">
      <c r="A131" s="16">
        <v>7</v>
      </c>
      <c r="B131" s="16"/>
      <c r="C131" s="16"/>
      <c r="D131" s="17">
        <v>7501003335026</v>
      </c>
      <c r="E131" s="16" t="s">
        <v>134</v>
      </c>
    </row>
    <row r="132" spans="1:5" ht="15.75">
      <c r="A132" s="15"/>
      <c r="B132" s="15"/>
      <c r="C132" s="15"/>
      <c r="D132" s="15"/>
      <c r="E132" s="18" t="s">
        <v>135</v>
      </c>
    </row>
    <row r="133" spans="1:5">
      <c r="A133" s="16">
        <v>7</v>
      </c>
      <c r="B133" s="16"/>
      <c r="C133" s="16"/>
      <c r="D133" s="17">
        <v>50213</v>
      </c>
      <c r="E133" s="16" t="s">
        <v>136</v>
      </c>
    </row>
    <row r="134" spans="1:5">
      <c r="A134" s="16">
        <v>9</v>
      </c>
      <c r="B134" s="16"/>
      <c r="C134" s="16"/>
      <c r="D134" s="17">
        <v>50211</v>
      </c>
      <c r="E134" s="16" t="s">
        <v>137</v>
      </c>
    </row>
    <row r="135" spans="1:5">
      <c r="A135" s="16">
        <v>6</v>
      </c>
      <c r="B135" s="16"/>
      <c r="C135" s="16"/>
      <c r="D135" s="17">
        <v>50212</v>
      </c>
      <c r="E135" s="16" t="s">
        <v>138</v>
      </c>
    </row>
    <row r="136" spans="1:5" ht="15.75">
      <c r="A136" s="15"/>
      <c r="B136" s="15"/>
      <c r="C136" s="15"/>
      <c r="D136" s="15"/>
      <c r="E136" s="18" t="s">
        <v>139</v>
      </c>
    </row>
    <row r="137" spans="1:5">
      <c r="A137" s="16">
        <v>15</v>
      </c>
      <c r="B137" s="16"/>
      <c r="C137" s="16"/>
      <c r="D137" s="17">
        <v>5650</v>
      </c>
      <c r="E137" s="16" t="s">
        <v>140</v>
      </c>
    </row>
    <row r="138" spans="1:5">
      <c r="A138" s="16">
        <v>8</v>
      </c>
      <c r="B138" s="16"/>
      <c r="C138" s="16"/>
      <c r="D138" s="17">
        <v>57993</v>
      </c>
      <c r="E138" s="16" t="s">
        <v>141</v>
      </c>
    </row>
    <row r="139" spans="1:5" ht="15.75">
      <c r="A139" s="15"/>
      <c r="B139" s="15"/>
      <c r="C139" s="15"/>
      <c r="D139" s="15"/>
      <c r="E139" s="18" t="s">
        <v>142</v>
      </c>
    </row>
    <row r="140" spans="1:5">
      <c r="A140" s="16">
        <v>1</v>
      </c>
      <c r="B140" s="16"/>
      <c r="C140" s="16"/>
      <c r="D140" s="17">
        <v>7802800455393</v>
      </c>
      <c r="E140" s="16" t="s">
        <v>143</v>
      </c>
    </row>
    <row r="141" spans="1:5">
      <c r="A141" s="16">
        <v>3</v>
      </c>
      <c r="B141" s="16"/>
      <c r="C141" s="16"/>
      <c r="D141" s="17">
        <v>7802800408870</v>
      </c>
      <c r="E141" s="16" t="s">
        <v>144</v>
      </c>
    </row>
    <row r="142" spans="1:5">
      <c r="A142" s="16">
        <v>2</v>
      </c>
      <c r="B142" s="16"/>
      <c r="C142" s="16"/>
      <c r="D142" s="17">
        <v>7502800455362</v>
      </c>
      <c r="E142" s="16" t="s">
        <v>145</v>
      </c>
    </row>
    <row r="143" spans="1:5">
      <c r="A143" s="16">
        <v>2</v>
      </c>
      <c r="B143" s="16"/>
      <c r="C143" s="16"/>
      <c r="D143" s="17">
        <v>780212113</v>
      </c>
      <c r="E143" s="16" t="s">
        <v>146</v>
      </c>
    </row>
    <row r="144" spans="1:5">
      <c r="A144" s="16">
        <v>3</v>
      </c>
      <c r="B144" s="16"/>
      <c r="C144" s="16"/>
      <c r="D144" s="17">
        <v>780212112</v>
      </c>
      <c r="E144" s="16" t="s">
        <v>147</v>
      </c>
    </row>
    <row r="145" spans="1:5">
      <c r="A145" s="16">
        <v>0</v>
      </c>
      <c r="B145" s="16"/>
      <c r="C145" s="16"/>
      <c r="D145" s="17">
        <v>7802800455386</v>
      </c>
      <c r="E145" s="16" t="s">
        <v>148</v>
      </c>
    </row>
    <row r="146" spans="1:5">
      <c r="A146" s="16">
        <v>1</v>
      </c>
      <c r="B146" s="16"/>
      <c r="C146" s="16"/>
      <c r="D146" s="17">
        <v>7802800455317</v>
      </c>
      <c r="E146" s="16" t="s">
        <v>149</v>
      </c>
    </row>
    <row r="147" spans="1:5">
      <c r="A147" s="16">
        <v>4</v>
      </c>
      <c r="B147" s="16"/>
      <c r="C147" s="16"/>
      <c r="D147" s="17">
        <v>7802800455355</v>
      </c>
      <c r="E147" s="16" t="s">
        <v>150</v>
      </c>
    </row>
    <row r="148" spans="1:5">
      <c r="A148" s="16">
        <v>0</v>
      </c>
      <c r="B148" s="16"/>
      <c r="C148" s="16"/>
      <c r="D148" s="17">
        <v>7802800455874</v>
      </c>
      <c r="E148" s="16" t="s">
        <v>151</v>
      </c>
    </row>
    <row r="149" spans="1:5">
      <c r="A149" s="16">
        <v>3</v>
      </c>
      <c r="B149" s="16"/>
      <c r="C149" s="16"/>
      <c r="D149" s="17">
        <v>7802800453</v>
      </c>
      <c r="E149" s="16" t="s">
        <v>152</v>
      </c>
    </row>
    <row r="150" spans="1:5">
      <c r="A150" s="16">
        <v>1</v>
      </c>
      <c r="B150" s="16"/>
      <c r="C150" s="16"/>
      <c r="D150" s="17">
        <v>7802800408900</v>
      </c>
      <c r="E150" s="16" t="s">
        <v>153</v>
      </c>
    </row>
    <row r="151" spans="1:5" ht="15.75">
      <c r="A151" s="15"/>
      <c r="B151" s="15"/>
      <c r="C151" s="15"/>
      <c r="D151" s="15"/>
      <c r="E151" s="18" t="s">
        <v>154</v>
      </c>
    </row>
    <row r="152" spans="1:5">
      <c r="A152" s="16">
        <v>1</v>
      </c>
      <c r="B152" s="16"/>
      <c r="C152" s="16"/>
      <c r="D152" s="17">
        <v>6740</v>
      </c>
      <c r="E152" s="16" t="s">
        <v>155</v>
      </c>
    </row>
    <row r="153" spans="1:5" ht="15.75">
      <c r="A153" s="15"/>
      <c r="B153" s="15"/>
      <c r="C153" s="15"/>
      <c r="D153" s="15"/>
      <c r="E153" s="18" t="s">
        <v>156</v>
      </c>
    </row>
    <row r="154" spans="1:5">
      <c r="A154" s="16">
        <v>0</v>
      </c>
      <c r="B154" s="16"/>
      <c r="C154" s="16"/>
      <c r="D154" s="17">
        <v>6868</v>
      </c>
      <c r="E154" s="16" t="s">
        <v>157</v>
      </c>
    </row>
    <row r="155" spans="1:5">
      <c r="A155" s="16">
        <v>6</v>
      </c>
      <c r="B155" s="16"/>
      <c r="C155" s="16"/>
      <c r="D155" s="17">
        <v>75010258602</v>
      </c>
      <c r="E155" s="16" t="s">
        <v>158</v>
      </c>
    </row>
    <row r="156" spans="1:5" ht="15.75">
      <c r="A156" s="15"/>
      <c r="B156" s="15"/>
      <c r="C156" s="15"/>
      <c r="D156" s="15"/>
      <c r="E156" s="18" t="s">
        <v>159</v>
      </c>
    </row>
    <row r="157" spans="1:5">
      <c r="A157" s="16">
        <v>11</v>
      </c>
      <c r="B157" s="16"/>
      <c r="C157" s="16"/>
      <c r="D157" s="17">
        <v>7107</v>
      </c>
      <c r="E157" s="16" t="s">
        <v>160</v>
      </c>
    </row>
    <row r="161" spans="1:5" ht="15.75">
      <c r="A161" s="27" t="s">
        <v>0</v>
      </c>
      <c r="B161" s="28"/>
      <c r="C161" s="28"/>
      <c r="D161" s="28"/>
      <c r="E161" s="28"/>
    </row>
    <row r="162" spans="1:5" ht="15.75">
      <c r="A162" s="29" t="s">
        <v>1</v>
      </c>
      <c r="B162" s="29"/>
      <c r="C162" s="14"/>
      <c r="D162" s="14"/>
      <c r="E162" s="13" t="s">
        <v>161</v>
      </c>
    </row>
    <row r="163" spans="1:5" ht="15.75">
      <c r="A163" s="14" t="s">
        <v>3</v>
      </c>
      <c r="B163" s="14" t="s">
        <v>4</v>
      </c>
      <c r="C163" s="14" t="s">
        <v>5</v>
      </c>
      <c r="D163" s="14" t="s">
        <v>6</v>
      </c>
      <c r="E163" s="14" t="s">
        <v>7</v>
      </c>
    </row>
    <row r="164" spans="1:5" ht="15.75">
      <c r="A164" s="15"/>
      <c r="B164" s="15"/>
      <c r="C164" s="15"/>
      <c r="D164" s="15"/>
      <c r="E164" s="18" t="s">
        <v>162</v>
      </c>
    </row>
    <row r="165" spans="1:5">
      <c r="A165" s="16">
        <v>15</v>
      </c>
      <c r="B165" s="16"/>
      <c r="C165" s="16"/>
      <c r="D165" s="17">
        <v>7501011167766</v>
      </c>
      <c r="E165" s="16" t="s">
        <v>163</v>
      </c>
    </row>
    <row r="169" spans="1:5" ht="15.75">
      <c r="A169" s="27" t="s">
        <v>0</v>
      </c>
      <c r="B169" s="28"/>
      <c r="C169" s="28"/>
      <c r="D169" s="28"/>
      <c r="E169" s="28"/>
    </row>
    <row r="170" spans="1:5" ht="15.75">
      <c r="A170" s="29" t="s">
        <v>1</v>
      </c>
      <c r="B170" s="29"/>
      <c r="C170" s="14"/>
      <c r="D170" s="14"/>
      <c r="E170" s="13" t="s">
        <v>164</v>
      </c>
    </row>
    <row r="171" spans="1:5" ht="15.75">
      <c r="A171" s="14" t="s">
        <v>3</v>
      </c>
      <c r="B171" s="14" t="s">
        <v>4</v>
      </c>
      <c r="C171" s="14" t="s">
        <v>5</v>
      </c>
      <c r="D171" s="14" t="s">
        <v>6</v>
      </c>
      <c r="E171" s="14" t="s">
        <v>7</v>
      </c>
    </row>
    <row r="172" spans="1:5" ht="15.75">
      <c r="A172" s="15"/>
      <c r="B172" s="15"/>
      <c r="C172" s="15"/>
      <c r="D172" s="15"/>
      <c r="E172" s="18" t="s">
        <v>65</v>
      </c>
    </row>
    <row r="173" spans="1:5">
      <c r="A173" s="16">
        <v>16</v>
      </c>
      <c r="B173" s="16"/>
      <c r="C173" s="16"/>
      <c r="D173" s="17">
        <v>75002340</v>
      </c>
      <c r="E173" s="16" t="s">
        <v>165</v>
      </c>
    </row>
    <row r="174" spans="1:5">
      <c r="A174" s="16">
        <v>23</v>
      </c>
      <c r="B174" s="16"/>
      <c r="C174" s="16"/>
      <c r="D174" s="17">
        <v>75005440</v>
      </c>
      <c r="E174" s="16" t="s">
        <v>166</v>
      </c>
    </row>
    <row r="175" spans="1:5">
      <c r="A175" s="16">
        <v>0</v>
      </c>
      <c r="B175" s="16"/>
      <c r="C175" s="16"/>
      <c r="D175" s="17">
        <v>7501026000116</v>
      </c>
      <c r="E175" s="16" t="s">
        <v>167</v>
      </c>
    </row>
    <row r="176" spans="1:5" ht="15.75">
      <c r="A176" s="15"/>
      <c r="B176" s="15"/>
      <c r="C176" s="15"/>
      <c r="D176" s="15"/>
      <c r="E176" s="18" t="s">
        <v>168</v>
      </c>
    </row>
    <row r="177" spans="1:5">
      <c r="A177" s="16">
        <v>2</v>
      </c>
      <c r="B177" s="16"/>
      <c r="C177" s="16"/>
      <c r="D177" s="17">
        <v>2606</v>
      </c>
      <c r="E177" s="16" t="s">
        <v>169</v>
      </c>
    </row>
    <row r="178" spans="1:5">
      <c r="A178" s="16">
        <v>2</v>
      </c>
      <c r="B178" s="16"/>
      <c r="C178" s="16"/>
      <c r="D178" s="17">
        <v>7501026009409</v>
      </c>
      <c r="E178" s="16" t="s">
        <v>170</v>
      </c>
    </row>
    <row r="179" spans="1:5" ht="15.75">
      <c r="A179" s="15"/>
      <c r="B179" s="15"/>
      <c r="C179" s="15"/>
      <c r="D179" s="15"/>
      <c r="E179" s="18" t="s">
        <v>74</v>
      </c>
    </row>
    <row r="180" spans="1:5">
      <c r="A180" s="16">
        <v>6</v>
      </c>
      <c r="B180" s="16"/>
      <c r="C180" s="16"/>
      <c r="D180" s="17">
        <v>75010260</v>
      </c>
      <c r="E180" s="16" t="s">
        <v>171</v>
      </c>
    </row>
    <row r="181" spans="1:5">
      <c r="A181" s="16">
        <v>8</v>
      </c>
      <c r="B181" s="16"/>
      <c r="C181" s="16"/>
      <c r="D181" s="17">
        <v>7502253002</v>
      </c>
      <c r="E181" s="16" t="s">
        <v>172</v>
      </c>
    </row>
    <row r="182" spans="1:5">
      <c r="A182" s="16">
        <v>10</v>
      </c>
      <c r="B182" s="16"/>
      <c r="C182" s="16"/>
      <c r="D182" s="17">
        <v>11188</v>
      </c>
      <c r="E182" s="16" t="s">
        <v>173</v>
      </c>
    </row>
    <row r="183" spans="1:5">
      <c r="A183" s="16">
        <v>8</v>
      </c>
      <c r="B183" s="16"/>
      <c r="C183" s="16"/>
      <c r="D183" s="17">
        <v>7501026015042</v>
      </c>
      <c r="E183" s="16" t="s">
        <v>174</v>
      </c>
    </row>
    <row r="184" spans="1:5">
      <c r="A184" s="16">
        <v>4</v>
      </c>
      <c r="B184" s="16"/>
      <c r="C184" s="16"/>
      <c r="D184" s="17">
        <v>1107</v>
      </c>
      <c r="E184" s="16" t="s">
        <v>175</v>
      </c>
    </row>
    <row r="185" spans="1:5">
      <c r="A185" s="16">
        <v>2</v>
      </c>
      <c r="B185" s="16"/>
      <c r="C185" s="16"/>
      <c r="D185" s="17">
        <v>1110</v>
      </c>
      <c r="E185" s="16" t="s">
        <v>176</v>
      </c>
    </row>
    <row r="186" spans="1:5">
      <c r="A186" s="16">
        <v>3</v>
      </c>
      <c r="B186" s="16"/>
      <c r="C186" s="16"/>
      <c r="D186" s="17">
        <v>2957</v>
      </c>
      <c r="E186" s="16" t="s">
        <v>177</v>
      </c>
    </row>
    <row r="187" spans="1:5" ht="15.75">
      <c r="A187" s="15"/>
      <c r="B187" s="15"/>
      <c r="C187" s="15"/>
      <c r="D187" s="15"/>
      <c r="E187" s="18" t="s">
        <v>115</v>
      </c>
    </row>
    <row r="188" spans="1:5">
      <c r="A188" s="16">
        <v>4</v>
      </c>
      <c r="B188" s="16"/>
      <c r="C188" s="16"/>
      <c r="D188" s="17">
        <v>7502253003</v>
      </c>
      <c r="E188" s="16" t="s">
        <v>178</v>
      </c>
    </row>
    <row r="189" spans="1:5">
      <c r="A189" s="16">
        <v>9</v>
      </c>
      <c r="B189" s="16"/>
      <c r="C189" s="16"/>
      <c r="D189" s="17">
        <v>7501026005975</v>
      </c>
      <c r="E189" s="16" t="s">
        <v>179</v>
      </c>
    </row>
    <row r="190" spans="1:5">
      <c r="A190" s="16">
        <v>9</v>
      </c>
      <c r="B190" s="16"/>
      <c r="C190" s="16"/>
      <c r="D190" s="17">
        <v>7501026005982</v>
      </c>
      <c r="E190" s="16" t="s">
        <v>180</v>
      </c>
    </row>
    <row r="191" spans="1:5">
      <c r="A191" s="16">
        <v>5</v>
      </c>
      <c r="B191" s="16"/>
      <c r="C191" s="16"/>
      <c r="D191" s="17">
        <v>2949</v>
      </c>
      <c r="E191" s="16" t="s">
        <v>181</v>
      </c>
    </row>
    <row r="192" spans="1:5">
      <c r="A192" s="16">
        <v>4</v>
      </c>
      <c r="B192" s="16"/>
      <c r="C192" s="16"/>
      <c r="D192" s="17">
        <v>2951</v>
      </c>
      <c r="E192" s="16" t="s">
        <v>182</v>
      </c>
    </row>
    <row r="193" spans="1:5" ht="15.75">
      <c r="A193" s="15"/>
      <c r="B193" s="15"/>
      <c r="C193" s="15"/>
      <c r="D193" s="15"/>
      <c r="E193" s="18" t="s">
        <v>122</v>
      </c>
    </row>
    <row r="194" spans="1:5">
      <c r="A194" s="16">
        <v>2</v>
      </c>
      <c r="B194" s="16"/>
      <c r="C194" s="16"/>
      <c r="D194" s="17">
        <v>75020481001</v>
      </c>
      <c r="E194" s="16" t="s">
        <v>183</v>
      </c>
    </row>
    <row r="195" spans="1:5">
      <c r="A195" s="16">
        <v>4</v>
      </c>
      <c r="B195" s="16"/>
      <c r="C195" s="16"/>
      <c r="D195" s="17">
        <v>75020481002</v>
      </c>
      <c r="E195" s="16" t="s">
        <v>184</v>
      </c>
    </row>
    <row r="196" spans="1:5">
      <c r="A196" s="16">
        <v>33</v>
      </c>
      <c r="B196" s="16"/>
      <c r="C196" s="16"/>
      <c r="D196" s="17">
        <v>75020481003</v>
      </c>
      <c r="E196" s="16" t="s">
        <v>185</v>
      </c>
    </row>
    <row r="197" spans="1:5">
      <c r="A197" s="16">
        <v>1</v>
      </c>
      <c r="B197" s="16"/>
      <c r="C197" s="16"/>
      <c r="D197" s="17">
        <v>75020481004</v>
      </c>
      <c r="E197" s="16" t="s">
        <v>186</v>
      </c>
    </row>
    <row r="198" spans="1:5" ht="15.75">
      <c r="A198" s="15"/>
      <c r="B198" s="15"/>
      <c r="C198" s="15"/>
      <c r="D198" s="15"/>
      <c r="E198" s="18" t="s">
        <v>154</v>
      </c>
    </row>
    <row r="199" spans="1:5">
      <c r="A199" s="16">
        <v>7</v>
      </c>
      <c r="B199" s="16"/>
      <c r="C199" s="16"/>
      <c r="D199" s="17">
        <v>7502253001</v>
      </c>
      <c r="E199" s="16" t="s">
        <v>187</v>
      </c>
    </row>
    <row r="200" spans="1:5" ht="15.75">
      <c r="A200" s="15"/>
      <c r="B200" s="15"/>
      <c r="C200" s="15"/>
      <c r="D200" s="15"/>
      <c r="E200" s="18" t="s">
        <v>162</v>
      </c>
    </row>
    <row r="201" spans="1:5">
      <c r="A201" s="16">
        <v>10</v>
      </c>
      <c r="B201" s="16">
        <v>9</v>
      </c>
      <c r="C201" s="16"/>
      <c r="D201" s="17">
        <v>210031</v>
      </c>
      <c r="E201" s="16" t="s">
        <v>188</v>
      </c>
    </row>
    <row r="202" spans="1:5">
      <c r="A202" s="16">
        <v>7</v>
      </c>
      <c r="B202" s="16">
        <v>5</v>
      </c>
      <c r="C202" s="16"/>
      <c r="D202" s="17">
        <v>210033</v>
      </c>
      <c r="E202" s="16" t="s">
        <v>189</v>
      </c>
    </row>
    <row r="206" spans="1:5" ht="15.75">
      <c r="A206" s="27" t="s">
        <v>0</v>
      </c>
      <c r="B206" s="28"/>
      <c r="C206" s="28"/>
      <c r="D206" s="28"/>
      <c r="E206" s="28"/>
    </row>
    <row r="207" spans="1:5" ht="15.75">
      <c r="A207" s="29" t="s">
        <v>1</v>
      </c>
      <c r="B207" s="29"/>
      <c r="C207" s="14"/>
      <c r="D207" s="14"/>
      <c r="E207" s="13" t="s">
        <v>190</v>
      </c>
    </row>
    <row r="208" spans="1:5" ht="15.75">
      <c r="A208" s="14" t="s">
        <v>3</v>
      </c>
      <c r="B208" s="14" t="s">
        <v>4</v>
      </c>
      <c r="C208" s="14" t="s">
        <v>5</v>
      </c>
      <c r="D208" s="14" t="s">
        <v>6</v>
      </c>
      <c r="E208" s="14" t="s">
        <v>7</v>
      </c>
    </row>
    <row r="212" spans="1:5" ht="15.75">
      <c r="A212" s="30" t="s">
        <v>0</v>
      </c>
      <c r="B212" s="31"/>
      <c r="C212" s="31"/>
      <c r="D212" s="31"/>
      <c r="E212" s="31"/>
    </row>
    <row r="213" spans="1:5" ht="15.75">
      <c r="A213" s="32" t="s">
        <v>1</v>
      </c>
      <c r="B213" s="32"/>
      <c r="C213" s="2"/>
      <c r="D213" s="2"/>
      <c r="E213" s="1" t="s">
        <v>191</v>
      </c>
    </row>
    <row r="214" spans="1:5" ht="15.75">
      <c r="A214" s="2" t="s">
        <v>3</v>
      </c>
      <c r="B214" s="2" t="s">
        <v>4</v>
      </c>
      <c r="C214" s="2" t="s">
        <v>5</v>
      </c>
      <c r="D214" s="2" t="s">
        <v>6</v>
      </c>
      <c r="E214" s="2" t="s">
        <v>7</v>
      </c>
    </row>
    <row r="215" spans="1:5" ht="15.75">
      <c r="E215" s="3" t="s">
        <v>192</v>
      </c>
    </row>
    <row r="216" spans="1:5">
      <c r="A216" s="4">
        <v>2</v>
      </c>
      <c r="B216" s="4">
        <v>23</v>
      </c>
      <c r="C216" s="4"/>
      <c r="D216" s="5">
        <v>80051671</v>
      </c>
      <c r="E216" s="4" t="s">
        <v>193</v>
      </c>
    </row>
    <row r="217" spans="1:5">
      <c r="A217" s="4">
        <v>3</v>
      </c>
      <c r="B217" s="4">
        <v>18</v>
      </c>
      <c r="C217" s="4"/>
      <c r="D217" s="5">
        <v>789742896507</v>
      </c>
      <c r="E217" s="4" t="s">
        <v>194</v>
      </c>
    </row>
    <row r="218" spans="1:5">
      <c r="A218" s="4">
        <v>1</v>
      </c>
      <c r="B218" s="4">
        <v>29</v>
      </c>
      <c r="C218" s="4"/>
      <c r="D218" s="5">
        <v>789742895050</v>
      </c>
      <c r="E218" s="4" t="s">
        <v>195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A212:E212"/>
    <mergeCell ref="A213:B213"/>
    <mergeCell ref="A162:B162"/>
    <mergeCell ref="A169:E169"/>
    <mergeCell ref="A170:B170"/>
    <mergeCell ref="A206:E206"/>
    <mergeCell ref="A207:B207"/>
    <mergeCell ref="A1:E1"/>
    <mergeCell ref="A2:B2"/>
    <mergeCell ref="A59:E59"/>
    <mergeCell ref="A60:B60"/>
    <mergeCell ref="A161:E1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8"/>
  <sheetViews>
    <sheetView workbookViewId="0">
      <selection activeCell="AJ218" sqref="AJ218"/>
    </sheetView>
  </sheetViews>
  <sheetFormatPr baseColWidth="10" defaultColWidth="9.140625" defaultRowHeight="15"/>
  <cols>
    <col min="1" max="1" width="20" customWidth="1"/>
    <col min="2" max="2" width="70" customWidth="1"/>
    <col min="3" max="6" width="15" customWidth="1"/>
    <col min="7" max="7" width="20" customWidth="1"/>
    <col min="29" max="29" width="70" customWidth="1"/>
  </cols>
  <sheetData>
    <row r="1" spans="1:36">
      <c r="A1" s="28" t="s">
        <v>196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spans="1:36" ht="15.75">
      <c r="A2" s="15"/>
      <c r="B2" s="27" t="s">
        <v>2</v>
      </c>
      <c r="C2" s="28"/>
      <c r="D2" s="28"/>
      <c r="E2" s="28"/>
      <c r="F2" s="28"/>
      <c r="G2" s="28"/>
      <c r="H2" s="33" t="s">
        <v>197</v>
      </c>
      <c r="I2" s="28"/>
      <c r="J2" s="28"/>
      <c r="K2" s="34" t="s">
        <v>198</v>
      </c>
      <c r="L2" s="28"/>
      <c r="M2" s="28"/>
      <c r="N2" s="35" t="s">
        <v>199</v>
      </c>
      <c r="O2" s="28"/>
      <c r="P2" s="28"/>
      <c r="Q2" s="36" t="s">
        <v>200</v>
      </c>
      <c r="R2" s="28"/>
      <c r="S2" s="28"/>
      <c r="T2" s="37" t="s">
        <v>201</v>
      </c>
      <c r="U2" s="28"/>
      <c r="V2" s="28"/>
      <c r="W2" s="38" t="s">
        <v>202</v>
      </c>
      <c r="X2" s="28"/>
      <c r="Y2" s="28"/>
      <c r="Z2" s="39" t="s">
        <v>203</v>
      </c>
      <c r="AA2" s="28"/>
      <c r="AB2" s="28"/>
      <c r="AC2" s="15"/>
    </row>
    <row r="3" spans="1:36" ht="15.75">
      <c r="A3" s="14"/>
      <c r="B3" s="14" t="s">
        <v>7</v>
      </c>
      <c r="C3" s="14"/>
      <c r="D3" s="14"/>
      <c r="E3" s="14"/>
      <c r="F3" s="14"/>
      <c r="G3" s="14"/>
      <c r="H3" s="29" t="s">
        <v>1</v>
      </c>
      <c r="I3" s="29"/>
      <c r="J3" s="29"/>
      <c r="K3" s="29" t="s">
        <v>1</v>
      </c>
      <c r="L3" s="29"/>
      <c r="M3" s="29"/>
      <c r="N3" s="29" t="s">
        <v>1</v>
      </c>
      <c r="O3" s="29"/>
      <c r="P3" s="29"/>
      <c r="Q3" s="29" t="s">
        <v>1</v>
      </c>
      <c r="R3" s="29"/>
      <c r="S3" s="29"/>
      <c r="T3" s="29" t="s">
        <v>1</v>
      </c>
      <c r="U3" s="29"/>
      <c r="V3" s="29"/>
      <c r="W3" s="29" t="s">
        <v>1</v>
      </c>
      <c r="X3" s="29"/>
      <c r="Y3" s="29"/>
      <c r="Z3" s="14"/>
      <c r="AA3" s="14"/>
      <c r="AB3" s="14"/>
      <c r="AC3" s="14"/>
    </row>
    <row r="4" spans="1:36" ht="15.75">
      <c r="A4" s="14" t="s">
        <v>204</v>
      </c>
      <c r="B4" s="14" t="s">
        <v>8</v>
      </c>
      <c r="C4" s="14" t="s">
        <v>205</v>
      </c>
      <c r="D4" s="14" t="s">
        <v>206</v>
      </c>
      <c r="E4" s="14" t="s">
        <v>207</v>
      </c>
      <c r="F4" s="14" t="s">
        <v>208</v>
      </c>
      <c r="G4" s="14" t="s">
        <v>209</v>
      </c>
      <c r="H4" s="14" t="s">
        <v>3</v>
      </c>
      <c r="I4" s="14" t="s">
        <v>4</v>
      </c>
      <c r="J4" s="14" t="s">
        <v>5</v>
      </c>
      <c r="K4" s="14" t="s">
        <v>3</v>
      </c>
      <c r="L4" s="14" t="s">
        <v>4</v>
      </c>
      <c r="M4" s="14" t="s">
        <v>5</v>
      </c>
      <c r="N4" s="14" t="s">
        <v>3</v>
      </c>
      <c r="O4" s="14" t="s">
        <v>4</v>
      </c>
      <c r="P4" s="14" t="s">
        <v>5</v>
      </c>
      <c r="Q4" s="14" t="s">
        <v>3</v>
      </c>
      <c r="R4" s="14" t="s">
        <v>4</v>
      </c>
      <c r="S4" s="14" t="s">
        <v>5</v>
      </c>
      <c r="T4" s="14" t="s">
        <v>3</v>
      </c>
      <c r="U4" s="14" t="s">
        <v>4</v>
      </c>
      <c r="V4" s="14" t="s">
        <v>5</v>
      </c>
      <c r="W4" s="14" t="s">
        <v>3</v>
      </c>
      <c r="X4" s="14" t="s">
        <v>4</v>
      </c>
      <c r="Y4" s="14" t="s">
        <v>5</v>
      </c>
      <c r="Z4" s="14" t="s">
        <v>3</v>
      </c>
      <c r="AA4" s="14" t="s">
        <v>4</v>
      </c>
      <c r="AB4" s="14" t="s">
        <v>5</v>
      </c>
      <c r="AC4" s="14" t="s">
        <v>210</v>
      </c>
    </row>
    <row r="5" spans="1:36" ht="15.75">
      <c r="A5" s="19">
        <v>7502520013301</v>
      </c>
      <c r="B5" s="20" t="s">
        <v>9</v>
      </c>
      <c r="C5" s="22">
        <v>179.45</v>
      </c>
      <c r="D5" s="24">
        <v>179.46</v>
      </c>
      <c r="E5" s="24">
        <v>188.5</v>
      </c>
      <c r="F5" s="23">
        <v>180</v>
      </c>
      <c r="G5" s="25" t="s">
        <v>211</v>
      </c>
      <c r="H5" s="25">
        <v>0</v>
      </c>
      <c r="I5" s="25">
        <v>0</v>
      </c>
      <c r="J5" s="26">
        <v>0</v>
      </c>
      <c r="K5" s="25">
        <v>0</v>
      </c>
      <c r="L5" s="25">
        <v>11</v>
      </c>
      <c r="M5" s="26">
        <v>1</v>
      </c>
      <c r="N5" s="25">
        <v>0</v>
      </c>
      <c r="O5" s="25">
        <v>17</v>
      </c>
      <c r="P5" s="26">
        <v>1</v>
      </c>
      <c r="Q5" s="25">
        <v>0</v>
      </c>
      <c r="R5" s="25">
        <v>0</v>
      </c>
      <c r="S5" s="26">
        <v>5</v>
      </c>
      <c r="T5" s="25">
        <v>0</v>
      </c>
      <c r="U5" s="25">
        <v>71</v>
      </c>
      <c r="V5" s="26">
        <v>3</v>
      </c>
      <c r="W5" s="25">
        <v>2</v>
      </c>
      <c r="X5" s="25">
        <v>13</v>
      </c>
      <c r="Y5" s="26">
        <v>0</v>
      </c>
      <c r="Z5" s="25">
        <v>0</v>
      </c>
      <c r="AA5" s="25">
        <v>17</v>
      </c>
      <c r="AB5" s="26">
        <v>1</v>
      </c>
      <c r="AC5" s="25"/>
      <c r="AD5" s="12">
        <f>C5*J5</f>
        <v>0</v>
      </c>
      <c r="AE5" s="12">
        <f>C5*M5</f>
        <v>179.45</v>
      </c>
      <c r="AF5" s="12">
        <f>C5*P5</f>
        <v>179.45</v>
      </c>
      <c r="AG5" s="12">
        <f>C5*S5</f>
        <v>897.25</v>
      </c>
      <c r="AH5" s="12">
        <f>C5*V5</f>
        <v>538.34999999999991</v>
      </c>
      <c r="AI5" s="12">
        <f>C5*Y5</f>
        <v>0</v>
      </c>
      <c r="AJ5" s="12">
        <f>C5*AB5</f>
        <v>179.45</v>
      </c>
    </row>
    <row r="6" spans="1:36" ht="15.75">
      <c r="A6" s="19">
        <v>7502520013302</v>
      </c>
      <c r="B6" s="20" t="s">
        <v>10</v>
      </c>
      <c r="C6" s="22">
        <v>179.45</v>
      </c>
      <c r="D6" s="24">
        <v>179.46</v>
      </c>
      <c r="E6" s="24">
        <v>188.5</v>
      </c>
      <c r="F6" s="23">
        <v>180</v>
      </c>
      <c r="G6" s="25" t="s">
        <v>211</v>
      </c>
      <c r="H6" s="25">
        <v>0</v>
      </c>
      <c r="I6" s="25">
        <v>0</v>
      </c>
      <c r="J6" s="26">
        <v>0</v>
      </c>
      <c r="K6" s="25">
        <v>0</v>
      </c>
      <c r="L6" s="25">
        <v>28</v>
      </c>
      <c r="M6" s="26">
        <v>0</v>
      </c>
      <c r="N6" s="25">
        <v>0</v>
      </c>
      <c r="O6" s="25">
        <v>5</v>
      </c>
      <c r="P6" s="26">
        <v>1</v>
      </c>
      <c r="Q6" s="25">
        <v>4</v>
      </c>
      <c r="R6" s="25">
        <v>0</v>
      </c>
      <c r="S6" s="26">
        <v>0</v>
      </c>
      <c r="T6" s="25">
        <v>2</v>
      </c>
      <c r="U6" s="25">
        <v>17</v>
      </c>
      <c r="V6" s="26">
        <v>2</v>
      </c>
      <c r="W6" s="25">
        <v>1</v>
      </c>
      <c r="X6" s="25">
        <v>19</v>
      </c>
      <c r="Y6" s="26">
        <v>0</v>
      </c>
      <c r="Z6" s="25">
        <v>0</v>
      </c>
      <c r="AA6" s="25">
        <v>5</v>
      </c>
      <c r="AB6" s="26">
        <v>1</v>
      </c>
      <c r="AC6" s="25"/>
      <c r="AD6" s="12">
        <f>C6*J6</f>
        <v>0</v>
      </c>
      <c r="AE6" s="12">
        <f>C6*M6</f>
        <v>0</v>
      </c>
      <c r="AF6" s="12">
        <f>C6*P6</f>
        <v>179.45</v>
      </c>
      <c r="AG6" s="12">
        <f>C6*S6</f>
        <v>0</v>
      </c>
      <c r="AH6" s="12">
        <f>C6*V6</f>
        <v>358.9</v>
      </c>
      <c r="AI6" s="12">
        <f>C6*Y6</f>
        <v>0</v>
      </c>
      <c r="AJ6" s="12">
        <f>C6*AB6</f>
        <v>179.45</v>
      </c>
    </row>
    <row r="7" spans="1:36" ht="15.75">
      <c r="A7" s="19">
        <v>7502520013303</v>
      </c>
      <c r="B7" s="20" t="s">
        <v>11</v>
      </c>
      <c r="C7" s="22">
        <v>179.45</v>
      </c>
      <c r="D7" s="24">
        <v>179.46</v>
      </c>
      <c r="E7" s="24">
        <v>188.5</v>
      </c>
      <c r="F7" s="23">
        <v>180</v>
      </c>
      <c r="G7" s="25" t="s">
        <v>211</v>
      </c>
      <c r="H7" s="25">
        <v>0</v>
      </c>
      <c r="I7" s="25">
        <v>0</v>
      </c>
      <c r="J7" s="26">
        <v>0</v>
      </c>
      <c r="K7" s="25">
        <v>0</v>
      </c>
      <c r="L7" s="25">
        <v>16</v>
      </c>
      <c r="M7" s="26">
        <v>0</v>
      </c>
      <c r="N7" s="25">
        <v>0</v>
      </c>
      <c r="O7" s="25">
        <v>2</v>
      </c>
      <c r="P7" s="26">
        <v>1</v>
      </c>
      <c r="Q7" s="25">
        <v>2</v>
      </c>
      <c r="R7" s="25">
        <v>0</v>
      </c>
      <c r="S7" s="26">
        <v>5</v>
      </c>
      <c r="T7" s="25">
        <v>2</v>
      </c>
      <c r="U7" s="25">
        <v>49</v>
      </c>
      <c r="V7" s="26">
        <v>0</v>
      </c>
      <c r="W7" s="25">
        <v>1</v>
      </c>
      <c r="X7" s="25">
        <v>5</v>
      </c>
      <c r="Y7" s="26">
        <v>0</v>
      </c>
      <c r="Z7" s="25">
        <v>0</v>
      </c>
      <c r="AA7" s="25">
        <v>2</v>
      </c>
      <c r="AB7" s="26">
        <v>1</v>
      </c>
      <c r="AC7" s="25"/>
      <c r="AD7" s="12">
        <f>C7*J7</f>
        <v>0</v>
      </c>
      <c r="AE7" s="12">
        <f>C7*M7</f>
        <v>0</v>
      </c>
      <c r="AF7" s="12">
        <f>C7*P7</f>
        <v>179.45</v>
      </c>
      <c r="AG7" s="12">
        <f>C7*S7</f>
        <v>897.25</v>
      </c>
      <c r="AH7" s="12">
        <f>C7*V7</f>
        <v>0</v>
      </c>
      <c r="AI7" s="12">
        <f>C7*Y7</f>
        <v>0</v>
      </c>
      <c r="AJ7" s="12">
        <f>C7*AB7</f>
        <v>179.45</v>
      </c>
    </row>
    <row r="8" spans="1:36" ht="15.75">
      <c r="A8" s="19">
        <v>7502520013304</v>
      </c>
      <c r="B8" s="20" t="s">
        <v>12</v>
      </c>
      <c r="C8" s="22">
        <v>179.45</v>
      </c>
      <c r="D8" s="24">
        <v>179.46</v>
      </c>
      <c r="E8" s="24">
        <v>188.5</v>
      </c>
      <c r="F8" s="24"/>
      <c r="G8" s="25"/>
      <c r="H8" s="25">
        <v>0</v>
      </c>
      <c r="I8" s="25">
        <v>0</v>
      </c>
      <c r="J8" s="26">
        <v>0</v>
      </c>
      <c r="K8" s="25">
        <v>1</v>
      </c>
      <c r="L8" s="25">
        <v>14</v>
      </c>
      <c r="M8" s="26">
        <v>0</v>
      </c>
      <c r="N8" s="25">
        <v>1</v>
      </c>
      <c r="O8" s="25">
        <v>5</v>
      </c>
      <c r="P8" s="26">
        <v>0</v>
      </c>
      <c r="Q8" s="25">
        <v>0</v>
      </c>
      <c r="R8" s="25">
        <v>0</v>
      </c>
      <c r="S8" s="26">
        <v>5</v>
      </c>
      <c r="T8" s="25">
        <v>0</v>
      </c>
      <c r="U8" s="25">
        <v>48</v>
      </c>
      <c r="V8" s="26">
        <v>3</v>
      </c>
      <c r="W8" s="25">
        <v>1</v>
      </c>
      <c r="X8" s="25">
        <v>11</v>
      </c>
      <c r="Y8" s="26">
        <v>0</v>
      </c>
      <c r="Z8" s="25">
        <v>1</v>
      </c>
      <c r="AA8" s="25">
        <v>5</v>
      </c>
      <c r="AB8" s="26">
        <v>0</v>
      </c>
      <c r="AC8" s="25"/>
      <c r="AD8" s="12">
        <f>C8*J8</f>
        <v>0</v>
      </c>
      <c r="AE8" s="12">
        <f>C8*M8</f>
        <v>0</v>
      </c>
      <c r="AF8" s="12">
        <f>C8*P8</f>
        <v>0</v>
      </c>
      <c r="AG8" s="12">
        <f>C8*S8</f>
        <v>897.25</v>
      </c>
      <c r="AH8" s="12">
        <f>C8*V8</f>
        <v>538.34999999999991</v>
      </c>
      <c r="AI8" s="12">
        <f>C8*Y8</f>
        <v>0</v>
      </c>
      <c r="AJ8" s="12">
        <f>C8*AB8</f>
        <v>0</v>
      </c>
    </row>
    <row r="9" spans="1:36" ht="15.75">
      <c r="A9" s="19">
        <v>7502520013305</v>
      </c>
      <c r="B9" s="20" t="s">
        <v>13</v>
      </c>
      <c r="C9" s="22">
        <v>179.45</v>
      </c>
      <c r="D9" s="24">
        <v>179.46</v>
      </c>
      <c r="E9" s="24">
        <v>188.5</v>
      </c>
      <c r="F9" s="23">
        <v>180</v>
      </c>
      <c r="G9" s="25" t="s">
        <v>211</v>
      </c>
      <c r="H9" s="25">
        <v>0</v>
      </c>
      <c r="I9" s="25">
        <v>0</v>
      </c>
      <c r="J9" s="26">
        <v>0</v>
      </c>
      <c r="K9" s="25">
        <v>0</v>
      </c>
      <c r="L9" s="25">
        <v>28</v>
      </c>
      <c r="M9" s="26">
        <v>0</v>
      </c>
      <c r="N9" s="25">
        <v>1</v>
      </c>
      <c r="O9" s="25">
        <v>0</v>
      </c>
      <c r="P9" s="26">
        <v>0</v>
      </c>
      <c r="Q9" s="25">
        <v>5</v>
      </c>
      <c r="R9" s="25">
        <v>0</v>
      </c>
      <c r="S9" s="26">
        <v>0</v>
      </c>
      <c r="T9" s="25">
        <v>0</v>
      </c>
      <c r="U9" s="25">
        <v>51</v>
      </c>
      <c r="V9" s="26">
        <v>2</v>
      </c>
      <c r="W9" s="25">
        <v>1</v>
      </c>
      <c r="X9" s="25">
        <v>4</v>
      </c>
      <c r="Y9" s="26">
        <v>0</v>
      </c>
      <c r="Z9" s="25">
        <v>1</v>
      </c>
      <c r="AA9" s="25">
        <v>0</v>
      </c>
      <c r="AB9" s="26">
        <v>0</v>
      </c>
      <c r="AC9" s="25"/>
      <c r="AD9" s="12">
        <f>C9*J9</f>
        <v>0</v>
      </c>
      <c r="AE9" s="12">
        <f>C9*M9</f>
        <v>0</v>
      </c>
      <c r="AF9" s="12">
        <f>C9*P9</f>
        <v>0</v>
      </c>
      <c r="AG9" s="12">
        <f>C9*S9</f>
        <v>0</v>
      </c>
      <c r="AH9" s="12">
        <f>C9*V9</f>
        <v>358.9</v>
      </c>
      <c r="AI9" s="12">
        <f>C9*Y9</f>
        <v>0</v>
      </c>
      <c r="AJ9" s="12">
        <f>C9*AB9</f>
        <v>0</v>
      </c>
    </row>
    <row r="10" spans="1:36" ht="15.75">
      <c r="A10" s="15"/>
      <c r="B10" s="18" t="s">
        <v>14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36" ht="15.75">
      <c r="A11" s="19">
        <v>750289237100</v>
      </c>
      <c r="B11" s="20" t="s">
        <v>15</v>
      </c>
      <c r="C11" s="22">
        <v>259.2</v>
      </c>
      <c r="D11" s="24">
        <v>259.20999999999998</v>
      </c>
      <c r="E11" s="24">
        <v>272.2</v>
      </c>
      <c r="F11" s="23">
        <v>260</v>
      </c>
      <c r="G11" s="25" t="s">
        <v>212</v>
      </c>
      <c r="H11" s="25">
        <v>0</v>
      </c>
      <c r="I11" s="25">
        <v>0</v>
      </c>
      <c r="J11" s="26">
        <v>0</v>
      </c>
      <c r="K11" s="25">
        <v>4</v>
      </c>
      <c r="L11" s="25">
        <v>0</v>
      </c>
      <c r="M11" s="26">
        <v>10</v>
      </c>
      <c r="N11" s="25">
        <v>7</v>
      </c>
      <c r="O11" s="25">
        <v>14</v>
      </c>
      <c r="P11" s="26">
        <v>0</v>
      </c>
      <c r="Q11" s="25">
        <v>29</v>
      </c>
      <c r="R11" s="25">
        <v>0</v>
      </c>
      <c r="S11" s="26">
        <v>0</v>
      </c>
      <c r="T11" s="25">
        <v>10</v>
      </c>
      <c r="U11" s="25">
        <v>48</v>
      </c>
      <c r="V11" s="26">
        <v>0</v>
      </c>
      <c r="W11" s="25">
        <v>18</v>
      </c>
      <c r="X11" s="25">
        <v>16</v>
      </c>
      <c r="Y11" s="26">
        <v>0</v>
      </c>
      <c r="Z11" s="25">
        <v>7</v>
      </c>
      <c r="AA11" s="25">
        <v>14</v>
      </c>
      <c r="AB11" s="26">
        <v>0</v>
      </c>
      <c r="AC11" s="25"/>
      <c r="AD11" s="12">
        <f>C11*J11</f>
        <v>0</v>
      </c>
      <c r="AE11" s="12">
        <f>C11*M11</f>
        <v>2592</v>
      </c>
      <c r="AF11" s="12">
        <f>C11*P11</f>
        <v>0</v>
      </c>
      <c r="AG11" s="12">
        <f>C11*S11</f>
        <v>0</v>
      </c>
      <c r="AH11" s="12">
        <f>C11*V11</f>
        <v>0</v>
      </c>
      <c r="AI11" s="12">
        <f>C11*Y11</f>
        <v>0</v>
      </c>
      <c r="AJ11" s="12">
        <f>C11*AB11</f>
        <v>0</v>
      </c>
    </row>
    <row r="12" spans="1:36" ht="15.75">
      <c r="A12" s="19">
        <v>7503001006777</v>
      </c>
      <c r="B12" s="20" t="s">
        <v>16</v>
      </c>
      <c r="C12" s="22">
        <v>612</v>
      </c>
      <c r="D12" s="24">
        <v>612.01</v>
      </c>
      <c r="E12" s="24">
        <v>642.6</v>
      </c>
      <c r="F12" s="23">
        <v>750</v>
      </c>
      <c r="G12" s="25" t="s">
        <v>213</v>
      </c>
      <c r="H12" s="25">
        <v>0</v>
      </c>
      <c r="I12" s="25">
        <v>0</v>
      </c>
      <c r="J12" s="26">
        <v>0</v>
      </c>
      <c r="K12" s="25">
        <v>1</v>
      </c>
      <c r="L12" s="25">
        <v>19</v>
      </c>
      <c r="M12" s="26">
        <v>2</v>
      </c>
      <c r="N12" s="25">
        <v>0</v>
      </c>
      <c r="O12" s="25">
        <v>0</v>
      </c>
      <c r="P12" s="26">
        <v>2</v>
      </c>
      <c r="Q12" s="25">
        <v>4</v>
      </c>
      <c r="R12" s="25">
        <v>0</v>
      </c>
      <c r="S12" s="26">
        <v>0</v>
      </c>
      <c r="T12" s="25">
        <v>3</v>
      </c>
      <c r="U12" s="25">
        <v>11</v>
      </c>
      <c r="V12" s="26">
        <v>0</v>
      </c>
      <c r="W12" s="25">
        <v>2</v>
      </c>
      <c r="X12" s="25">
        <v>9</v>
      </c>
      <c r="Y12" s="26">
        <v>3</v>
      </c>
      <c r="Z12" s="25">
        <v>0</v>
      </c>
      <c r="AA12" s="25">
        <v>0</v>
      </c>
      <c r="AB12" s="26">
        <v>2</v>
      </c>
      <c r="AC12" s="25" t="s">
        <v>214</v>
      </c>
      <c r="AD12" s="12">
        <f>C12*J12</f>
        <v>0</v>
      </c>
      <c r="AE12" s="12">
        <f>C12*M12</f>
        <v>1224</v>
      </c>
      <c r="AF12" s="12">
        <f>C12*P12</f>
        <v>1224</v>
      </c>
      <c r="AG12" s="12">
        <f>C12*S12</f>
        <v>0</v>
      </c>
      <c r="AH12" s="12">
        <f>C12*V12</f>
        <v>0</v>
      </c>
      <c r="AI12" s="12">
        <f>C12*Y12</f>
        <v>1836</v>
      </c>
      <c r="AJ12" s="12">
        <f>C12*AB12</f>
        <v>1224</v>
      </c>
    </row>
    <row r="13" spans="1:36" ht="15.75">
      <c r="A13" s="19">
        <v>7501000912735</v>
      </c>
      <c r="B13" s="20" t="s">
        <v>17</v>
      </c>
      <c r="C13" s="22">
        <v>696</v>
      </c>
      <c r="D13" s="24">
        <v>700.2</v>
      </c>
      <c r="E13" s="24">
        <v>744</v>
      </c>
      <c r="F13" s="23">
        <v>742.59540000000004</v>
      </c>
      <c r="G13" s="25" t="s">
        <v>215</v>
      </c>
      <c r="H13" s="25">
        <v>0</v>
      </c>
      <c r="I13" s="25">
        <v>0</v>
      </c>
      <c r="J13" s="26">
        <v>0</v>
      </c>
      <c r="K13" s="25">
        <v>0</v>
      </c>
      <c r="L13" s="25">
        <v>10</v>
      </c>
      <c r="M13" s="26">
        <v>1</v>
      </c>
      <c r="N13" s="25">
        <v>9</v>
      </c>
      <c r="O13" s="25">
        <v>4</v>
      </c>
      <c r="P13" s="26">
        <v>0</v>
      </c>
      <c r="Q13" s="25">
        <v>17</v>
      </c>
      <c r="R13" s="25">
        <v>2</v>
      </c>
      <c r="S13" s="26">
        <v>0</v>
      </c>
      <c r="T13" s="25">
        <v>0</v>
      </c>
      <c r="U13" s="25">
        <v>6</v>
      </c>
      <c r="V13" s="26">
        <v>3</v>
      </c>
      <c r="W13" s="25" t="s">
        <v>216</v>
      </c>
      <c r="X13" s="25">
        <v>0</v>
      </c>
      <c r="Y13" s="26">
        <v>0</v>
      </c>
      <c r="Z13" s="25">
        <v>9</v>
      </c>
      <c r="AA13" s="25">
        <v>4</v>
      </c>
      <c r="AB13" s="26">
        <v>0</v>
      </c>
      <c r="AC13" s="25"/>
      <c r="AD13" s="12">
        <f>C13*J13</f>
        <v>0</v>
      </c>
      <c r="AE13" s="12">
        <f>C13*M13</f>
        <v>696</v>
      </c>
      <c r="AF13" s="12">
        <f>C13*P13</f>
        <v>0</v>
      </c>
      <c r="AG13" s="12">
        <f>C13*S13</f>
        <v>0</v>
      </c>
      <c r="AH13" s="12">
        <f>C13*V13</f>
        <v>2088</v>
      </c>
      <c r="AI13" s="12">
        <f>C13*Y13</f>
        <v>0</v>
      </c>
      <c r="AJ13" s="12">
        <f>C13*AB13</f>
        <v>0</v>
      </c>
    </row>
    <row r="14" spans="1:36" ht="15.75">
      <c r="A14" s="19">
        <v>7501059274332</v>
      </c>
      <c r="B14" s="20" t="s">
        <v>18</v>
      </c>
      <c r="C14" s="22">
        <v>182.63</v>
      </c>
      <c r="D14" s="24">
        <v>182.64</v>
      </c>
      <c r="E14" s="24">
        <v>191.8</v>
      </c>
      <c r="F14" s="23">
        <v>203</v>
      </c>
      <c r="G14" s="25" t="s">
        <v>213</v>
      </c>
      <c r="H14" s="25">
        <v>0</v>
      </c>
      <c r="I14" s="25">
        <v>0</v>
      </c>
      <c r="J14" s="26">
        <v>0</v>
      </c>
      <c r="K14" s="25">
        <v>0</v>
      </c>
      <c r="L14" s="25">
        <v>21</v>
      </c>
      <c r="M14" s="26">
        <v>2</v>
      </c>
      <c r="N14" s="25">
        <v>0</v>
      </c>
      <c r="O14" s="25">
        <v>10</v>
      </c>
      <c r="P14" s="26">
        <v>1</v>
      </c>
      <c r="Q14" s="25">
        <v>6</v>
      </c>
      <c r="R14" s="25">
        <v>0</v>
      </c>
      <c r="S14" s="26">
        <v>0</v>
      </c>
      <c r="T14" s="25">
        <v>0</v>
      </c>
      <c r="U14" s="25">
        <v>15</v>
      </c>
      <c r="V14" s="26">
        <v>3</v>
      </c>
      <c r="W14" s="25">
        <v>7</v>
      </c>
      <c r="X14" s="25">
        <v>3</v>
      </c>
      <c r="Y14" s="26">
        <v>0</v>
      </c>
      <c r="Z14" s="25">
        <v>0</v>
      </c>
      <c r="AA14" s="25">
        <v>10</v>
      </c>
      <c r="AB14" s="26">
        <v>1</v>
      </c>
      <c r="AC14" s="25"/>
      <c r="AD14" s="12">
        <f>C14*J14</f>
        <v>0</v>
      </c>
      <c r="AE14" s="12">
        <f>C14*M14</f>
        <v>365.26</v>
      </c>
      <c r="AF14" s="12">
        <f>C14*P14</f>
        <v>182.63</v>
      </c>
      <c r="AG14" s="12">
        <f>C14*S14</f>
        <v>0</v>
      </c>
      <c r="AH14" s="12">
        <f>C14*V14</f>
        <v>547.89</v>
      </c>
      <c r="AI14" s="12">
        <f>C14*Y14</f>
        <v>0</v>
      </c>
      <c r="AJ14" s="12">
        <f>C14*AB14</f>
        <v>182.63</v>
      </c>
    </row>
    <row r="15" spans="1:36" ht="15.75">
      <c r="A15" s="19">
        <v>7501059274333</v>
      </c>
      <c r="B15" s="20" t="s">
        <v>19</v>
      </c>
      <c r="C15" s="22">
        <v>604.73</v>
      </c>
      <c r="D15" s="24">
        <v>651.26</v>
      </c>
      <c r="E15" s="24">
        <v>683.9</v>
      </c>
      <c r="F15" s="22">
        <v>647</v>
      </c>
      <c r="G15" s="25" t="s">
        <v>213</v>
      </c>
      <c r="H15" s="25">
        <v>0</v>
      </c>
      <c r="I15" s="25">
        <v>0</v>
      </c>
      <c r="J15" s="26">
        <v>0</v>
      </c>
      <c r="K15" s="25">
        <v>2</v>
      </c>
      <c r="L15" s="25">
        <v>0</v>
      </c>
      <c r="M15" s="26">
        <v>0</v>
      </c>
      <c r="N15" s="25">
        <v>0</v>
      </c>
      <c r="O15" s="25">
        <v>13</v>
      </c>
      <c r="P15" s="26">
        <v>1</v>
      </c>
      <c r="Q15" s="25">
        <v>3</v>
      </c>
      <c r="R15" s="25">
        <v>0</v>
      </c>
      <c r="S15" s="26">
        <v>0</v>
      </c>
      <c r="T15" s="25">
        <v>0</v>
      </c>
      <c r="U15" s="25">
        <v>26</v>
      </c>
      <c r="V15" s="26">
        <v>1</v>
      </c>
      <c r="W15" s="25">
        <v>1</v>
      </c>
      <c r="X15" s="25">
        <v>11</v>
      </c>
      <c r="Y15" s="26">
        <v>3</v>
      </c>
      <c r="Z15" s="25">
        <v>0</v>
      </c>
      <c r="AA15" s="25">
        <v>13</v>
      </c>
      <c r="AB15" s="26">
        <v>1</v>
      </c>
      <c r="AC15" s="25" t="s">
        <v>217</v>
      </c>
      <c r="AD15" s="12">
        <f>C15*J15</f>
        <v>0</v>
      </c>
      <c r="AE15" s="12">
        <f>C15*M15</f>
        <v>0</v>
      </c>
      <c r="AF15" s="12">
        <f>C15*P15</f>
        <v>604.73</v>
      </c>
      <c r="AG15" s="12">
        <f>C15*S15</f>
        <v>0</v>
      </c>
      <c r="AH15" s="12">
        <f>C15*V15</f>
        <v>604.73</v>
      </c>
      <c r="AI15" s="12">
        <f>C15*Y15</f>
        <v>1814.19</v>
      </c>
      <c r="AJ15" s="12">
        <f>C15*AB15</f>
        <v>604.73</v>
      </c>
    </row>
    <row r="16" spans="1:36" ht="15.75">
      <c r="A16" s="15"/>
      <c r="B16" s="18" t="s">
        <v>20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36" ht="15.75">
      <c r="A17" s="19">
        <v>168513</v>
      </c>
      <c r="B17" s="20" t="s">
        <v>21</v>
      </c>
      <c r="C17" s="22">
        <v>467.17</v>
      </c>
      <c r="D17" s="24">
        <v>467.18</v>
      </c>
      <c r="E17" s="24">
        <v>490.6</v>
      </c>
      <c r="F17" s="23">
        <v>515.6</v>
      </c>
      <c r="G17" s="25" t="s">
        <v>211</v>
      </c>
      <c r="H17" s="25">
        <v>0</v>
      </c>
      <c r="I17" s="25">
        <v>0</v>
      </c>
      <c r="J17" s="26">
        <v>0</v>
      </c>
      <c r="K17" s="25">
        <v>0</v>
      </c>
      <c r="L17" s="25">
        <v>12</v>
      </c>
      <c r="M17" s="26">
        <v>2</v>
      </c>
      <c r="N17" s="25">
        <v>0</v>
      </c>
      <c r="O17" s="25">
        <v>0</v>
      </c>
      <c r="P17" s="26">
        <v>1</v>
      </c>
      <c r="Q17" s="25">
        <v>2</v>
      </c>
      <c r="R17" s="25">
        <v>2</v>
      </c>
      <c r="S17" s="26">
        <v>2</v>
      </c>
      <c r="T17" s="25">
        <v>0</v>
      </c>
      <c r="U17" s="25">
        <v>77</v>
      </c>
      <c r="V17" s="26">
        <v>10</v>
      </c>
      <c r="W17" s="25">
        <v>0</v>
      </c>
      <c r="X17" s="25">
        <v>10</v>
      </c>
      <c r="Y17" s="26">
        <v>1</v>
      </c>
      <c r="Z17" s="25">
        <v>0</v>
      </c>
      <c r="AA17" s="25">
        <v>0</v>
      </c>
      <c r="AB17" s="26">
        <v>1</v>
      </c>
      <c r="AC17" s="25"/>
      <c r="AD17" s="12">
        <f t="shared" ref="AD17:AD24" si="0">C17*J17</f>
        <v>0</v>
      </c>
      <c r="AE17" s="12">
        <f t="shared" ref="AE17:AE24" si="1">C17*M17</f>
        <v>934.34</v>
      </c>
      <c r="AF17" s="12">
        <f t="shared" ref="AF17:AF24" si="2">C17*P17</f>
        <v>467.17</v>
      </c>
      <c r="AG17" s="12">
        <f t="shared" ref="AG17:AG24" si="3">C17*S17</f>
        <v>934.34</v>
      </c>
      <c r="AH17" s="12">
        <f t="shared" ref="AH17:AH24" si="4">C17*V17</f>
        <v>4671.7</v>
      </c>
      <c r="AI17" s="12">
        <f t="shared" ref="AI17:AI24" si="5">C17*Y17</f>
        <v>467.17</v>
      </c>
      <c r="AJ17" s="12">
        <f t="shared" ref="AJ17:AJ24" si="6">C17*AB17</f>
        <v>467.17</v>
      </c>
    </row>
    <row r="18" spans="1:36" ht="15.75">
      <c r="A18" s="19">
        <v>1683</v>
      </c>
      <c r="B18" s="20" t="s">
        <v>22</v>
      </c>
      <c r="C18" s="22">
        <v>430.78</v>
      </c>
      <c r="D18" s="24">
        <v>430.79</v>
      </c>
      <c r="E18" s="24">
        <v>452.4</v>
      </c>
      <c r="F18" s="23">
        <v>472.93</v>
      </c>
      <c r="G18" s="25" t="s">
        <v>211</v>
      </c>
      <c r="H18" s="25">
        <v>0</v>
      </c>
      <c r="I18" s="25">
        <v>0</v>
      </c>
      <c r="J18" s="26">
        <v>0</v>
      </c>
      <c r="K18" s="25">
        <v>0</v>
      </c>
      <c r="L18" s="25">
        <v>13</v>
      </c>
      <c r="M18" s="26">
        <v>1</v>
      </c>
      <c r="N18" s="25">
        <v>0</v>
      </c>
      <c r="O18" s="25">
        <v>7</v>
      </c>
      <c r="P18" s="26">
        <v>1</v>
      </c>
      <c r="Q18" s="25">
        <v>1</v>
      </c>
      <c r="R18" s="25">
        <v>8</v>
      </c>
      <c r="S18" s="26">
        <v>2</v>
      </c>
      <c r="T18" s="25">
        <v>4</v>
      </c>
      <c r="U18" s="25">
        <v>16</v>
      </c>
      <c r="V18" s="26">
        <v>3</v>
      </c>
      <c r="W18" s="25">
        <v>2</v>
      </c>
      <c r="X18" s="25">
        <v>0</v>
      </c>
      <c r="Y18" s="26">
        <v>0</v>
      </c>
      <c r="Z18" s="25">
        <v>0</v>
      </c>
      <c r="AA18" s="25">
        <v>7</v>
      </c>
      <c r="AB18" s="26">
        <v>1</v>
      </c>
      <c r="AC18" s="25"/>
      <c r="AD18" s="12">
        <f t="shared" si="0"/>
        <v>0</v>
      </c>
      <c r="AE18" s="12">
        <f t="shared" si="1"/>
        <v>430.78</v>
      </c>
      <c r="AF18" s="12">
        <f t="shared" si="2"/>
        <v>430.78</v>
      </c>
      <c r="AG18" s="12">
        <f t="shared" si="3"/>
        <v>861.56</v>
      </c>
      <c r="AH18" s="12">
        <f t="shared" si="4"/>
        <v>1292.3399999999999</v>
      </c>
      <c r="AI18" s="12">
        <f t="shared" si="5"/>
        <v>0</v>
      </c>
      <c r="AJ18" s="12">
        <f t="shared" si="6"/>
        <v>430.78</v>
      </c>
    </row>
    <row r="19" spans="1:36" ht="15.75">
      <c r="A19" s="19">
        <v>1621001</v>
      </c>
      <c r="B19" s="20" t="s">
        <v>23</v>
      </c>
      <c r="C19" s="22">
        <v>434.56</v>
      </c>
      <c r="D19" s="24">
        <v>434.57</v>
      </c>
      <c r="E19" s="24">
        <v>456.3</v>
      </c>
      <c r="F19" s="23">
        <v>506</v>
      </c>
      <c r="G19" s="25" t="s">
        <v>211</v>
      </c>
      <c r="H19" s="25">
        <v>0</v>
      </c>
      <c r="I19" s="25">
        <v>0</v>
      </c>
      <c r="J19" s="26">
        <v>0</v>
      </c>
      <c r="K19" s="25">
        <v>0</v>
      </c>
      <c r="L19" s="25">
        <v>13</v>
      </c>
      <c r="M19" s="26">
        <v>1</v>
      </c>
      <c r="N19" s="25">
        <v>0</v>
      </c>
      <c r="O19" s="25">
        <v>4</v>
      </c>
      <c r="P19" s="26">
        <v>1</v>
      </c>
      <c r="Q19" s="25">
        <v>0</v>
      </c>
      <c r="R19" s="25">
        <v>0</v>
      </c>
      <c r="S19" s="26">
        <v>3</v>
      </c>
      <c r="T19" s="25">
        <v>0</v>
      </c>
      <c r="U19" s="25">
        <v>45</v>
      </c>
      <c r="V19" s="26">
        <v>5</v>
      </c>
      <c r="W19" s="25">
        <v>1</v>
      </c>
      <c r="X19" s="25">
        <v>9</v>
      </c>
      <c r="Y19" s="26">
        <v>0</v>
      </c>
      <c r="Z19" s="25">
        <v>0</v>
      </c>
      <c r="AA19" s="25">
        <v>4</v>
      </c>
      <c r="AB19" s="26">
        <v>1</v>
      </c>
      <c r="AC19" s="25"/>
      <c r="AD19" s="12">
        <f t="shared" si="0"/>
        <v>0</v>
      </c>
      <c r="AE19" s="12">
        <f t="shared" si="1"/>
        <v>434.56</v>
      </c>
      <c r="AF19" s="12">
        <f t="shared" si="2"/>
        <v>434.56</v>
      </c>
      <c r="AG19" s="12">
        <f t="shared" si="3"/>
        <v>1303.68</v>
      </c>
      <c r="AH19" s="12">
        <f t="shared" si="4"/>
        <v>2172.8000000000002</v>
      </c>
      <c r="AI19" s="12">
        <f t="shared" si="5"/>
        <v>0</v>
      </c>
      <c r="AJ19" s="12">
        <f t="shared" si="6"/>
        <v>434.56</v>
      </c>
    </row>
    <row r="20" spans="1:36" ht="15.75">
      <c r="A20" s="19">
        <v>750103351</v>
      </c>
      <c r="B20" s="20" t="s">
        <v>24</v>
      </c>
      <c r="C20" s="22">
        <v>602.82000000000005</v>
      </c>
      <c r="D20" s="24">
        <v>602.83000000000004</v>
      </c>
      <c r="E20" s="24">
        <v>633</v>
      </c>
      <c r="F20" s="23">
        <v>673</v>
      </c>
      <c r="G20" s="25" t="s">
        <v>212</v>
      </c>
      <c r="H20" s="25">
        <v>0</v>
      </c>
      <c r="I20" s="25">
        <v>0</v>
      </c>
      <c r="J20" s="26">
        <v>0</v>
      </c>
      <c r="K20" s="25">
        <v>0</v>
      </c>
      <c r="L20" s="25">
        <v>6</v>
      </c>
      <c r="M20" s="26">
        <v>1</v>
      </c>
      <c r="N20" s="25">
        <v>0</v>
      </c>
      <c r="O20" s="25">
        <v>17</v>
      </c>
      <c r="P20" s="26">
        <v>0</v>
      </c>
      <c r="Q20" s="25">
        <v>1</v>
      </c>
      <c r="R20" s="25">
        <v>14</v>
      </c>
      <c r="S20" s="26">
        <v>2</v>
      </c>
      <c r="T20" s="25">
        <v>1</v>
      </c>
      <c r="U20" s="25">
        <v>99</v>
      </c>
      <c r="V20" s="26">
        <v>4</v>
      </c>
      <c r="W20" s="25">
        <v>2</v>
      </c>
      <c r="X20" s="25">
        <v>2</v>
      </c>
      <c r="Y20" s="26">
        <v>0</v>
      </c>
      <c r="Z20" s="25">
        <v>0</v>
      </c>
      <c r="AA20" s="25">
        <v>17</v>
      </c>
      <c r="AB20" s="26">
        <v>0</v>
      </c>
      <c r="AC20" s="25"/>
      <c r="AD20" s="12">
        <f t="shared" si="0"/>
        <v>0</v>
      </c>
      <c r="AE20" s="12">
        <f t="shared" si="1"/>
        <v>602.82000000000005</v>
      </c>
      <c r="AF20" s="12">
        <f t="shared" si="2"/>
        <v>0</v>
      </c>
      <c r="AG20" s="12">
        <f t="shared" si="3"/>
        <v>1205.6400000000001</v>
      </c>
      <c r="AH20" s="12">
        <f t="shared" si="4"/>
        <v>2411.2800000000002</v>
      </c>
      <c r="AI20" s="12">
        <f t="shared" si="5"/>
        <v>0</v>
      </c>
      <c r="AJ20" s="12">
        <f t="shared" si="6"/>
        <v>0</v>
      </c>
    </row>
    <row r="21" spans="1:36" ht="15.75">
      <c r="A21" s="19">
        <v>7501059259447</v>
      </c>
      <c r="B21" s="20" t="s">
        <v>25</v>
      </c>
      <c r="C21" s="22">
        <v>675.08</v>
      </c>
      <c r="D21" s="24">
        <v>675.09</v>
      </c>
      <c r="E21" s="24">
        <v>708.9</v>
      </c>
      <c r="F21" s="23">
        <v>729.9</v>
      </c>
      <c r="G21" s="25" t="s">
        <v>211</v>
      </c>
      <c r="H21" s="25">
        <v>0</v>
      </c>
      <c r="I21" s="25">
        <v>0</v>
      </c>
      <c r="J21" s="26">
        <v>0</v>
      </c>
      <c r="K21" s="25">
        <v>0</v>
      </c>
      <c r="L21" s="25">
        <v>5</v>
      </c>
      <c r="M21" s="26">
        <v>1</v>
      </c>
      <c r="N21" s="25">
        <v>0</v>
      </c>
      <c r="O21" s="25">
        <v>6</v>
      </c>
      <c r="P21" s="26">
        <v>1</v>
      </c>
      <c r="Q21" s="25">
        <v>0</v>
      </c>
      <c r="R21" s="25">
        <v>11</v>
      </c>
      <c r="S21" s="26">
        <v>3</v>
      </c>
      <c r="T21" s="25">
        <v>0</v>
      </c>
      <c r="U21" s="25">
        <v>0</v>
      </c>
      <c r="V21" s="26">
        <v>6</v>
      </c>
      <c r="W21" s="25">
        <v>0</v>
      </c>
      <c r="X21" s="25">
        <v>13</v>
      </c>
      <c r="Y21" s="26">
        <v>1</v>
      </c>
      <c r="Z21" s="25">
        <v>0</v>
      </c>
      <c r="AA21" s="25">
        <v>6</v>
      </c>
      <c r="AB21" s="26">
        <v>1</v>
      </c>
      <c r="AC21" s="25"/>
      <c r="AD21" s="12">
        <f t="shared" si="0"/>
        <v>0</v>
      </c>
      <c r="AE21" s="12">
        <f t="shared" si="1"/>
        <v>675.08</v>
      </c>
      <c r="AF21" s="12">
        <f t="shared" si="2"/>
        <v>675.08</v>
      </c>
      <c r="AG21" s="12">
        <f t="shared" si="3"/>
        <v>2025.2400000000002</v>
      </c>
      <c r="AH21" s="12">
        <f t="shared" si="4"/>
        <v>4050.4800000000005</v>
      </c>
      <c r="AI21" s="12">
        <f t="shared" si="5"/>
        <v>675.08</v>
      </c>
      <c r="AJ21" s="12">
        <f t="shared" si="6"/>
        <v>675.08</v>
      </c>
    </row>
    <row r="22" spans="1:36" ht="15.75">
      <c r="A22" s="19">
        <v>3337053</v>
      </c>
      <c r="B22" s="20" t="s">
        <v>26</v>
      </c>
      <c r="C22" s="22">
        <v>423</v>
      </c>
      <c r="D22" s="24">
        <v>423.01</v>
      </c>
      <c r="E22" s="24">
        <v>444.2</v>
      </c>
      <c r="F22" s="23">
        <v>580</v>
      </c>
      <c r="G22" s="25" t="s">
        <v>218</v>
      </c>
      <c r="H22" s="25">
        <v>0</v>
      </c>
      <c r="I22" s="25">
        <v>0</v>
      </c>
      <c r="J22" s="26">
        <v>0</v>
      </c>
      <c r="K22" s="25">
        <v>0</v>
      </c>
      <c r="L22" s="25">
        <v>17</v>
      </c>
      <c r="M22" s="26">
        <v>0</v>
      </c>
      <c r="N22" s="25">
        <v>0</v>
      </c>
      <c r="O22" s="25">
        <v>12</v>
      </c>
      <c r="P22" s="26">
        <v>1</v>
      </c>
      <c r="Q22" s="25">
        <v>2</v>
      </c>
      <c r="R22" s="25">
        <v>2</v>
      </c>
      <c r="S22" s="26">
        <v>0</v>
      </c>
      <c r="T22" s="25">
        <v>4</v>
      </c>
      <c r="U22" s="25">
        <v>129</v>
      </c>
      <c r="V22" s="26">
        <v>0</v>
      </c>
      <c r="W22" s="25">
        <v>2</v>
      </c>
      <c r="X22" s="25">
        <v>2</v>
      </c>
      <c r="Y22" s="26">
        <v>0</v>
      </c>
      <c r="Z22" s="25">
        <v>0</v>
      </c>
      <c r="AA22" s="25">
        <v>12</v>
      </c>
      <c r="AB22" s="26">
        <v>1</v>
      </c>
      <c r="AC22" s="25"/>
      <c r="AD22" s="12">
        <f t="shared" si="0"/>
        <v>0</v>
      </c>
      <c r="AE22" s="12">
        <f t="shared" si="1"/>
        <v>0</v>
      </c>
      <c r="AF22" s="12">
        <f t="shared" si="2"/>
        <v>423</v>
      </c>
      <c r="AG22" s="12">
        <f t="shared" si="3"/>
        <v>0</v>
      </c>
      <c r="AH22" s="12">
        <f t="shared" si="4"/>
        <v>0</v>
      </c>
      <c r="AI22" s="12">
        <f t="shared" si="5"/>
        <v>0</v>
      </c>
      <c r="AJ22" s="12">
        <f t="shared" si="6"/>
        <v>423</v>
      </c>
    </row>
    <row r="23" spans="1:36" ht="15.75">
      <c r="A23" s="19">
        <v>7501059241937</v>
      </c>
      <c r="B23" s="20" t="s">
        <v>27</v>
      </c>
      <c r="C23" s="22">
        <v>588.41999999999996</v>
      </c>
      <c r="D23" s="24">
        <v>588.42999999999995</v>
      </c>
      <c r="E23" s="24">
        <v>617.9</v>
      </c>
      <c r="F23" s="23">
        <v>724</v>
      </c>
      <c r="G23" s="25" t="s">
        <v>211</v>
      </c>
      <c r="H23" s="25">
        <v>0</v>
      </c>
      <c r="I23" s="25">
        <v>0</v>
      </c>
      <c r="J23" s="26">
        <v>0</v>
      </c>
      <c r="K23" s="25">
        <v>0</v>
      </c>
      <c r="L23" s="25">
        <v>12</v>
      </c>
      <c r="M23" s="26">
        <v>1</v>
      </c>
      <c r="N23" s="25">
        <v>0</v>
      </c>
      <c r="O23" s="25">
        <v>6</v>
      </c>
      <c r="P23" s="26">
        <v>1</v>
      </c>
      <c r="Q23" s="25">
        <v>2</v>
      </c>
      <c r="R23" s="25">
        <v>5</v>
      </c>
      <c r="S23" s="26">
        <v>0</v>
      </c>
      <c r="T23" s="25">
        <v>1</v>
      </c>
      <c r="U23" s="25">
        <v>37</v>
      </c>
      <c r="V23" s="26">
        <v>4</v>
      </c>
      <c r="W23" s="25">
        <v>1</v>
      </c>
      <c r="X23" s="25">
        <v>11</v>
      </c>
      <c r="Y23" s="26">
        <v>0</v>
      </c>
      <c r="Z23" s="25">
        <v>0</v>
      </c>
      <c r="AA23" s="25">
        <v>6</v>
      </c>
      <c r="AB23" s="26">
        <v>1</v>
      </c>
      <c r="AC23" s="25"/>
      <c r="AD23" s="12">
        <f t="shared" si="0"/>
        <v>0</v>
      </c>
      <c r="AE23" s="12">
        <f t="shared" si="1"/>
        <v>588.41999999999996</v>
      </c>
      <c r="AF23" s="12">
        <f t="shared" si="2"/>
        <v>588.41999999999996</v>
      </c>
      <c r="AG23" s="12">
        <f t="shared" si="3"/>
        <v>0</v>
      </c>
      <c r="AH23" s="12">
        <f t="shared" si="4"/>
        <v>2353.6799999999998</v>
      </c>
      <c r="AI23" s="12">
        <f t="shared" si="5"/>
        <v>0</v>
      </c>
      <c r="AJ23" s="12">
        <f t="shared" si="6"/>
        <v>588.41999999999996</v>
      </c>
    </row>
    <row r="24" spans="1:36" ht="15.75">
      <c r="A24" s="19">
        <v>7506399019</v>
      </c>
      <c r="B24" s="20" t="s">
        <v>28</v>
      </c>
      <c r="C24" s="22">
        <v>479.36</v>
      </c>
      <c r="D24" s="24">
        <v>479.37</v>
      </c>
      <c r="E24" s="24">
        <v>503.4</v>
      </c>
      <c r="F24" s="23">
        <v>657</v>
      </c>
      <c r="G24" s="25" t="s">
        <v>212</v>
      </c>
      <c r="H24" s="25">
        <v>0</v>
      </c>
      <c r="I24" s="25">
        <v>0</v>
      </c>
      <c r="J24" s="26">
        <v>0</v>
      </c>
      <c r="K24" s="25">
        <v>0</v>
      </c>
      <c r="L24" s="25">
        <v>9</v>
      </c>
      <c r="M24" s="26">
        <v>1</v>
      </c>
      <c r="N24" s="25">
        <v>0</v>
      </c>
      <c r="O24" s="25">
        <v>3</v>
      </c>
      <c r="P24" s="26">
        <v>1</v>
      </c>
      <c r="Q24" s="25">
        <v>3</v>
      </c>
      <c r="R24" s="25">
        <v>4</v>
      </c>
      <c r="S24" s="26">
        <v>0</v>
      </c>
      <c r="T24" s="25">
        <v>1</v>
      </c>
      <c r="U24" s="25">
        <v>91</v>
      </c>
      <c r="V24" s="26">
        <v>5</v>
      </c>
      <c r="W24" s="25">
        <v>1</v>
      </c>
      <c r="X24" s="25">
        <v>8</v>
      </c>
      <c r="Y24" s="26">
        <v>0</v>
      </c>
      <c r="Z24" s="25">
        <v>0</v>
      </c>
      <c r="AA24" s="25">
        <v>3</v>
      </c>
      <c r="AB24" s="26">
        <v>1</v>
      </c>
      <c r="AC24" s="25"/>
      <c r="AD24" s="12">
        <f t="shared" si="0"/>
        <v>0</v>
      </c>
      <c r="AE24" s="12">
        <f t="shared" si="1"/>
        <v>479.36</v>
      </c>
      <c r="AF24" s="12">
        <f t="shared" si="2"/>
        <v>479.36</v>
      </c>
      <c r="AG24" s="12">
        <f t="shared" si="3"/>
        <v>0</v>
      </c>
      <c r="AH24" s="12">
        <f t="shared" si="4"/>
        <v>2396.8000000000002</v>
      </c>
      <c r="AI24" s="12">
        <f t="shared" si="5"/>
        <v>0</v>
      </c>
      <c r="AJ24" s="12">
        <f t="shared" si="6"/>
        <v>479.36</v>
      </c>
    </row>
    <row r="25" spans="1:36" ht="15.75">
      <c r="A25" s="15"/>
      <c r="B25" s="18" t="s">
        <v>29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pans="1:36" ht="15.75">
      <c r="A26" s="19">
        <v>2419</v>
      </c>
      <c r="B26" s="20" t="s">
        <v>30</v>
      </c>
      <c r="C26" s="22">
        <v>372</v>
      </c>
      <c r="D26" s="24">
        <v>372.01</v>
      </c>
      <c r="E26" s="24">
        <v>390.6</v>
      </c>
      <c r="F26" s="23">
        <v>382</v>
      </c>
      <c r="G26" s="25" t="s">
        <v>212</v>
      </c>
      <c r="H26" s="25">
        <v>0</v>
      </c>
      <c r="I26" s="25">
        <v>0</v>
      </c>
      <c r="J26" s="26">
        <v>0</v>
      </c>
      <c r="K26" s="25">
        <v>2</v>
      </c>
      <c r="L26" s="25">
        <v>0</v>
      </c>
      <c r="M26" s="26">
        <v>0</v>
      </c>
      <c r="N26" s="25" t="s">
        <v>219</v>
      </c>
      <c r="O26" s="25">
        <v>11</v>
      </c>
      <c r="P26" s="26">
        <v>0</v>
      </c>
      <c r="Q26" s="25">
        <v>0</v>
      </c>
      <c r="R26" s="25">
        <v>3</v>
      </c>
      <c r="S26" s="26">
        <v>0</v>
      </c>
      <c r="T26" s="25">
        <v>0</v>
      </c>
      <c r="U26" s="25">
        <v>30</v>
      </c>
      <c r="V26" s="26">
        <v>2</v>
      </c>
      <c r="W26" s="25">
        <v>0</v>
      </c>
      <c r="X26" s="25">
        <v>0</v>
      </c>
      <c r="Y26" s="26">
        <v>0</v>
      </c>
      <c r="Z26" s="25" t="s">
        <v>219</v>
      </c>
      <c r="AA26" s="25">
        <v>11</v>
      </c>
      <c r="AB26" s="26">
        <v>0</v>
      </c>
      <c r="AC26" s="25"/>
      <c r="AD26" s="12">
        <f>C26*J26</f>
        <v>0</v>
      </c>
      <c r="AE26" s="12">
        <f>C26*M26</f>
        <v>0</v>
      </c>
      <c r="AF26" s="12">
        <f>C26*P26</f>
        <v>0</v>
      </c>
      <c r="AG26" s="12">
        <f>C26*S26</f>
        <v>0</v>
      </c>
      <c r="AH26" s="12">
        <f>C26*V26</f>
        <v>744</v>
      </c>
      <c r="AI26" s="12">
        <f>C26*Y26</f>
        <v>0</v>
      </c>
      <c r="AJ26" s="12">
        <f>C26*AB26</f>
        <v>0</v>
      </c>
    </row>
    <row r="27" spans="1:36" ht="15.75">
      <c r="A27" s="15"/>
      <c r="B27" s="18" t="s">
        <v>31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spans="1:36" ht="15.75">
      <c r="A28" s="19">
        <v>7501059259263</v>
      </c>
      <c r="B28" s="20" t="s">
        <v>32</v>
      </c>
      <c r="C28" s="22">
        <v>636.96</v>
      </c>
      <c r="D28" s="24">
        <v>636.97</v>
      </c>
      <c r="E28" s="24">
        <v>668.9</v>
      </c>
      <c r="F28" s="23">
        <v>670</v>
      </c>
      <c r="G28" s="25" t="s">
        <v>218</v>
      </c>
      <c r="H28" s="25">
        <v>0</v>
      </c>
      <c r="I28" s="25">
        <v>0</v>
      </c>
      <c r="J28" s="26">
        <v>0</v>
      </c>
      <c r="K28" s="25">
        <v>0</v>
      </c>
      <c r="L28" s="25">
        <v>32</v>
      </c>
      <c r="M28" s="26">
        <v>0</v>
      </c>
      <c r="N28" s="25">
        <v>0</v>
      </c>
      <c r="O28" s="25">
        <v>15</v>
      </c>
      <c r="P28" s="26">
        <v>0</v>
      </c>
      <c r="Q28" s="25">
        <v>0</v>
      </c>
      <c r="R28" s="25">
        <v>6</v>
      </c>
      <c r="S28" s="26">
        <v>1</v>
      </c>
      <c r="T28" s="25">
        <v>0</v>
      </c>
      <c r="U28" s="25">
        <v>0</v>
      </c>
      <c r="V28" s="26">
        <v>0</v>
      </c>
      <c r="W28" s="25">
        <v>1</v>
      </c>
      <c r="X28" s="25">
        <v>1</v>
      </c>
      <c r="Y28" s="26">
        <v>0</v>
      </c>
      <c r="Z28" s="25">
        <v>0</v>
      </c>
      <c r="AA28" s="25">
        <v>15</v>
      </c>
      <c r="AB28" s="26">
        <v>0</v>
      </c>
      <c r="AC28" s="25"/>
      <c r="AD28" s="12">
        <f>C28*J28</f>
        <v>0</v>
      </c>
      <c r="AE28" s="12">
        <f>C28*M28</f>
        <v>0</v>
      </c>
      <c r="AF28" s="12">
        <f>C28*P28</f>
        <v>0</v>
      </c>
      <c r="AG28" s="12">
        <f>C28*S28</f>
        <v>636.96</v>
      </c>
      <c r="AH28" s="12">
        <f>C28*V28</f>
        <v>0</v>
      </c>
      <c r="AI28" s="12">
        <f>C28*Y28</f>
        <v>0</v>
      </c>
      <c r="AJ28" s="12">
        <f>C28*AB28</f>
        <v>0</v>
      </c>
    </row>
    <row r="29" spans="1:36" ht="15.75">
      <c r="A29" s="19">
        <v>1234</v>
      </c>
      <c r="B29" s="20" t="s">
        <v>33</v>
      </c>
      <c r="C29" s="22">
        <v>299.52</v>
      </c>
      <c r="D29" s="24">
        <v>299.52999999999997</v>
      </c>
      <c r="E29" s="24">
        <v>314.5</v>
      </c>
      <c r="F29" s="23">
        <v>308</v>
      </c>
      <c r="G29" s="25" t="s">
        <v>218</v>
      </c>
      <c r="H29" s="25">
        <v>0</v>
      </c>
      <c r="I29" s="25">
        <v>0</v>
      </c>
      <c r="J29" s="26">
        <v>0</v>
      </c>
      <c r="K29" s="25">
        <v>2</v>
      </c>
      <c r="L29" s="25">
        <v>5</v>
      </c>
      <c r="M29" s="26">
        <v>0</v>
      </c>
      <c r="N29" s="25">
        <v>0</v>
      </c>
      <c r="O29" s="25">
        <v>3</v>
      </c>
      <c r="P29" s="26">
        <v>1</v>
      </c>
      <c r="Q29" s="25">
        <v>3</v>
      </c>
      <c r="R29" s="25">
        <v>2</v>
      </c>
      <c r="S29" s="26">
        <v>0</v>
      </c>
      <c r="T29" s="25">
        <v>5</v>
      </c>
      <c r="U29" s="25">
        <v>45</v>
      </c>
      <c r="V29" s="26">
        <v>3</v>
      </c>
      <c r="W29" s="25">
        <v>3</v>
      </c>
      <c r="X29" s="25">
        <v>3</v>
      </c>
      <c r="Y29" s="26">
        <v>2</v>
      </c>
      <c r="Z29" s="25">
        <v>0</v>
      </c>
      <c r="AA29" s="25">
        <v>3</v>
      </c>
      <c r="AB29" s="26">
        <v>1</v>
      </c>
      <c r="AC29" s="25"/>
      <c r="AD29" s="12">
        <f>C29*J29</f>
        <v>0</v>
      </c>
      <c r="AE29" s="12">
        <f>C29*M29</f>
        <v>0</v>
      </c>
      <c r="AF29" s="12">
        <f>C29*P29</f>
        <v>299.52</v>
      </c>
      <c r="AG29" s="12">
        <f>C29*S29</f>
        <v>0</v>
      </c>
      <c r="AH29" s="12">
        <f>C29*V29</f>
        <v>898.56</v>
      </c>
      <c r="AI29" s="12">
        <f>C29*Y29</f>
        <v>599.04</v>
      </c>
      <c r="AJ29" s="12">
        <f>C29*AB29</f>
        <v>299.52</v>
      </c>
    </row>
    <row r="30" spans="1:36" ht="15.75">
      <c r="A30" s="19">
        <v>7501059239620</v>
      </c>
      <c r="B30" s="20" t="s">
        <v>34</v>
      </c>
      <c r="C30" s="22">
        <v>142</v>
      </c>
      <c r="D30" s="24">
        <v>142.01</v>
      </c>
      <c r="E30" s="24">
        <v>149.1</v>
      </c>
      <c r="F30" s="23">
        <v>147</v>
      </c>
      <c r="G30" s="25" t="s">
        <v>218</v>
      </c>
      <c r="H30" s="25">
        <v>0</v>
      </c>
      <c r="I30" s="25">
        <v>0</v>
      </c>
      <c r="J30" s="26">
        <v>0</v>
      </c>
      <c r="K30" s="25">
        <v>1</v>
      </c>
      <c r="L30" s="25">
        <v>3</v>
      </c>
      <c r="M30" s="26">
        <v>2</v>
      </c>
      <c r="N30" s="25">
        <v>2</v>
      </c>
      <c r="O30" s="25">
        <v>0</v>
      </c>
      <c r="P30" s="26">
        <v>0</v>
      </c>
      <c r="Q30" s="25">
        <v>2</v>
      </c>
      <c r="R30" s="25">
        <v>2</v>
      </c>
      <c r="S30" s="26">
        <v>0</v>
      </c>
      <c r="T30" s="25">
        <v>5</v>
      </c>
      <c r="U30" s="25">
        <v>19</v>
      </c>
      <c r="V30" s="26">
        <v>4</v>
      </c>
      <c r="W30" s="25">
        <v>14</v>
      </c>
      <c r="X30" s="25">
        <v>6</v>
      </c>
      <c r="Y30" s="26">
        <v>0</v>
      </c>
      <c r="Z30" s="25">
        <v>2</v>
      </c>
      <c r="AA30" s="25">
        <v>0</v>
      </c>
      <c r="AB30" s="26">
        <v>0</v>
      </c>
      <c r="AC30" s="25"/>
      <c r="AD30" s="12">
        <f>C30*J30</f>
        <v>0</v>
      </c>
      <c r="AE30" s="12">
        <f>C30*M30</f>
        <v>284</v>
      </c>
      <c r="AF30" s="12">
        <f>C30*P30</f>
        <v>0</v>
      </c>
      <c r="AG30" s="12">
        <f>C30*S30</f>
        <v>0</v>
      </c>
      <c r="AH30" s="12">
        <f>C30*V30</f>
        <v>568</v>
      </c>
      <c r="AI30" s="12">
        <f>C30*Y30</f>
        <v>0</v>
      </c>
      <c r="AJ30" s="12">
        <f>C30*AB30</f>
        <v>0</v>
      </c>
    </row>
    <row r="31" spans="1:36" ht="15.75">
      <c r="A31" s="19">
        <v>7501059229218</v>
      </c>
      <c r="B31" s="20" t="s">
        <v>35</v>
      </c>
      <c r="C31" s="22">
        <v>299.52</v>
      </c>
      <c r="D31" s="24">
        <v>299.52999999999997</v>
      </c>
      <c r="E31" s="24">
        <v>314.5</v>
      </c>
      <c r="F31" s="23">
        <v>308</v>
      </c>
      <c r="G31" s="25" t="s">
        <v>218</v>
      </c>
      <c r="H31" s="25">
        <v>0</v>
      </c>
      <c r="I31" s="25">
        <v>0</v>
      </c>
      <c r="J31" s="26">
        <v>0</v>
      </c>
      <c r="K31" s="25">
        <v>0</v>
      </c>
      <c r="L31" s="25">
        <v>12</v>
      </c>
      <c r="M31" s="26">
        <v>2</v>
      </c>
      <c r="N31" s="25">
        <v>0</v>
      </c>
      <c r="O31" s="25">
        <v>2</v>
      </c>
      <c r="P31" s="26">
        <v>1</v>
      </c>
      <c r="Q31" s="25">
        <v>2</v>
      </c>
      <c r="R31" s="25">
        <v>6</v>
      </c>
      <c r="S31" s="26">
        <v>0</v>
      </c>
      <c r="T31" s="25">
        <v>3</v>
      </c>
      <c r="U31" s="25">
        <v>31</v>
      </c>
      <c r="V31" s="26">
        <v>4</v>
      </c>
      <c r="W31" s="25">
        <v>2</v>
      </c>
      <c r="X31" s="25">
        <v>10</v>
      </c>
      <c r="Y31" s="26">
        <v>2</v>
      </c>
      <c r="Z31" s="25">
        <v>0</v>
      </c>
      <c r="AA31" s="25">
        <v>2</v>
      </c>
      <c r="AB31" s="26">
        <v>1</v>
      </c>
      <c r="AC31" s="25"/>
      <c r="AD31" s="12">
        <f>C31*J31</f>
        <v>0</v>
      </c>
      <c r="AE31" s="12">
        <f>C31*M31</f>
        <v>599.04</v>
      </c>
      <c r="AF31" s="12">
        <f>C31*P31</f>
        <v>299.52</v>
      </c>
      <c r="AG31" s="12">
        <f>C31*S31</f>
        <v>0</v>
      </c>
      <c r="AH31" s="12">
        <f>C31*V31</f>
        <v>1198.08</v>
      </c>
      <c r="AI31" s="12">
        <f>C31*Y31</f>
        <v>599.04</v>
      </c>
      <c r="AJ31" s="12">
        <f>C31*AB31</f>
        <v>299.52</v>
      </c>
    </row>
    <row r="32" spans="1:36" ht="15.75">
      <c r="A32" s="19">
        <v>1059261334</v>
      </c>
      <c r="B32" s="20" t="s">
        <v>36</v>
      </c>
      <c r="C32" s="22">
        <v>564.25</v>
      </c>
      <c r="D32" s="24">
        <v>564.26</v>
      </c>
      <c r="E32" s="24">
        <v>592.5</v>
      </c>
      <c r="F32" s="23">
        <v>575</v>
      </c>
      <c r="G32" s="25" t="s">
        <v>212</v>
      </c>
      <c r="H32" s="25">
        <v>0</v>
      </c>
      <c r="I32" s="25">
        <v>0</v>
      </c>
      <c r="J32" s="26">
        <v>0</v>
      </c>
      <c r="K32" s="25">
        <v>6</v>
      </c>
      <c r="L32" s="25">
        <v>39</v>
      </c>
      <c r="M32" s="26">
        <v>0</v>
      </c>
      <c r="N32" s="25">
        <v>1</v>
      </c>
      <c r="O32" s="25">
        <v>13</v>
      </c>
      <c r="P32" s="26">
        <v>0</v>
      </c>
      <c r="Q32" s="25">
        <v>9</v>
      </c>
      <c r="R32" s="25">
        <v>7</v>
      </c>
      <c r="S32" s="26">
        <v>0</v>
      </c>
      <c r="T32" s="25">
        <v>6</v>
      </c>
      <c r="U32" s="25">
        <v>27</v>
      </c>
      <c r="V32" s="26">
        <v>0</v>
      </c>
      <c r="W32" s="25">
        <v>6</v>
      </c>
      <c r="X32" s="25">
        <v>2</v>
      </c>
      <c r="Y32" s="26">
        <v>0</v>
      </c>
      <c r="Z32" s="25">
        <v>1</v>
      </c>
      <c r="AA32" s="25">
        <v>13</v>
      </c>
      <c r="AB32" s="26">
        <v>0</v>
      </c>
      <c r="AC32" s="25"/>
      <c r="AD32" s="12">
        <f>C32*J32</f>
        <v>0</v>
      </c>
      <c r="AE32" s="12">
        <f>C32*M32</f>
        <v>0</v>
      </c>
      <c r="AF32" s="12">
        <f>C32*P32</f>
        <v>0</v>
      </c>
      <c r="AG32" s="12">
        <f>C32*S32</f>
        <v>0</v>
      </c>
      <c r="AH32" s="12">
        <f>C32*V32</f>
        <v>0</v>
      </c>
      <c r="AI32" s="12">
        <f>C32*Y32</f>
        <v>0</v>
      </c>
      <c r="AJ32" s="12">
        <f>C32*AB32</f>
        <v>0</v>
      </c>
    </row>
    <row r="33" spans="1:36" ht="15.75">
      <c r="A33" s="15"/>
      <c r="B33" s="18" t="s">
        <v>37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36" ht="15.75">
      <c r="A34" s="19">
        <v>7501000922240</v>
      </c>
      <c r="B34" s="20" t="s">
        <v>38</v>
      </c>
      <c r="C34" s="22">
        <v>269.3</v>
      </c>
      <c r="D34" s="24">
        <v>269.31</v>
      </c>
      <c r="E34" s="24">
        <v>282.60000000000002</v>
      </c>
      <c r="F34" s="23">
        <v>273</v>
      </c>
      <c r="G34" s="25" t="s">
        <v>212</v>
      </c>
      <c r="H34" s="25">
        <v>0</v>
      </c>
      <c r="I34" s="25">
        <v>0</v>
      </c>
      <c r="J34" s="26">
        <v>0</v>
      </c>
      <c r="K34" s="25">
        <v>1</v>
      </c>
      <c r="L34" s="25">
        <v>21</v>
      </c>
      <c r="M34" s="26">
        <v>0</v>
      </c>
      <c r="N34" s="25">
        <v>2</v>
      </c>
      <c r="O34" s="25">
        <v>1</v>
      </c>
      <c r="P34" s="26">
        <v>0</v>
      </c>
      <c r="Q34" s="25">
        <v>2</v>
      </c>
      <c r="R34" s="25">
        <v>8</v>
      </c>
      <c r="S34" s="26">
        <v>0</v>
      </c>
      <c r="T34" s="25">
        <v>1</v>
      </c>
      <c r="U34" s="25">
        <v>20</v>
      </c>
      <c r="V34" s="26">
        <v>2</v>
      </c>
      <c r="W34" s="25">
        <v>2</v>
      </c>
      <c r="X34" s="25">
        <v>5</v>
      </c>
      <c r="Y34" s="26">
        <v>0</v>
      </c>
      <c r="Z34" s="25">
        <v>2</v>
      </c>
      <c r="AA34" s="25">
        <v>1</v>
      </c>
      <c r="AB34" s="26">
        <v>0</v>
      </c>
      <c r="AC34" s="25"/>
      <c r="AD34" s="12">
        <f>C34*J34</f>
        <v>0</v>
      </c>
      <c r="AE34" s="12">
        <f>C34*M34</f>
        <v>0</v>
      </c>
      <c r="AF34" s="12">
        <f>C34*P34</f>
        <v>0</v>
      </c>
      <c r="AG34" s="12">
        <f>C34*S34</f>
        <v>0</v>
      </c>
      <c r="AH34" s="12">
        <f>C34*V34</f>
        <v>538.6</v>
      </c>
      <c r="AI34" s="12">
        <f>C34*Y34</f>
        <v>0</v>
      </c>
      <c r="AJ34" s="12">
        <f>C34*AB34</f>
        <v>0</v>
      </c>
    </row>
    <row r="35" spans="1:36" ht="15.75">
      <c r="A35" s="19">
        <v>45438</v>
      </c>
      <c r="B35" s="20" t="s">
        <v>39</v>
      </c>
      <c r="C35" s="22">
        <v>26.34</v>
      </c>
      <c r="D35" s="24">
        <v>26.35</v>
      </c>
      <c r="E35" s="24">
        <v>32.5</v>
      </c>
      <c r="F35" s="24"/>
      <c r="G35" s="25"/>
      <c r="H35" s="25">
        <v>0</v>
      </c>
      <c r="I35" s="25">
        <v>0</v>
      </c>
      <c r="J35" s="26">
        <v>0</v>
      </c>
      <c r="K35" s="25">
        <v>0</v>
      </c>
      <c r="L35" s="25">
        <v>0</v>
      </c>
      <c r="M35" s="26">
        <v>3</v>
      </c>
      <c r="N35" s="25">
        <v>2</v>
      </c>
      <c r="O35" s="25">
        <v>2</v>
      </c>
      <c r="P35" s="26">
        <v>0</v>
      </c>
      <c r="Q35" s="25">
        <v>4</v>
      </c>
      <c r="R35" s="25">
        <v>0</v>
      </c>
      <c r="S35" s="26">
        <v>0</v>
      </c>
      <c r="T35" s="25">
        <v>2</v>
      </c>
      <c r="U35" s="25">
        <v>0</v>
      </c>
      <c r="V35" s="26">
        <v>0</v>
      </c>
      <c r="W35" s="25">
        <v>6</v>
      </c>
      <c r="X35" s="25">
        <v>5</v>
      </c>
      <c r="Y35" s="26">
        <v>0</v>
      </c>
      <c r="Z35" s="25">
        <v>2</v>
      </c>
      <c r="AA35" s="25">
        <v>2</v>
      </c>
      <c r="AB35" s="26">
        <v>0</v>
      </c>
      <c r="AC35" s="25"/>
      <c r="AD35" s="12">
        <f>C35*J35</f>
        <v>0</v>
      </c>
      <c r="AE35" s="12">
        <f>C35*M35</f>
        <v>79.02</v>
      </c>
      <c r="AF35" s="12">
        <f>C35*P35</f>
        <v>0</v>
      </c>
      <c r="AG35" s="12">
        <f>C35*S35</f>
        <v>0</v>
      </c>
      <c r="AH35" s="12">
        <f>C35*V35</f>
        <v>0</v>
      </c>
      <c r="AI35" s="12">
        <f>C35*Y35</f>
        <v>0</v>
      </c>
      <c r="AJ35" s="12">
        <f>C35*AB35</f>
        <v>0</v>
      </c>
    </row>
    <row r="36" spans="1:36" ht="15.75">
      <c r="A36" s="19">
        <v>45434</v>
      </c>
      <c r="B36" s="20" t="s">
        <v>40</v>
      </c>
      <c r="C36" s="22">
        <v>26.34</v>
      </c>
      <c r="D36" s="24">
        <v>26.35</v>
      </c>
      <c r="E36" s="24">
        <v>32.5</v>
      </c>
      <c r="F36" s="23">
        <v>70.19</v>
      </c>
      <c r="G36" s="25" t="s">
        <v>211</v>
      </c>
      <c r="H36" s="25">
        <v>0</v>
      </c>
      <c r="I36" s="25">
        <v>0</v>
      </c>
      <c r="J36" s="26">
        <v>0</v>
      </c>
      <c r="K36" s="25">
        <v>0</v>
      </c>
      <c r="L36" s="25">
        <v>0</v>
      </c>
      <c r="M36" s="26">
        <v>3</v>
      </c>
      <c r="N36" s="25">
        <v>2</v>
      </c>
      <c r="O36" s="25">
        <v>5</v>
      </c>
      <c r="P36" s="26">
        <v>0</v>
      </c>
      <c r="Q36" s="25">
        <v>4</v>
      </c>
      <c r="R36" s="25">
        <v>3</v>
      </c>
      <c r="S36" s="26">
        <v>0</v>
      </c>
      <c r="T36" s="25">
        <v>2</v>
      </c>
      <c r="U36" s="25">
        <v>0</v>
      </c>
      <c r="V36" s="26">
        <v>0</v>
      </c>
      <c r="W36" s="25">
        <v>6</v>
      </c>
      <c r="X36" s="25">
        <v>5</v>
      </c>
      <c r="Y36" s="26">
        <v>0</v>
      </c>
      <c r="Z36" s="25">
        <v>2</v>
      </c>
      <c r="AA36" s="25">
        <v>5</v>
      </c>
      <c r="AB36" s="26">
        <v>0</v>
      </c>
      <c r="AC36" s="25"/>
      <c r="AD36" s="12">
        <f>C36*J36</f>
        <v>0</v>
      </c>
      <c r="AE36" s="12">
        <f>C36*M36</f>
        <v>79.02</v>
      </c>
      <c r="AF36" s="12">
        <f>C36*P36</f>
        <v>0</v>
      </c>
      <c r="AG36" s="12">
        <f>C36*S36</f>
        <v>0</v>
      </c>
      <c r="AH36" s="12">
        <f>C36*V36</f>
        <v>0</v>
      </c>
      <c r="AI36" s="12">
        <f>C36*Y36</f>
        <v>0</v>
      </c>
      <c r="AJ36" s="12">
        <f>C36*AB36</f>
        <v>0</v>
      </c>
    </row>
    <row r="37" spans="1:36" ht="15.75">
      <c r="A37" s="19">
        <v>45437</v>
      </c>
      <c r="B37" s="20" t="s">
        <v>41</v>
      </c>
      <c r="C37" s="22">
        <v>26.34</v>
      </c>
      <c r="D37" s="24">
        <v>28.81</v>
      </c>
      <c r="E37" s="24">
        <v>32.5</v>
      </c>
      <c r="F37" s="24"/>
      <c r="G37" s="25"/>
      <c r="H37" s="25">
        <v>0</v>
      </c>
      <c r="I37" s="25">
        <v>0</v>
      </c>
      <c r="J37" s="26">
        <v>0</v>
      </c>
      <c r="K37" s="25">
        <v>0</v>
      </c>
      <c r="L37" s="25">
        <v>0</v>
      </c>
      <c r="M37" s="26">
        <v>3</v>
      </c>
      <c r="N37" s="25">
        <v>0</v>
      </c>
      <c r="O37" s="25">
        <v>0</v>
      </c>
      <c r="P37" s="26">
        <v>1</v>
      </c>
      <c r="Q37" s="25">
        <v>0</v>
      </c>
      <c r="R37" s="25">
        <v>1</v>
      </c>
      <c r="S37" s="26">
        <v>5</v>
      </c>
      <c r="T37" s="25">
        <v>0</v>
      </c>
      <c r="U37" s="25">
        <v>0</v>
      </c>
      <c r="V37" s="26">
        <v>3</v>
      </c>
      <c r="W37" s="25">
        <v>0</v>
      </c>
      <c r="X37" s="25">
        <v>0</v>
      </c>
      <c r="Y37" s="26">
        <v>6</v>
      </c>
      <c r="Z37" s="25">
        <v>0</v>
      </c>
      <c r="AA37" s="25">
        <v>0</v>
      </c>
      <c r="AB37" s="26">
        <v>1</v>
      </c>
      <c r="AC37" s="25"/>
      <c r="AD37" s="12">
        <f>C37*J37</f>
        <v>0</v>
      </c>
      <c r="AE37" s="12">
        <f>C37*M37</f>
        <v>79.02</v>
      </c>
      <c r="AF37" s="12">
        <f>C37*P37</f>
        <v>26.34</v>
      </c>
      <c r="AG37" s="12">
        <f>C37*S37</f>
        <v>131.69999999999999</v>
      </c>
      <c r="AH37" s="12">
        <f>C37*V37</f>
        <v>79.02</v>
      </c>
      <c r="AI37" s="12">
        <f>C37*Y37</f>
        <v>158.04</v>
      </c>
      <c r="AJ37" s="12">
        <f>C37*AB37</f>
        <v>26.34</v>
      </c>
    </row>
    <row r="38" spans="1:36" ht="15.75">
      <c r="A38" s="19">
        <v>45436</v>
      </c>
      <c r="B38" s="20" t="s">
        <v>42</v>
      </c>
      <c r="C38" s="22">
        <v>26.34</v>
      </c>
      <c r="D38" s="24">
        <v>26.35</v>
      </c>
      <c r="E38" s="24">
        <v>32.5</v>
      </c>
      <c r="F38" s="23">
        <v>70.19</v>
      </c>
      <c r="G38" s="25" t="s">
        <v>211</v>
      </c>
      <c r="H38" s="25">
        <v>0</v>
      </c>
      <c r="I38" s="25">
        <v>0</v>
      </c>
      <c r="J38" s="26">
        <v>0</v>
      </c>
      <c r="K38" s="25">
        <v>0</v>
      </c>
      <c r="L38" s="25">
        <v>0</v>
      </c>
      <c r="M38" s="26">
        <v>3</v>
      </c>
      <c r="N38" s="25">
        <v>0</v>
      </c>
      <c r="O38" s="25">
        <v>2</v>
      </c>
      <c r="P38" s="26">
        <v>1</v>
      </c>
      <c r="Q38" s="25">
        <v>4</v>
      </c>
      <c r="R38" s="25">
        <v>3</v>
      </c>
      <c r="S38" s="26">
        <v>0</v>
      </c>
      <c r="T38" s="25">
        <v>2</v>
      </c>
      <c r="U38" s="25">
        <v>0</v>
      </c>
      <c r="V38" s="26">
        <v>0</v>
      </c>
      <c r="W38" s="25">
        <v>7</v>
      </c>
      <c r="X38" s="25">
        <v>0</v>
      </c>
      <c r="Y38" s="26">
        <v>0</v>
      </c>
      <c r="Z38" s="25">
        <v>0</v>
      </c>
      <c r="AA38" s="25">
        <v>2</v>
      </c>
      <c r="AB38" s="26">
        <v>1</v>
      </c>
      <c r="AC38" s="25"/>
      <c r="AD38" s="12">
        <f>C38*J38</f>
        <v>0</v>
      </c>
      <c r="AE38" s="12">
        <f>C38*M38</f>
        <v>79.02</v>
      </c>
      <c r="AF38" s="12">
        <f>C38*P38</f>
        <v>26.34</v>
      </c>
      <c r="AG38" s="12">
        <f>C38*S38</f>
        <v>0</v>
      </c>
      <c r="AH38" s="12">
        <f>C38*V38</f>
        <v>0</v>
      </c>
      <c r="AI38" s="12">
        <f>C38*Y38</f>
        <v>0</v>
      </c>
      <c r="AJ38" s="12">
        <f>C38*AB38</f>
        <v>26.34</v>
      </c>
    </row>
    <row r="39" spans="1:36" ht="15.75">
      <c r="A39" s="15"/>
      <c r="B39" s="18" t="s">
        <v>43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spans="1:36" ht="15.75">
      <c r="A40" s="19">
        <v>750105821402</v>
      </c>
      <c r="B40" s="20" t="s">
        <v>44</v>
      </c>
      <c r="C40" s="22">
        <v>231.36</v>
      </c>
      <c r="D40" s="24">
        <v>231.37</v>
      </c>
      <c r="E40" s="24">
        <v>244.7</v>
      </c>
      <c r="F40" s="23">
        <v>232.98</v>
      </c>
      <c r="G40" s="25" t="s">
        <v>211</v>
      </c>
      <c r="H40" s="25">
        <v>0</v>
      </c>
      <c r="I40" s="25">
        <v>0</v>
      </c>
      <c r="J40" s="26">
        <v>0</v>
      </c>
      <c r="K40" s="25">
        <v>0</v>
      </c>
      <c r="L40" s="25">
        <v>0</v>
      </c>
      <c r="M40" s="26">
        <v>3</v>
      </c>
      <c r="N40" s="25">
        <v>1</v>
      </c>
      <c r="O40" s="25">
        <v>0</v>
      </c>
      <c r="P40" s="26">
        <v>1</v>
      </c>
      <c r="Q40" s="25">
        <v>1</v>
      </c>
      <c r="R40" s="25">
        <v>0</v>
      </c>
      <c r="S40" s="26">
        <v>0</v>
      </c>
      <c r="T40" s="25">
        <v>0</v>
      </c>
      <c r="U40" s="25">
        <v>0</v>
      </c>
      <c r="V40" s="26">
        <v>4</v>
      </c>
      <c r="W40" s="25">
        <v>0</v>
      </c>
      <c r="X40" s="25">
        <v>0</v>
      </c>
      <c r="Y40" s="26">
        <v>0</v>
      </c>
      <c r="Z40" s="25">
        <v>1</v>
      </c>
      <c r="AA40" s="25">
        <v>0</v>
      </c>
      <c r="AB40" s="26">
        <v>1</v>
      </c>
      <c r="AC40" s="25"/>
      <c r="AD40" s="12">
        <f t="shared" ref="AD40:AD52" si="7">C40*J40</f>
        <v>0</v>
      </c>
      <c r="AE40" s="12">
        <f t="shared" ref="AE40:AE52" si="8">C40*M40</f>
        <v>694.08</v>
      </c>
      <c r="AF40" s="12">
        <f t="shared" ref="AF40:AF52" si="9">C40*P40</f>
        <v>231.36</v>
      </c>
      <c r="AG40" s="12">
        <f t="shared" ref="AG40:AG52" si="10">C40*S40</f>
        <v>0</v>
      </c>
      <c r="AH40" s="12">
        <f t="shared" ref="AH40:AH52" si="11">C40*V40</f>
        <v>925.44</v>
      </c>
      <c r="AI40" s="12">
        <f t="shared" ref="AI40:AI52" si="12">C40*Y40</f>
        <v>0</v>
      </c>
      <c r="AJ40" s="12">
        <f t="shared" ref="AJ40:AJ52" si="13">C40*AB40</f>
        <v>231.36</v>
      </c>
    </row>
    <row r="41" spans="1:36" ht="15.75">
      <c r="A41" s="19">
        <v>7501059278865</v>
      </c>
      <c r="B41" s="20" t="s">
        <v>45</v>
      </c>
      <c r="C41" s="22">
        <v>402.84</v>
      </c>
      <c r="D41" s="24">
        <v>402.85</v>
      </c>
      <c r="E41" s="24">
        <v>423</v>
      </c>
      <c r="F41" s="23">
        <v>408</v>
      </c>
      <c r="G41" s="25" t="s">
        <v>211</v>
      </c>
      <c r="H41" s="25">
        <v>0</v>
      </c>
      <c r="I41" s="25">
        <v>0</v>
      </c>
      <c r="J41" s="26">
        <v>0</v>
      </c>
      <c r="K41" s="25">
        <v>0</v>
      </c>
      <c r="L41" s="25">
        <v>0</v>
      </c>
      <c r="M41" s="26">
        <v>3</v>
      </c>
      <c r="N41" s="25">
        <v>0</v>
      </c>
      <c r="O41" s="25">
        <v>12</v>
      </c>
      <c r="P41" s="26">
        <v>1</v>
      </c>
      <c r="Q41" s="25">
        <v>3</v>
      </c>
      <c r="R41" s="25">
        <v>6</v>
      </c>
      <c r="S41" s="26">
        <v>3</v>
      </c>
      <c r="T41" s="25">
        <v>6</v>
      </c>
      <c r="U41" s="25">
        <v>25</v>
      </c>
      <c r="V41" s="26">
        <v>0</v>
      </c>
      <c r="W41" s="25">
        <v>7</v>
      </c>
      <c r="X41" s="25">
        <v>7</v>
      </c>
      <c r="Y41" s="26">
        <v>0</v>
      </c>
      <c r="Z41" s="25">
        <v>0</v>
      </c>
      <c r="AA41" s="25">
        <v>12</v>
      </c>
      <c r="AB41" s="26">
        <v>1</v>
      </c>
      <c r="AC41" s="25"/>
      <c r="AD41" s="12">
        <f t="shared" si="7"/>
        <v>0</v>
      </c>
      <c r="AE41" s="12">
        <f t="shared" si="8"/>
        <v>1208.52</v>
      </c>
      <c r="AF41" s="12">
        <f t="shared" si="9"/>
        <v>402.84</v>
      </c>
      <c r="AG41" s="12">
        <f t="shared" si="10"/>
        <v>1208.52</v>
      </c>
      <c r="AH41" s="12">
        <f t="shared" si="11"/>
        <v>0</v>
      </c>
      <c r="AI41" s="12">
        <f t="shared" si="12"/>
        <v>0</v>
      </c>
      <c r="AJ41" s="12">
        <f t="shared" si="13"/>
        <v>402.84</v>
      </c>
    </row>
    <row r="42" spans="1:36" ht="15.75">
      <c r="A42" s="19">
        <v>59240688</v>
      </c>
      <c r="B42" s="20" t="s">
        <v>46</v>
      </c>
      <c r="C42" s="22">
        <v>914.63</v>
      </c>
      <c r="D42" s="24">
        <v>914.64</v>
      </c>
      <c r="E42" s="24">
        <v>960.4</v>
      </c>
      <c r="F42" s="24"/>
      <c r="G42" s="25"/>
      <c r="H42" s="25">
        <v>0</v>
      </c>
      <c r="I42" s="25">
        <v>0</v>
      </c>
      <c r="J42" s="26">
        <v>0</v>
      </c>
      <c r="K42" s="25">
        <v>0</v>
      </c>
      <c r="L42" s="25">
        <v>24</v>
      </c>
      <c r="M42" s="26">
        <v>0</v>
      </c>
      <c r="N42" s="25">
        <v>0</v>
      </c>
      <c r="O42" s="25">
        <v>4</v>
      </c>
      <c r="P42" s="26">
        <v>1</v>
      </c>
      <c r="Q42" s="25">
        <v>2</v>
      </c>
      <c r="R42" s="25">
        <v>3</v>
      </c>
      <c r="S42" s="26">
        <v>0</v>
      </c>
      <c r="T42" s="25">
        <v>2</v>
      </c>
      <c r="U42" s="25">
        <v>52</v>
      </c>
      <c r="V42" s="26">
        <v>3</v>
      </c>
      <c r="W42" s="25">
        <v>0</v>
      </c>
      <c r="X42" s="25">
        <v>0</v>
      </c>
      <c r="Y42" s="26">
        <v>1</v>
      </c>
      <c r="Z42" s="25">
        <v>0</v>
      </c>
      <c r="AA42" s="25">
        <v>4</v>
      </c>
      <c r="AB42" s="26">
        <v>1</v>
      </c>
      <c r="AC42" s="25"/>
      <c r="AD42" s="12">
        <f t="shared" si="7"/>
        <v>0</v>
      </c>
      <c r="AE42" s="12">
        <f t="shared" si="8"/>
        <v>0</v>
      </c>
      <c r="AF42" s="12">
        <f t="shared" si="9"/>
        <v>914.63</v>
      </c>
      <c r="AG42" s="12">
        <f t="shared" si="10"/>
        <v>0</v>
      </c>
      <c r="AH42" s="12">
        <f t="shared" si="11"/>
        <v>2743.89</v>
      </c>
      <c r="AI42" s="12">
        <f t="shared" si="12"/>
        <v>914.63</v>
      </c>
      <c r="AJ42" s="12">
        <f t="shared" si="13"/>
        <v>914.63</v>
      </c>
    </row>
    <row r="43" spans="1:36" ht="15.75">
      <c r="A43" s="19">
        <v>7501059235240</v>
      </c>
      <c r="B43" s="20" t="s">
        <v>47</v>
      </c>
      <c r="C43" s="22">
        <v>1145.5999999999999</v>
      </c>
      <c r="D43" s="24">
        <v>1145.605</v>
      </c>
      <c r="E43" s="24">
        <v>1202.9000000000001</v>
      </c>
      <c r="F43" s="23">
        <v>1165</v>
      </c>
      <c r="G43" s="25" t="s">
        <v>211</v>
      </c>
      <c r="H43" s="25">
        <v>0</v>
      </c>
      <c r="I43" s="25">
        <v>0</v>
      </c>
      <c r="J43" s="26">
        <v>0</v>
      </c>
      <c r="K43" s="25">
        <v>1</v>
      </c>
      <c r="L43" s="25">
        <v>0</v>
      </c>
      <c r="M43" s="26">
        <v>1</v>
      </c>
      <c r="N43" s="25">
        <v>0</v>
      </c>
      <c r="O43" s="25">
        <v>7</v>
      </c>
      <c r="P43" s="26">
        <v>0</v>
      </c>
      <c r="Q43" s="25">
        <v>1</v>
      </c>
      <c r="R43" s="25">
        <v>22</v>
      </c>
      <c r="S43" s="26">
        <v>5</v>
      </c>
      <c r="T43" s="25">
        <v>1</v>
      </c>
      <c r="U43" s="25">
        <v>11</v>
      </c>
      <c r="V43" s="26">
        <v>0</v>
      </c>
      <c r="W43" s="25">
        <v>1</v>
      </c>
      <c r="X43" s="25">
        <v>10</v>
      </c>
      <c r="Y43" s="26">
        <v>0</v>
      </c>
      <c r="Z43" s="25">
        <v>0</v>
      </c>
      <c r="AA43" s="25">
        <v>7</v>
      </c>
      <c r="AB43" s="26">
        <v>0</v>
      </c>
      <c r="AC43" s="25"/>
      <c r="AD43" s="12">
        <f t="shared" si="7"/>
        <v>0</v>
      </c>
      <c r="AE43" s="12">
        <f t="shared" si="8"/>
        <v>1145.5999999999999</v>
      </c>
      <c r="AF43" s="12">
        <f t="shared" si="9"/>
        <v>0</v>
      </c>
      <c r="AG43" s="12">
        <f t="shared" si="10"/>
        <v>5728</v>
      </c>
      <c r="AH43" s="12">
        <f t="shared" si="11"/>
        <v>0</v>
      </c>
      <c r="AI43" s="12">
        <f t="shared" si="12"/>
        <v>0</v>
      </c>
      <c r="AJ43" s="12">
        <f t="shared" si="13"/>
        <v>0</v>
      </c>
    </row>
    <row r="44" spans="1:36" ht="15.75">
      <c r="A44" s="19">
        <v>7501059235295</v>
      </c>
      <c r="B44" s="20" t="s">
        <v>48</v>
      </c>
      <c r="C44" s="22">
        <v>2151.3000000000002</v>
      </c>
      <c r="D44" s="24">
        <v>2151.31</v>
      </c>
      <c r="E44" s="24">
        <v>2258.9</v>
      </c>
      <c r="F44" s="23">
        <v>2254</v>
      </c>
      <c r="G44" s="25" t="s">
        <v>211</v>
      </c>
      <c r="H44" s="25">
        <v>0</v>
      </c>
      <c r="I44" s="25">
        <v>0</v>
      </c>
      <c r="J44" s="26">
        <v>0</v>
      </c>
      <c r="K44" s="25">
        <v>0</v>
      </c>
      <c r="L44" s="25">
        <v>22</v>
      </c>
      <c r="M44" s="26">
        <v>0</v>
      </c>
      <c r="N44" s="25">
        <v>0</v>
      </c>
      <c r="O44" s="25">
        <v>2</v>
      </c>
      <c r="P44" s="26">
        <v>1</v>
      </c>
      <c r="Q44" s="25">
        <v>1</v>
      </c>
      <c r="R44" s="25">
        <v>11</v>
      </c>
      <c r="S44" s="26">
        <v>3</v>
      </c>
      <c r="T44" s="25">
        <v>1</v>
      </c>
      <c r="U44" s="25">
        <v>11</v>
      </c>
      <c r="V44" s="26">
        <v>0</v>
      </c>
      <c r="W44" s="25">
        <v>1</v>
      </c>
      <c r="X44" s="25">
        <v>6</v>
      </c>
      <c r="Y44" s="26">
        <v>0</v>
      </c>
      <c r="Z44" s="25">
        <v>0</v>
      </c>
      <c r="AA44" s="25">
        <v>2</v>
      </c>
      <c r="AB44" s="26">
        <v>1</v>
      </c>
      <c r="AC44" s="25"/>
      <c r="AD44" s="12">
        <f t="shared" si="7"/>
        <v>0</v>
      </c>
      <c r="AE44" s="12">
        <f t="shared" si="8"/>
        <v>0</v>
      </c>
      <c r="AF44" s="12">
        <f t="shared" si="9"/>
        <v>2151.3000000000002</v>
      </c>
      <c r="AG44" s="12">
        <f t="shared" si="10"/>
        <v>6453.9000000000005</v>
      </c>
      <c r="AH44" s="12">
        <f t="shared" si="11"/>
        <v>0</v>
      </c>
      <c r="AI44" s="12">
        <f t="shared" si="12"/>
        <v>0</v>
      </c>
      <c r="AJ44" s="12">
        <f t="shared" si="13"/>
        <v>2151.3000000000002</v>
      </c>
    </row>
    <row r="45" spans="1:36" ht="15.75">
      <c r="A45" s="19">
        <v>7501059235257</v>
      </c>
      <c r="B45" s="20" t="s">
        <v>49</v>
      </c>
      <c r="C45" s="22">
        <v>1055.6300000000001</v>
      </c>
      <c r="D45" s="24">
        <v>1055.635</v>
      </c>
      <c r="E45" s="24">
        <v>1108.45</v>
      </c>
      <c r="F45" s="23">
        <v>1068</v>
      </c>
      <c r="G45" s="25" t="s">
        <v>211</v>
      </c>
      <c r="H45" s="25">
        <v>0</v>
      </c>
      <c r="I45" s="25">
        <v>0</v>
      </c>
      <c r="J45" s="26">
        <v>0</v>
      </c>
      <c r="K45" s="25">
        <v>1</v>
      </c>
      <c r="L45" s="25">
        <v>18</v>
      </c>
      <c r="M45" s="26">
        <v>0</v>
      </c>
      <c r="N45" s="25">
        <v>0</v>
      </c>
      <c r="O45" s="25">
        <v>22</v>
      </c>
      <c r="P45" s="26">
        <v>0</v>
      </c>
      <c r="Q45" s="25">
        <v>1</v>
      </c>
      <c r="R45" s="25">
        <v>21</v>
      </c>
      <c r="S45" s="26">
        <v>5</v>
      </c>
      <c r="T45" s="25">
        <v>1</v>
      </c>
      <c r="U45" s="25">
        <v>11</v>
      </c>
      <c r="V45" s="26">
        <v>0</v>
      </c>
      <c r="W45" s="25">
        <v>2</v>
      </c>
      <c r="X45" s="25">
        <v>3</v>
      </c>
      <c r="Y45" s="26">
        <v>0</v>
      </c>
      <c r="Z45" s="25">
        <v>0</v>
      </c>
      <c r="AA45" s="25">
        <v>22</v>
      </c>
      <c r="AB45" s="26">
        <v>0</v>
      </c>
      <c r="AC45" s="25"/>
      <c r="AD45" s="12">
        <f t="shared" si="7"/>
        <v>0</v>
      </c>
      <c r="AE45" s="12">
        <f t="shared" si="8"/>
        <v>0</v>
      </c>
      <c r="AF45" s="12">
        <f t="shared" si="9"/>
        <v>0</v>
      </c>
      <c r="AG45" s="12">
        <f t="shared" si="10"/>
        <v>5278.1500000000005</v>
      </c>
      <c r="AH45" s="12">
        <f t="shared" si="11"/>
        <v>0</v>
      </c>
      <c r="AI45" s="12">
        <f t="shared" si="12"/>
        <v>0</v>
      </c>
      <c r="AJ45" s="12">
        <f t="shared" si="13"/>
        <v>0</v>
      </c>
    </row>
    <row r="46" spans="1:36" ht="15.75">
      <c r="A46" s="19">
        <v>4877</v>
      </c>
      <c r="B46" s="20" t="s">
        <v>50</v>
      </c>
      <c r="C46" s="22">
        <v>889.29</v>
      </c>
      <c r="D46" s="24">
        <v>889.29499999999996</v>
      </c>
      <c r="E46" s="24">
        <v>933.8</v>
      </c>
      <c r="F46" s="23">
        <v>896</v>
      </c>
      <c r="G46" s="25" t="s">
        <v>212</v>
      </c>
      <c r="H46" s="25">
        <v>0</v>
      </c>
      <c r="I46" s="25">
        <v>0</v>
      </c>
      <c r="J46" s="26">
        <v>0</v>
      </c>
      <c r="K46" s="25">
        <v>0</v>
      </c>
      <c r="L46" s="25">
        <v>10</v>
      </c>
      <c r="M46" s="26">
        <v>0</v>
      </c>
      <c r="N46" s="25">
        <v>0</v>
      </c>
      <c r="O46" s="25">
        <v>19</v>
      </c>
      <c r="P46" s="26">
        <v>0</v>
      </c>
      <c r="Q46" s="25">
        <v>0</v>
      </c>
      <c r="R46" s="25">
        <v>12</v>
      </c>
      <c r="S46" s="26">
        <v>3</v>
      </c>
      <c r="T46" s="25">
        <v>1</v>
      </c>
      <c r="U46" s="25">
        <v>15</v>
      </c>
      <c r="V46" s="26">
        <v>0</v>
      </c>
      <c r="W46" s="25">
        <v>0</v>
      </c>
      <c r="X46" s="25">
        <v>11</v>
      </c>
      <c r="Y46" s="26">
        <v>0</v>
      </c>
      <c r="Z46" s="25">
        <v>0</v>
      </c>
      <c r="AA46" s="25">
        <v>19</v>
      </c>
      <c r="AB46" s="26">
        <v>0</v>
      </c>
      <c r="AC46" s="25"/>
      <c r="AD46" s="12">
        <f t="shared" si="7"/>
        <v>0</v>
      </c>
      <c r="AE46" s="12">
        <f t="shared" si="8"/>
        <v>0</v>
      </c>
      <c r="AF46" s="12">
        <f t="shared" si="9"/>
        <v>0</v>
      </c>
      <c r="AG46" s="12">
        <f t="shared" si="10"/>
        <v>2667.87</v>
      </c>
      <c r="AH46" s="12">
        <f t="shared" si="11"/>
        <v>0</v>
      </c>
      <c r="AI46" s="12">
        <f t="shared" si="12"/>
        <v>0</v>
      </c>
      <c r="AJ46" s="12">
        <f t="shared" si="13"/>
        <v>0</v>
      </c>
    </row>
    <row r="47" spans="1:36" ht="15.75">
      <c r="A47" s="19">
        <v>4875</v>
      </c>
      <c r="B47" s="20" t="s">
        <v>51</v>
      </c>
      <c r="C47" s="22">
        <v>1683.49</v>
      </c>
      <c r="D47" s="24">
        <v>1683.5</v>
      </c>
      <c r="E47" s="24">
        <v>1767.7</v>
      </c>
      <c r="F47" s="23">
        <v>1757</v>
      </c>
      <c r="G47" s="25" t="s">
        <v>212</v>
      </c>
      <c r="H47" s="25">
        <v>0</v>
      </c>
      <c r="I47" s="25">
        <v>0</v>
      </c>
      <c r="J47" s="26">
        <v>0</v>
      </c>
      <c r="K47" s="25">
        <v>0</v>
      </c>
      <c r="L47" s="25">
        <v>7</v>
      </c>
      <c r="M47" s="26">
        <v>0</v>
      </c>
      <c r="N47" s="25">
        <v>0</v>
      </c>
      <c r="O47" s="25">
        <v>2</v>
      </c>
      <c r="P47" s="26">
        <v>0</v>
      </c>
      <c r="Q47" s="25">
        <v>1</v>
      </c>
      <c r="R47" s="25">
        <v>0</v>
      </c>
      <c r="S47" s="26">
        <v>0</v>
      </c>
      <c r="T47" s="25">
        <v>0</v>
      </c>
      <c r="U47" s="25">
        <v>17</v>
      </c>
      <c r="V47" s="26">
        <v>0</v>
      </c>
      <c r="W47" s="25">
        <v>0</v>
      </c>
      <c r="X47" s="25">
        <v>11</v>
      </c>
      <c r="Y47" s="26">
        <v>0</v>
      </c>
      <c r="Z47" s="25">
        <v>0</v>
      </c>
      <c r="AA47" s="25">
        <v>2</v>
      </c>
      <c r="AB47" s="26">
        <v>0</v>
      </c>
      <c r="AC47" s="25"/>
      <c r="AD47" s="12">
        <f t="shared" si="7"/>
        <v>0</v>
      </c>
      <c r="AE47" s="12">
        <f t="shared" si="8"/>
        <v>0</v>
      </c>
      <c r="AF47" s="12">
        <f t="shared" si="9"/>
        <v>0</v>
      </c>
      <c r="AG47" s="12">
        <f t="shared" si="10"/>
        <v>0</v>
      </c>
      <c r="AH47" s="12">
        <f t="shared" si="11"/>
        <v>0</v>
      </c>
      <c r="AI47" s="12">
        <f t="shared" si="12"/>
        <v>0</v>
      </c>
      <c r="AJ47" s="12">
        <f t="shared" si="13"/>
        <v>0</v>
      </c>
    </row>
    <row r="48" spans="1:36" ht="15.75">
      <c r="A48" s="19">
        <v>7501059237831</v>
      </c>
      <c r="B48" s="21" t="s">
        <v>52</v>
      </c>
      <c r="C48" s="23">
        <v>1219.96</v>
      </c>
      <c r="D48" s="24">
        <v>1187.01</v>
      </c>
      <c r="E48" s="24">
        <v>1246.4000000000001</v>
      </c>
      <c r="F48" s="23">
        <v>1290</v>
      </c>
      <c r="G48" s="25" t="s">
        <v>212</v>
      </c>
      <c r="H48" s="25">
        <v>0</v>
      </c>
      <c r="I48" s="25">
        <v>0</v>
      </c>
      <c r="J48" s="26">
        <v>0</v>
      </c>
      <c r="K48" s="25">
        <v>0</v>
      </c>
      <c r="L48" s="25">
        <v>7</v>
      </c>
      <c r="M48" s="26">
        <v>0</v>
      </c>
      <c r="N48" s="25">
        <v>1</v>
      </c>
      <c r="O48" s="25">
        <v>8</v>
      </c>
      <c r="P48" s="26">
        <v>0</v>
      </c>
      <c r="Q48" s="25">
        <v>1</v>
      </c>
      <c r="R48" s="25">
        <v>0</v>
      </c>
      <c r="S48" s="26">
        <v>0</v>
      </c>
      <c r="T48" s="25">
        <v>1</v>
      </c>
      <c r="U48" s="25">
        <v>12</v>
      </c>
      <c r="V48" s="26">
        <v>0</v>
      </c>
      <c r="W48" s="25">
        <v>0</v>
      </c>
      <c r="X48" s="25">
        <v>5</v>
      </c>
      <c r="Y48" s="26">
        <v>0</v>
      </c>
      <c r="Z48" s="25">
        <v>1</v>
      </c>
      <c r="AA48" s="25">
        <v>8</v>
      </c>
      <c r="AB48" s="26">
        <v>0</v>
      </c>
      <c r="AC48" s="25"/>
      <c r="AD48" s="12">
        <f t="shared" si="7"/>
        <v>0</v>
      </c>
      <c r="AE48" s="12">
        <f t="shared" si="8"/>
        <v>0</v>
      </c>
      <c r="AF48" s="12">
        <f t="shared" si="9"/>
        <v>0</v>
      </c>
      <c r="AG48" s="12">
        <f t="shared" si="10"/>
        <v>0</v>
      </c>
      <c r="AH48" s="12">
        <f t="shared" si="11"/>
        <v>0</v>
      </c>
      <c r="AI48" s="12">
        <f t="shared" si="12"/>
        <v>0</v>
      </c>
      <c r="AJ48" s="12">
        <f t="shared" si="13"/>
        <v>0</v>
      </c>
    </row>
    <row r="49" spans="1:36" ht="15.75">
      <c r="A49" s="19">
        <v>7501059227184</v>
      </c>
      <c r="B49" s="20" t="s">
        <v>53</v>
      </c>
      <c r="C49" s="22">
        <v>1262.3399999999999</v>
      </c>
      <c r="D49" s="24">
        <v>1335.01</v>
      </c>
      <c r="E49" s="24">
        <v>1401.8</v>
      </c>
      <c r="F49" s="22">
        <v>1335</v>
      </c>
      <c r="G49" s="25" t="s">
        <v>211</v>
      </c>
      <c r="H49" s="25">
        <v>0</v>
      </c>
      <c r="I49" s="25">
        <v>0</v>
      </c>
      <c r="J49" s="26">
        <v>0</v>
      </c>
      <c r="K49" s="25">
        <v>1</v>
      </c>
      <c r="L49" s="25">
        <v>13</v>
      </c>
      <c r="M49" s="26">
        <v>0</v>
      </c>
      <c r="N49" s="25">
        <v>0</v>
      </c>
      <c r="O49" s="25">
        <v>0</v>
      </c>
      <c r="P49" s="26">
        <v>0</v>
      </c>
      <c r="Q49" s="25">
        <v>2</v>
      </c>
      <c r="R49" s="25">
        <v>5</v>
      </c>
      <c r="S49" s="26">
        <v>0</v>
      </c>
      <c r="T49" s="25">
        <v>1</v>
      </c>
      <c r="U49" s="25">
        <v>4</v>
      </c>
      <c r="V49" s="26">
        <v>0</v>
      </c>
      <c r="W49" s="25">
        <v>0</v>
      </c>
      <c r="X49" s="25">
        <v>2</v>
      </c>
      <c r="Y49" s="26">
        <v>1</v>
      </c>
      <c r="Z49" s="25">
        <v>0</v>
      </c>
      <c r="AA49" s="25">
        <v>0</v>
      </c>
      <c r="AB49" s="26">
        <v>0</v>
      </c>
      <c r="AC49" s="25"/>
      <c r="AD49" s="12">
        <f t="shared" si="7"/>
        <v>0</v>
      </c>
      <c r="AE49" s="12">
        <f t="shared" si="8"/>
        <v>0</v>
      </c>
      <c r="AF49" s="12">
        <f t="shared" si="9"/>
        <v>0</v>
      </c>
      <c r="AG49" s="12">
        <f t="shared" si="10"/>
        <v>0</v>
      </c>
      <c r="AH49" s="12">
        <f t="shared" si="11"/>
        <v>0</v>
      </c>
      <c r="AI49" s="12">
        <f t="shared" si="12"/>
        <v>1262.3399999999999</v>
      </c>
      <c r="AJ49" s="12">
        <f t="shared" si="13"/>
        <v>0</v>
      </c>
    </row>
    <row r="50" spans="1:36" ht="15.75">
      <c r="A50" s="19">
        <v>7501059225418</v>
      </c>
      <c r="B50" s="20" t="s">
        <v>54</v>
      </c>
      <c r="C50" s="22">
        <v>1048.08</v>
      </c>
      <c r="D50" s="24">
        <v>1048.0899999999999</v>
      </c>
      <c r="E50" s="24">
        <v>1120</v>
      </c>
      <c r="F50" s="23">
        <v>1065.5999999999999</v>
      </c>
      <c r="G50" s="25" t="s">
        <v>220</v>
      </c>
      <c r="H50" s="25">
        <v>0</v>
      </c>
      <c r="I50" s="25">
        <v>0</v>
      </c>
      <c r="J50" s="26">
        <v>0</v>
      </c>
      <c r="K50" s="25">
        <v>0</v>
      </c>
      <c r="L50" s="25">
        <v>20</v>
      </c>
      <c r="M50" s="26">
        <v>1</v>
      </c>
      <c r="N50" s="25">
        <v>0</v>
      </c>
      <c r="O50" s="25">
        <v>0</v>
      </c>
      <c r="P50" s="26">
        <v>0</v>
      </c>
      <c r="Q50" s="25">
        <v>4</v>
      </c>
      <c r="R50" s="25">
        <v>15</v>
      </c>
      <c r="S50" s="26">
        <v>0</v>
      </c>
      <c r="T50" s="25">
        <v>1</v>
      </c>
      <c r="U50" s="25">
        <v>31</v>
      </c>
      <c r="V50" s="26">
        <v>2</v>
      </c>
      <c r="W50" s="25">
        <v>0</v>
      </c>
      <c r="X50" s="25">
        <v>9</v>
      </c>
      <c r="Y50" s="26">
        <v>2</v>
      </c>
      <c r="Z50" s="25">
        <v>0</v>
      </c>
      <c r="AA50" s="25">
        <v>0</v>
      </c>
      <c r="AB50" s="26">
        <v>0</v>
      </c>
      <c r="AC50" s="25"/>
      <c r="AD50" s="12">
        <f t="shared" si="7"/>
        <v>0</v>
      </c>
      <c r="AE50" s="12">
        <f t="shared" si="8"/>
        <v>1048.08</v>
      </c>
      <c r="AF50" s="12">
        <f t="shared" si="9"/>
        <v>0</v>
      </c>
      <c r="AG50" s="12">
        <f t="shared" si="10"/>
        <v>0</v>
      </c>
      <c r="AH50" s="12">
        <f t="shared" si="11"/>
        <v>2096.16</v>
      </c>
      <c r="AI50" s="12">
        <f t="shared" si="12"/>
        <v>2096.16</v>
      </c>
      <c r="AJ50" s="12">
        <f t="shared" si="13"/>
        <v>0</v>
      </c>
    </row>
    <row r="51" spans="1:36" ht="15.75">
      <c r="A51" s="19" t="s">
        <v>55</v>
      </c>
      <c r="B51" s="20" t="s">
        <v>56</v>
      </c>
      <c r="C51" s="22">
        <v>122.28</v>
      </c>
      <c r="D51" s="24">
        <v>122.29</v>
      </c>
      <c r="E51" s="24">
        <v>128.4</v>
      </c>
      <c r="F51" s="23">
        <v>123.8</v>
      </c>
      <c r="G51" s="25" t="s">
        <v>211</v>
      </c>
      <c r="H51" s="25">
        <v>0</v>
      </c>
      <c r="I51" s="25">
        <v>0</v>
      </c>
      <c r="J51" s="26">
        <v>0</v>
      </c>
      <c r="K51" s="25">
        <v>1</v>
      </c>
      <c r="L51" s="25">
        <v>24</v>
      </c>
      <c r="M51" s="26">
        <v>2</v>
      </c>
      <c r="N51" s="25">
        <v>1</v>
      </c>
      <c r="O51" s="25">
        <v>1</v>
      </c>
      <c r="P51" s="26">
        <v>0</v>
      </c>
      <c r="Q51" s="25">
        <v>3</v>
      </c>
      <c r="R51" s="25">
        <v>5</v>
      </c>
      <c r="S51" s="26">
        <v>5</v>
      </c>
      <c r="T51" s="25">
        <v>3</v>
      </c>
      <c r="U51" s="25">
        <v>21</v>
      </c>
      <c r="V51" s="26">
        <v>0</v>
      </c>
      <c r="W51" s="25">
        <v>2</v>
      </c>
      <c r="X51" s="25">
        <v>2</v>
      </c>
      <c r="Y51" s="26">
        <v>0</v>
      </c>
      <c r="Z51" s="25">
        <v>1</v>
      </c>
      <c r="AA51" s="25">
        <v>1</v>
      </c>
      <c r="AB51" s="26">
        <v>0</v>
      </c>
      <c r="AC51" s="25"/>
      <c r="AD51" s="12">
        <f t="shared" si="7"/>
        <v>0</v>
      </c>
      <c r="AE51" s="12">
        <f t="shared" si="8"/>
        <v>244.56</v>
      </c>
      <c r="AF51" s="12">
        <f t="shared" si="9"/>
        <v>0</v>
      </c>
      <c r="AG51" s="12">
        <f t="shared" si="10"/>
        <v>611.4</v>
      </c>
      <c r="AH51" s="12">
        <f t="shared" si="11"/>
        <v>0</v>
      </c>
      <c r="AI51" s="12">
        <f t="shared" si="12"/>
        <v>0</v>
      </c>
      <c r="AJ51" s="12">
        <f t="shared" si="13"/>
        <v>0</v>
      </c>
    </row>
    <row r="52" spans="1:36" ht="15.75">
      <c r="A52" s="19">
        <v>7501001610422</v>
      </c>
      <c r="B52" s="20" t="s">
        <v>57</v>
      </c>
      <c r="C52" s="22">
        <v>242.88</v>
      </c>
      <c r="D52" s="24">
        <v>242.89</v>
      </c>
      <c r="E52" s="24">
        <v>255.1</v>
      </c>
      <c r="F52" s="23">
        <v>245</v>
      </c>
      <c r="G52" s="25" t="s">
        <v>218</v>
      </c>
      <c r="H52" s="25">
        <v>0</v>
      </c>
      <c r="I52" s="25">
        <v>0</v>
      </c>
      <c r="J52" s="26">
        <v>0</v>
      </c>
      <c r="K52" s="25">
        <v>2</v>
      </c>
      <c r="L52" s="25">
        <v>0</v>
      </c>
      <c r="M52" s="26">
        <v>2</v>
      </c>
      <c r="N52" s="25">
        <v>3</v>
      </c>
      <c r="O52" s="25">
        <v>23</v>
      </c>
      <c r="P52" s="26">
        <v>0</v>
      </c>
      <c r="Q52" s="25">
        <v>2</v>
      </c>
      <c r="R52" s="25">
        <v>16</v>
      </c>
      <c r="S52" s="26">
        <v>5</v>
      </c>
      <c r="T52" s="25">
        <v>4</v>
      </c>
      <c r="U52" s="25">
        <v>108</v>
      </c>
      <c r="V52" s="26">
        <v>6</v>
      </c>
      <c r="W52" s="25">
        <v>4</v>
      </c>
      <c r="X52" s="25">
        <v>0</v>
      </c>
      <c r="Y52" s="26">
        <v>2</v>
      </c>
      <c r="Z52" s="25">
        <v>3</v>
      </c>
      <c r="AA52" s="25">
        <v>23</v>
      </c>
      <c r="AB52" s="26">
        <v>0</v>
      </c>
      <c r="AC52" s="25"/>
      <c r="AD52" s="12">
        <f t="shared" si="7"/>
        <v>0</v>
      </c>
      <c r="AE52" s="12">
        <f t="shared" si="8"/>
        <v>485.76</v>
      </c>
      <c r="AF52" s="12">
        <f t="shared" si="9"/>
        <v>0</v>
      </c>
      <c r="AG52" s="12">
        <f t="shared" si="10"/>
        <v>1214.4000000000001</v>
      </c>
      <c r="AH52" s="12">
        <f t="shared" si="11"/>
        <v>1457.28</v>
      </c>
      <c r="AI52" s="12">
        <f t="shared" si="12"/>
        <v>485.76</v>
      </c>
      <c r="AJ52" s="12">
        <f t="shared" si="13"/>
        <v>0</v>
      </c>
    </row>
    <row r="53" spans="1:36" ht="15.75">
      <c r="A53" s="15"/>
      <c r="B53" s="18" t="s">
        <v>58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36" ht="15.75">
      <c r="A54" s="19">
        <v>6551</v>
      </c>
      <c r="B54" s="20" t="s">
        <v>59</v>
      </c>
      <c r="C54" s="22">
        <v>284.12</v>
      </c>
      <c r="D54" s="24">
        <v>284.125</v>
      </c>
      <c r="E54" s="24">
        <v>298.35000000000002</v>
      </c>
      <c r="F54" s="23">
        <v>320</v>
      </c>
      <c r="G54" s="25" t="s">
        <v>218</v>
      </c>
      <c r="H54" s="25">
        <v>0</v>
      </c>
      <c r="I54" s="25">
        <v>0</v>
      </c>
      <c r="J54" s="26">
        <v>0</v>
      </c>
      <c r="K54" s="25">
        <v>0</v>
      </c>
      <c r="L54" s="25">
        <v>50</v>
      </c>
      <c r="M54" s="26">
        <v>2</v>
      </c>
      <c r="N54" s="25">
        <v>0</v>
      </c>
      <c r="O54" s="25">
        <v>6</v>
      </c>
      <c r="P54" s="26">
        <v>0</v>
      </c>
      <c r="Q54" s="25">
        <v>3</v>
      </c>
      <c r="R54" s="25">
        <v>7</v>
      </c>
      <c r="S54" s="26">
        <v>3</v>
      </c>
      <c r="T54" s="25">
        <v>1</v>
      </c>
      <c r="U54" s="25">
        <v>21</v>
      </c>
      <c r="V54" s="26">
        <v>3</v>
      </c>
      <c r="W54" s="25">
        <v>1</v>
      </c>
      <c r="X54" s="25">
        <v>14</v>
      </c>
      <c r="Y54" s="26">
        <v>1</v>
      </c>
      <c r="Z54" s="25">
        <v>0</v>
      </c>
      <c r="AA54" s="25">
        <v>6</v>
      </c>
      <c r="AB54" s="26">
        <v>0</v>
      </c>
      <c r="AC54" s="25"/>
      <c r="AD54" s="12">
        <f>C54*J54</f>
        <v>0</v>
      </c>
      <c r="AE54" s="12">
        <f>C54*M54</f>
        <v>568.24</v>
      </c>
      <c r="AF54" s="12">
        <f>C54*P54</f>
        <v>0</v>
      </c>
      <c r="AG54" s="12">
        <f>C54*S54</f>
        <v>852.36</v>
      </c>
      <c r="AH54" s="12">
        <f>C54*V54</f>
        <v>852.36</v>
      </c>
      <c r="AI54" s="12">
        <f>C54*Y54</f>
        <v>284.12</v>
      </c>
      <c r="AJ54" s="12">
        <f>C54*AB54</f>
        <v>0</v>
      </c>
    </row>
    <row r="55" spans="1:36" ht="15.75">
      <c r="A55" s="19">
        <v>10006</v>
      </c>
      <c r="B55" s="20" t="s">
        <v>60</v>
      </c>
      <c r="C55" s="22">
        <v>229.44</v>
      </c>
      <c r="D55" s="24">
        <v>229.45</v>
      </c>
      <c r="E55" s="24">
        <v>242.6</v>
      </c>
      <c r="F55" s="24"/>
      <c r="G55" s="25"/>
      <c r="H55" s="25">
        <v>0</v>
      </c>
      <c r="I55" s="25">
        <v>0</v>
      </c>
      <c r="J55" s="26">
        <v>0</v>
      </c>
      <c r="K55" s="25">
        <v>0</v>
      </c>
      <c r="L55" s="25">
        <v>28</v>
      </c>
      <c r="M55" s="26">
        <v>0</v>
      </c>
      <c r="N55" s="25">
        <v>0</v>
      </c>
      <c r="O55" s="25">
        <v>17</v>
      </c>
      <c r="P55" s="26">
        <v>0</v>
      </c>
      <c r="Q55" s="25">
        <v>1</v>
      </c>
      <c r="R55" s="25">
        <v>21</v>
      </c>
      <c r="S55" s="26">
        <v>0</v>
      </c>
      <c r="T55" s="25">
        <v>3</v>
      </c>
      <c r="U55" s="25">
        <v>20</v>
      </c>
      <c r="V55" s="26">
        <v>2</v>
      </c>
      <c r="W55" s="25">
        <v>1</v>
      </c>
      <c r="X55" s="25">
        <v>8</v>
      </c>
      <c r="Y55" s="26">
        <v>0</v>
      </c>
      <c r="Z55" s="25">
        <v>0</v>
      </c>
      <c r="AA55" s="25">
        <v>17</v>
      </c>
      <c r="AB55" s="26">
        <v>0</v>
      </c>
      <c r="AC55" s="25"/>
      <c r="AD55" s="12">
        <f>C55*J55</f>
        <v>0</v>
      </c>
      <c r="AE55" s="12">
        <f>C55*M55</f>
        <v>0</v>
      </c>
      <c r="AF55" s="12">
        <f>C55*P55</f>
        <v>0</v>
      </c>
      <c r="AG55" s="12">
        <f>C55*S55</f>
        <v>0</v>
      </c>
      <c r="AH55" s="12">
        <f>C55*V55</f>
        <v>458.88</v>
      </c>
      <c r="AI55" s="12">
        <f>C55*Y55</f>
        <v>0</v>
      </c>
      <c r="AJ55" s="12">
        <f>C55*AB55</f>
        <v>0</v>
      </c>
    </row>
    <row r="59" spans="1:36">
      <c r="A59" s="28" t="s">
        <v>196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 spans="1:36" ht="15.75">
      <c r="A60" s="15"/>
      <c r="B60" s="27" t="s">
        <v>61</v>
      </c>
      <c r="C60" s="28"/>
      <c r="D60" s="28"/>
      <c r="E60" s="28"/>
      <c r="F60" s="28"/>
      <c r="G60" s="28"/>
      <c r="H60" s="33" t="s">
        <v>197</v>
      </c>
      <c r="I60" s="28"/>
      <c r="J60" s="28"/>
      <c r="K60" s="34" t="s">
        <v>198</v>
      </c>
      <c r="L60" s="28"/>
      <c r="M60" s="28"/>
      <c r="N60" s="35" t="s">
        <v>199</v>
      </c>
      <c r="O60" s="28"/>
      <c r="P60" s="28"/>
      <c r="Q60" s="36" t="s">
        <v>200</v>
      </c>
      <c r="R60" s="28"/>
      <c r="S60" s="28"/>
      <c r="T60" s="37" t="s">
        <v>201</v>
      </c>
      <c r="U60" s="28"/>
      <c r="V60" s="28"/>
      <c r="W60" s="38" t="s">
        <v>202</v>
      </c>
      <c r="X60" s="28"/>
      <c r="Y60" s="28"/>
      <c r="Z60" s="39" t="s">
        <v>203</v>
      </c>
      <c r="AA60" s="28"/>
      <c r="AB60" s="28"/>
      <c r="AC60" s="15"/>
    </row>
    <row r="61" spans="1:36" ht="15.75">
      <c r="A61" s="14"/>
      <c r="B61" s="14" t="s">
        <v>7</v>
      </c>
      <c r="C61" s="14"/>
      <c r="D61" s="14"/>
      <c r="E61" s="14"/>
      <c r="F61" s="14"/>
      <c r="G61" s="14"/>
      <c r="H61" s="29" t="s">
        <v>1</v>
      </c>
      <c r="I61" s="29"/>
      <c r="J61" s="29"/>
      <c r="K61" s="29" t="s">
        <v>1</v>
      </c>
      <c r="L61" s="29"/>
      <c r="M61" s="29"/>
      <c r="N61" s="29" t="s">
        <v>1</v>
      </c>
      <c r="O61" s="29"/>
      <c r="P61" s="29"/>
      <c r="Q61" s="29" t="s">
        <v>1</v>
      </c>
      <c r="R61" s="29"/>
      <c r="S61" s="29"/>
      <c r="T61" s="29" t="s">
        <v>1</v>
      </c>
      <c r="U61" s="29"/>
      <c r="V61" s="29"/>
      <c r="W61" s="29" t="s">
        <v>1</v>
      </c>
      <c r="X61" s="29"/>
      <c r="Y61" s="29"/>
      <c r="Z61" s="14"/>
      <c r="AA61" s="14"/>
      <c r="AB61" s="14"/>
      <c r="AC61" s="14"/>
    </row>
    <row r="62" spans="1:36" ht="15.75">
      <c r="A62" s="14" t="s">
        <v>204</v>
      </c>
      <c r="B62" s="18" t="s">
        <v>62</v>
      </c>
      <c r="C62" s="14" t="s">
        <v>205</v>
      </c>
      <c r="D62" s="14" t="s">
        <v>206</v>
      </c>
      <c r="E62" s="14" t="s">
        <v>207</v>
      </c>
      <c r="F62" s="14" t="s">
        <v>208</v>
      </c>
      <c r="G62" s="14" t="s">
        <v>209</v>
      </c>
      <c r="H62" s="14" t="s">
        <v>3</v>
      </c>
      <c r="I62" s="14" t="s">
        <v>4</v>
      </c>
      <c r="J62" s="14" t="s">
        <v>5</v>
      </c>
      <c r="K62" s="14" t="s">
        <v>3</v>
      </c>
      <c r="L62" s="14" t="s">
        <v>4</v>
      </c>
      <c r="M62" s="14" t="s">
        <v>5</v>
      </c>
      <c r="N62" s="14" t="s">
        <v>3</v>
      </c>
      <c r="O62" s="14" t="s">
        <v>4</v>
      </c>
      <c r="P62" s="14" t="s">
        <v>5</v>
      </c>
      <c r="Q62" s="14" t="s">
        <v>3</v>
      </c>
      <c r="R62" s="14" t="s">
        <v>4</v>
      </c>
      <c r="S62" s="14" t="s">
        <v>5</v>
      </c>
      <c r="T62" s="14" t="s">
        <v>3</v>
      </c>
      <c r="U62" s="14" t="s">
        <v>4</v>
      </c>
      <c r="V62" s="14" t="s">
        <v>5</v>
      </c>
      <c r="W62" s="14" t="s">
        <v>3</v>
      </c>
      <c r="X62" s="14" t="s">
        <v>4</v>
      </c>
      <c r="Y62" s="14" t="s">
        <v>5</v>
      </c>
      <c r="Z62" s="14" t="s">
        <v>3</v>
      </c>
      <c r="AA62" s="14" t="s">
        <v>4</v>
      </c>
      <c r="AB62" s="14" t="s">
        <v>5</v>
      </c>
      <c r="AC62" s="14" t="s">
        <v>210</v>
      </c>
    </row>
    <row r="63" spans="1:36" ht="15.75">
      <c r="A63" s="19">
        <v>7501023122715</v>
      </c>
      <c r="B63" s="20" t="s">
        <v>63</v>
      </c>
      <c r="C63" s="22">
        <v>96</v>
      </c>
      <c r="D63" s="24">
        <v>96.01</v>
      </c>
      <c r="E63" s="24">
        <v>100.8</v>
      </c>
      <c r="F63" s="24"/>
      <c r="G63" s="25"/>
      <c r="H63" s="25">
        <v>0</v>
      </c>
      <c r="I63" s="25">
        <v>0</v>
      </c>
      <c r="J63" s="26">
        <v>0</v>
      </c>
      <c r="K63" s="25">
        <v>0</v>
      </c>
      <c r="L63" s="25">
        <v>32</v>
      </c>
      <c r="M63" s="26">
        <v>0</v>
      </c>
      <c r="N63" s="25">
        <v>25</v>
      </c>
      <c r="O63" s="25">
        <v>2</v>
      </c>
      <c r="P63" s="26">
        <v>0</v>
      </c>
      <c r="Q63" s="25">
        <v>36</v>
      </c>
      <c r="R63" s="25">
        <v>3</v>
      </c>
      <c r="S63" s="26">
        <v>0</v>
      </c>
      <c r="T63" s="25">
        <v>2</v>
      </c>
      <c r="U63" s="25">
        <v>21</v>
      </c>
      <c r="V63" s="26">
        <v>0</v>
      </c>
      <c r="W63" s="25">
        <v>0</v>
      </c>
      <c r="X63" s="25">
        <v>3</v>
      </c>
      <c r="Y63" s="26">
        <v>0</v>
      </c>
      <c r="Z63" s="25">
        <v>25</v>
      </c>
      <c r="AA63" s="25">
        <v>2</v>
      </c>
      <c r="AB63" s="26">
        <v>0</v>
      </c>
      <c r="AC63" s="25" t="s">
        <v>221</v>
      </c>
      <c r="AD63" s="12">
        <f>C63*J63</f>
        <v>0</v>
      </c>
      <c r="AE63" s="12">
        <f>C63*M63</f>
        <v>0</v>
      </c>
      <c r="AF63" s="12">
        <f>C63*P63</f>
        <v>0</v>
      </c>
      <c r="AG63" s="12">
        <f>C63*S63</f>
        <v>0</v>
      </c>
      <c r="AH63" s="12">
        <f>C63*V63</f>
        <v>0</v>
      </c>
      <c r="AI63" s="12">
        <f>C63*Y63</f>
        <v>0</v>
      </c>
      <c r="AJ63" s="12">
        <f>C63*AB63</f>
        <v>0</v>
      </c>
    </row>
    <row r="64" spans="1:36" ht="15.75">
      <c r="A64" s="19">
        <v>750102312701</v>
      </c>
      <c r="B64" s="20" t="s">
        <v>64</v>
      </c>
      <c r="C64" s="22">
        <v>625</v>
      </c>
      <c r="D64" s="24">
        <v>625.01</v>
      </c>
      <c r="E64" s="24">
        <v>662.5</v>
      </c>
      <c r="F64" s="24"/>
      <c r="G64" s="25"/>
      <c r="H64" s="25">
        <v>0</v>
      </c>
      <c r="I64" s="25">
        <v>0</v>
      </c>
      <c r="J64" s="26">
        <v>0</v>
      </c>
      <c r="K64" s="25">
        <v>0</v>
      </c>
      <c r="L64" s="25">
        <v>87</v>
      </c>
      <c r="M64" s="26">
        <v>0</v>
      </c>
      <c r="N64" s="25">
        <v>0</v>
      </c>
      <c r="O64" s="25">
        <v>31</v>
      </c>
      <c r="P64" s="26">
        <v>0</v>
      </c>
      <c r="Q64" s="25">
        <v>3</v>
      </c>
      <c r="R64" s="25">
        <v>9</v>
      </c>
      <c r="S64" s="26">
        <v>0</v>
      </c>
      <c r="T64" s="25">
        <v>3</v>
      </c>
      <c r="U64" s="25">
        <v>33</v>
      </c>
      <c r="V64" s="26">
        <v>0</v>
      </c>
      <c r="W64" s="25">
        <v>0</v>
      </c>
      <c r="X64" s="25">
        <v>34</v>
      </c>
      <c r="Y64" s="26">
        <v>0</v>
      </c>
      <c r="Z64" s="25">
        <v>0</v>
      </c>
      <c r="AA64" s="25">
        <v>31</v>
      </c>
      <c r="AB64" s="26">
        <v>0</v>
      </c>
      <c r="AC64" s="25"/>
      <c r="AD64" s="12">
        <f>C64*J64</f>
        <v>0</v>
      </c>
      <c r="AE64" s="12">
        <f>C64*M64</f>
        <v>0</v>
      </c>
      <c r="AF64" s="12">
        <f>C64*P64</f>
        <v>0</v>
      </c>
      <c r="AG64" s="12">
        <f>C64*S64</f>
        <v>0</v>
      </c>
      <c r="AH64" s="12">
        <f>C64*V64</f>
        <v>0</v>
      </c>
      <c r="AI64" s="12">
        <f>C64*Y64</f>
        <v>0</v>
      </c>
      <c r="AJ64" s="12">
        <f>C64*AB64</f>
        <v>0</v>
      </c>
    </row>
    <row r="65" spans="1:36" ht="15.75">
      <c r="A65" s="15"/>
      <c r="B65" s="18" t="s">
        <v>65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spans="1:36" ht="15.75">
      <c r="A66" s="19" t="s">
        <v>66</v>
      </c>
      <c r="B66" s="20" t="s">
        <v>67</v>
      </c>
      <c r="C66" s="22">
        <v>260</v>
      </c>
      <c r="D66" s="24">
        <v>260.01</v>
      </c>
      <c r="E66" s="24">
        <v>287.39999999999998</v>
      </c>
      <c r="F66" s="24"/>
      <c r="G66" s="25"/>
      <c r="H66" s="25">
        <v>0</v>
      </c>
      <c r="I66" s="25">
        <v>0</v>
      </c>
      <c r="J66" s="26">
        <v>0</v>
      </c>
      <c r="K66" s="25">
        <v>4</v>
      </c>
      <c r="L66" s="25">
        <v>0</v>
      </c>
      <c r="M66" s="26">
        <v>5</v>
      </c>
      <c r="N66" s="25">
        <v>0</v>
      </c>
      <c r="O66" s="25">
        <v>8</v>
      </c>
      <c r="P66" s="26">
        <v>2</v>
      </c>
      <c r="Q66" s="25">
        <v>8</v>
      </c>
      <c r="R66" s="25">
        <v>7</v>
      </c>
      <c r="S66" s="26">
        <v>10</v>
      </c>
      <c r="T66" s="25">
        <v>16</v>
      </c>
      <c r="U66" s="25">
        <v>0</v>
      </c>
      <c r="V66" s="26">
        <v>20</v>
      </c>
      <c r="W66" s="25">
        <v>0</v>
      </c>
      <c r="X66" s="25">
        <v>0</v>
      </c>
      <c r="Y66" s="26">
        <v>0</v>
      </c>
      <c r="Z66" s="25">
        <v>0</v>
      </c>
      <c r="AA66" s="25">
        <v>8</v>
      </c>
      <c r="AB66" s="26">
        <v>2</v>
      </c>
      <c r="AC66" s="25"/>
      <c r="AD66" s="12">
        <f>C66*J66</f>
        <v>0</v>
      </c>
      <c r="AE66" s="12">
        <f>C66*M66</f>
        <v>1300</v>
      </c>
      <c r="AF66" s="12">
        <f>C66*P66</f>
        <v>520</v>
      </c>
      <c r="AG66" s="12">
        <f>C66*S66</f>
        <v>2600</v>
      </c>
      <c r="AH66" s="12">
        <f>C66*V66</f>
        <v>5200</v>
      </c>
      <c r="AI66" s="12">
        <f>C66*Y66</f>
        <v>0</v>
      </c>
      <c r="AJ66" s="12">
        <f>C66*AB66</f>
        <v>520</v>
      </c>
    </row>
    <row r="67" spans="1:36" ht="15.75">
      <c r="A67" s="15"/>
      <c r="B67" s="18" t="s">
        <v>14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spans="1:36" ht="15.75">
      <c r="A68" s="19">
        <v>7501059274336</v>
      </c>
      <c r="B68" s="20" t="s">
        <v>68</v>
      </c>
      <c r="C68" s="22">
        <v>404</v>
      </c>
      <c r="D68" s="24">
        <v>404.01</v>
      </c>
      <c r="E68" s="24">
        <v>424.2</v>
      </c>
      <c r="F68" s="23">
        <v>480</v>
      </c>
      <c r="G68" s="25" t="s">
        <v>212</v>
      </c>
      <c r="H68" s="25">
        <v>0</v>
      </c>
      <c r="I68" s="25">
        <v>0</v>
      </c>
      <c r="J68" s="26">
        <v>0</v>
      </c>
      <c r="K68" s="25">
        <v>0</v>
      </c>
      <c r="L68" s="25">
        <v>13</v>
      </c>
      <c r="M68" s="26">
        <v>2</v>
      </c>
      <c r="N68" s="25">
        <v>1</v>
      </c>
      <c r="O68" s="25">
        <v>10</v>
      </c>
      <c r="P68" s="26">
        <v>0</v>
      </c>
      <c r="Q68" s="25">
        <v>2</v>
      </c>
      <c r="R68" s="25">
        <v>0</v>
      </c>
      <c r="S68" s="26">
        <v>3</v>
      </c>
      <c r="T68" s="25">
        <v>0</v>
      </c>
      <c r="U68" s="25">
        <v>24</v>
      </c>
      <c r="V68" s="26">
        <v>2</v>
      </c>
      <c r="W68" s="25">
        <v>5</v>
      </c>
      <c r="X68" s="25">
        <v>0</v>
      </c>
      <c r="Y68" s="26">
        <v>0</v>
      </c>
      <c r="Z68" s="25">
        <v>1</v>
      </c>
      <c r="AA68" s="25">
        <v>10</v>
      </c>
      <c r="AB68" s="26">
        <v>0</v>
      </c>
      <c r="AC68" s="25"/>
      <c r="AD68" s="12">
        <f>C68*J68</f>
        <v>0</v>
      </c>
      <c r="AE68" s="12">
        <f>C68*M68</f>
        <v>808</v>
      </c>
      <c r="AF68" s="12">
        <f>C68*P68</f>
        <v>0</v>
      </c>
      <c r="AG68" s="12">
        <f>C68*S68</f>
        <v>1212</v>
      </c>
      <c r="AH68" s="12">
        <f>C68*V68</f>
        <v>808</v>
      </c>
      <c r="AI68" s="12">
        <f>C68*Y68</f>
        <v>0</v>
      </c>
      <c r="AJ68" s="12">
        <f>C68*AB68</f>
        <v>0</v>
      </c>
    </row>
    <row r="69" spans="1:36" ht="15.75">
      <c r="A69" s="15"/>
      <c r="B69" s="18" t="s">
        <v>69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spans="1:36" ht="15.75">
      <c r="A70" s="19">
        <v>74255</v>
      </c>
      <c r="B70" s="20" t="s">
        <v>70</v>
      </c>
      <c r="C70" s="22">
        <v>540</v>
      </c>
      <c r="D70" s="24">
        <v>540.01</v>
      </c>
      <c r="E70" s="24">
        <v>567</v>
      </c>
      <c r="F70" s="23">
        <v>580</v>
      </c>
      <c r="G70" s="25" t="s">
        <v>212</v>
      </c>
      <c r="H70" s="25">
        <v>0</v>
      </c>
      <c r="I70" s="25">
        <v>0</v>
      </c>
      <c r="J70" s="26">
        <v>0</v>
      </c>
      <c r="K70" s="25">
        <v>0</v>
      </c>
      <c r="L70" s="25">
        <v>23</v>
      </c>
      <c r="M70" s="26">
        <v>0</v>
      </c>
      <c r="N70" s="25" t="s">
        <v>222</v>
      </c>
      <c r="O70" s="25">
        <v>9</v>
      </c>
      <c r="P70" s="26">
        <v>0</v>
      </c>
      <c r="Q70" s="25">
        <v>4</v>
      </c>
      <c r="R70" s="25">
        <v>5</v>
      </c>
      <c r="S70" s="26">
        <v>0</v>
      </c>
      <c r="T70" s="25">
        <v>10</v>
      </c>
      <c r="U70" s="25" t="s">
        <v>223</v>
      </c>
      <c r="V70" s="26">
        <v>0</v>
      </c>
      <c r="W70" s="25">
        <v>2</v>
      </c>
      <c r="X70" s="25">
        <v>5</v>
      </c>
      <c r="Y70" s="26">
        <v>0</v>
      </c>
      <c r="Z70" s="25" t="s">
        <v>222</v>
      </c>
      <c r="AA70" s="25">
        <v>9</v>
      </c>
      <c r="AB70" s="26">
        <v>0</v>
      </c>
      <c r="AC70" s="25"/>
      <c r="AD70" s="12">
        <f>C70*J70</f>
        <v>0</v>
      </c>
      <c r="AE70" s="12">
        <f>C70*M70</f>
        <v>0</v>
      </c>
      <c r="AF70" s="12">
        <f>C70*P70</f>
        <v>0</v>
      </c>
      <c r="AG70" s="12">
        <f>C70*S70</f>
        <v>0</v>
      </c>
      <c r="AH70" s="12">
        <f>C70*V70</f>
        <v>0</v>
      </c>
      <c r="AI70" s="12">
        <f>C70*Y70</f>
        <v>0</v>
      </c>
      <c r="AJ70" s="12">
        <f>C70*AB70</f>
        <v>0</v>
      </c>
    </row>
    <row r="71" spans="1:36" ht="15.75">
      <c r="A71" s="15"/>
      <c r="B71" s="18" t="s">
        <v>71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spans="1:36" ht="15.75">
      <c r="A72" s="19" t="s">
        <v>72</v>
      </c>
      <c r="B72" s="20" t="s">
        <v>73</v>
      </c>
      <c r="C72" s="22">
        <v>340</v>
      </c>
      <c r="D72" s="24">
        <v>362.01</v>
      </c>
      <c r="E72" s="24">
        <v>380.1</v>
      </c>
      <c r="F72" s="22">
        <v>349.2</v>
      </c>
      <c r="G72" s="25" t="s">
        <v>224</v>
      </c>
      <c r="H72" s="25">
        <v>0</v>
      </c>
      <c r="I72" s="25">
        <v>0</v>
      </c>
      <c r="J72" s="26">
        <v>0</v>
      </c>
      <c r="K72" s="25">
        <v>0</v>
      </c>
      <c r="L72" s="25">
        <v>0</v>
      </c>
      <c r="M72" s="26">
        <v>2</v>
      </c>
      <c r="N72" s="25">
        <v>0</v>
      </c>
      <c r="O72" s="25">
        <v>9</v>
      </c>
      <c r="P72" s="26">
        <v>0</v>
      </c>
      <c r="Q72" s="25">
        <v>6</v>
      </c>
      <c r="R72" s="25">
        <v>0</v>
      </c>
      <c r="S72" s="26">
        <v>0</v>
      </c>
      <c r="T72" s="25">
        <v>0</v>
      </c>
      <c r="U72" s="25">
        <v>20</v>
      </c>
      <c r="V72" s="26">
        <v>4</v>
      </c>
      <c r="W72" s="25">
        <v>3</v>
      </c>
      <c r="X72" s="25">
        <v>0</v>
      </c>
      <c r="Y72" s="26">
        <v>0</v>
      </c>
      <c r="Z72" s="25">
        <v>0</v>
      </c>
      <c r="AA72" s="25">
        <v>9</v>
      </c>
      <c r="AB72" s="26">
        <v>0</v>
      </c>
      <c r="AC72" s="25"/>
      <c r="AD72" s="12">
        <f>C72*J72</f>
        <v>0</v>
      </c>
      <c r="AE72" s="12">
        <f>C72*M72</f>
        <v>680</v>
      </c>
      <c r="AF72" s="12">
        <f>C72*P72</f>
        <v>0</v>
      </c>
      <c r="AG72" s="12">
        <f>C72*S72</f>
        <v>0</v>
      </c>
      <c r="AH72" s="12">
        <f>C72*V72</f>
        <v>1360</v>
      </c>
      <c r="AI72" s="12">
        <f>C72*Y72</f>
        <v>0</v>
      </c>
      <c r="AJ72" s="12">
        <f>C72*AB72</f>
        <v>0</v>
      </c>
    </row>
    <row r="73" spans="1:36" ht="15.75">
      <c r="A73" s="15"/>
      <c r="B73" s="18" t="s">
        <v>74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spans="1:36" ht="15.75">
      <c r="A74" s="19">
        <v>11259</v>
      </c>
      <c r="B74" s="20" t="s">
        <v>75</v>
      </c>
      <c r="C74" s="22">
        <v>265</v>
      </c>
      <c r="D74" s="24">
        <v>265.01</v>
      </c>
      <c r="E74" s="24">
        <v>278.3</v>
      </c>
      <c r="F74" s="23">
        <v>265.3</v>
      </c>
      <c r="G74" s="25" t="s">
        <v>211</v>
      </c>
      <c r="H74" s="25">
        <v>0</v>
      </c>
      <c r="I74" s="25">
        <v>0</v>
      </c>
      <c r="J74" s="26">
        <v>0</v>
      </c>
      <c r="K74" s="25">
        <v>0</v>
      </c>
      <c r="L74" s="25">
        <v>0</v>
      </c>
      <c r="M74" s="26">
        <v>3</v>
      </c>
      <c r="N74" s="25">
        <v>6</v>
      </c>
      <c r="O74" s="25">
        <v>31</v>
      </c>
      <c r="P74" s="26">
        <v>0</v>
      </c>
      <c r="Q74" s="25">
        <v>4</v>
      </c>
      <c r="R74" s="25">
        <v>23</v>
      </c>
      <c r="S74" s="26">
        <v>0</v>
      </c>
      <c r="T74" s="25">
        <v>3</v>
      </c>
      <c r="U74" s="25">
        <v>120</v>
      </c>
      <c r="V74" s="26">
        <v>0</v>
      </c>
      <c r="W74" s="25">
        <v>3</v>
      </c>
      <c r="X74" s="25">
        <v>23</v>
      </c>
      <c r="Y74" s="26">
        <v>1</v>
      </c>
      <c r="Z74" s="25">
        <v>6</v>
      </c>
      <c r="AA74" s="25">
        <v>31</v>
      </c>
      <c r="AB74" s="26">
        <v>0</v>
      </c>
      <c r="AC74" s="25"/>
      <c r="AD74" s="12">
        <f t="shared" ref="AD74:AD90" si="14">C74*J74</f>
        <v>0</v>
      </c>
      <c r="AE74" s="12">
        <f t="shared" ref="AE74:AE90" si="15">C74*M74</f>
        <v>795</v>
      </c>
      <c r="AF74" s="12">
        <f t="shared" ref="AF74:AF90" si="16">C74*P74</f>
        <v>0</v>
      </c>
      <c r="AG74" s="12">
        <f t="shared" ref="AG74:AG90" si="17">C74*S74</f>
        <v>0</v>
      </c>
      <c r="AH74" s="12">
        <f t="shared" ref="AH74:AH90" si="18">C74*V74</f>
        <v>0</v>
      </c>
      <c r="AI74" s="12">
        <f t="shared" ref="AI74:AI90" si="19">C74*Y74</f>
        <v>265</v>
      </c>
      <c r="AJ74" s="12">
        <f t="shared" ref="AJ74:AJ90" si="20">C74*AB74</f>
        <v>0</v>
      </c>
    </row>
    <row r="75" spans="1:36" ht="15.75">
      <c r="A75" s="19">
        <v>7506195176914</v>
      </c>
      <c r="B75" s="20" t="s">
        <v>76</v>
      </c>
      <c r="C75" s="22">
        <v>293</v>
      </c>
      <c r="D75" s="24">
        <v>293.01</v>
      </c>
      <c r="E75" s="24">
        <v>324.3</v>
      </c>
      <c r="F75" s="23">
        <v>308.82</v>
      </c>
      <c r="G75" s="25" t="s">
        <v>211</v>
      </c>
      <c r="H75" s="25">
        <v>0</v>
      </c>
      <c r="I75" s="25">
        <v>0</v>
      </c>
      <c r="J75" s="26">
        <v>0</v>
      </c>
      <c r="K75" s="25">
        <v>2</v>
      </c>
      <c r="L75" s="25">
        <v>0</v>
      </c>
      <c r="M75" s="26">
        <v>0</v>
      </c>
      <c r="N75" s="25">
        <v>3</v>
      </c>
      <c r="O75" s="25">
        <v>8</v>
      </c>
      <c r="P75" s="26">
        <v>0</v>
      </c>
      <c r="Q75" s="25">
        <v>4</v>
      </c>
      <c r="R75" s="25">
        <v>28</v>
      </c>
      <c r="S75" s="26">
        <v>0</v>
      </c>
      <c r="T75" s="25">
        <v>1</v>
      </c>
      <c r="U75" s="25">
        <v>120</v>
      </c>
      <c r="V75" s="26">
        <v>0</v>
      </c>
      <c r="W75" s="25">
        <v>2</v>
      </c>
      <c r="X75" s="25">
        <v>31</v>
      </c>
      <c r="Y75" s="26">
        <v>1</v>
      </c>
      <c r="Z75" s="25">
        <v>3</v>
      </c>
      <c r="AA75" s="25">
        <v>8</v>
      </c>
      <c r="AB75" s="26">
        <v>0</v>
      </c>
      <c r="AC75" s="25"/>
      <c r="AD75" s="12">
        <f t="shared" si="14"/>
        <v>0</v>
      </c>
      <c r="AE75" s="12">
        <f t="shared" si="15"/>
        <v>0</v>
      </c>
      <c r="AF75" s="12">
        <f t="shared" si="16"/>
        <v>0</v>
      </c>
      <c r="AG75" s="12">
        <f t="shared" si="17"/>
        <v>0</v>
      </c>
      <c r="AH75" s="12">
        <f t="shared" si="18"/>
        <v>0</v>
      </c>
      <c r="AI75" s="12">
        <f t="shared" si="19"/>
        <v>293</v>
      </c>
      <c r="AJ75" s="12">
        <f t="shared" si="20"/>
        <v>0</v>
      </c>
    </row>
    <row r="76" spans="1:36" ht="15.75">
      <c r="A76" s="19">
        <v>659373</v>
      </c>
      <c r="B76" s="20" t="s">
        <v>77</v>
      </c>
      <c r="C76" s="22">
        <v>300</v>
      </c>
      <c r="D76" s="24">
        <v>300.01</v>
      </c>
      <c r="E76" s="24">
        <v>315</v>
      </c>
      <c r="F76" s="23">
        <v>311</v>
      </c>
      <c r="G76" s="25" t="s">
        <v>211</v>
      </c>
      <c r="H76" s="25">
        <v>0</v>
      </c>
      <c r="I76" s="25">
        <v>0</v>
      </c>
      <c r="J76" s="26">
        <v>0</v>
      </c>
      <c r="K76" s="25">
        <v>10</v>
      </c>
      <c r="L76" s="25">
        <v>0</v>
      </c>
      <c r="M76" s="26">
        <v>0</v>
      </c>
      <c r="N76" s="25">
        <v>8</v>
      </c>
      <c r="O76" s="25">
        <v>18</v>
      </c>
      <c r="P76" s="26">
        <v>0</v>
      </c>
      <c r="Q76" s="25">
        <v>3</v>
      </c>
      <c r="R76" s="25">
        <v>7</v>
      </c>
      <c r="S76" s="26">
        <v>0</v>
      </c>
      <c r="T76" s="25">
        <v>18</v>
      </c>
      <c r="U76" s="25">
        <v>0</v>
      </c>
      <c r="V76" s="26">
        <v>0</v>
      </c>
      <c r="W76" s="25">
        <v>16</v>
      </c>
      <c r="X76" s="25">
        <v>10</v>
      </c>
      <c r="Y76" s="26">
        <v>0</v>
      </c>
      <c r="Z76" s="25">
        <v>8</v>
      </c>
      <c r="AA76" s="25">
        <v>18</v>
      </c>
      <c r="AB76" s="26">
        <v>0</v>
      </c>
      <c r="AC76" s="25"/>
      <c r="AD76" s="12">
        <f t="shared" si="14"/>
        <v>0</v>
      </c>
      <c r="AE76" s="12">
        <f t="shared" si="15"/>
        <v>0</v>
      </c>
      <c r="AF76" s="12">
        <f t="shared" si="16"/>
        <v>0</v>
      </c>
      <c r="AG76" s="12">
        <f t="shared" si="17"/>
        <v>0</v>
      </c>
      <c r="AH76" s="12">
        <f t="shared" si="18"/>
        <v>0</v>
      </c>
      <c r="AI76" s="12">
        <f t="shared" si="19"/>
        <v>0</v>
      </c>
      <c r="AJ76" s="12">
        <f t="shared" si="20"/>
        <v>0</v>
      </c>
    </row>
    <row r="77" spans="1:36" ht="15.75">
      <c r="A77" s="19" t="s">
        <v>78</v>
      </c>
      <c r="B77" s="20" t="s">
        <v>79</v>
      </c>
      <c r="C77" s="22">
        <v>170</v>
      </c>
      <c r="D77" s="24">
        <v>170.01</v>
      </c>
      <c r="E77" s="24">
        <v>178.5</v>
      </c>
      <c r="F77" s="23">
        <v>170.21</v>
      </c>
      <c r="G77" s="25" t="s">
        <v>218</v>
      </c>
      <c r="H77" s="25">
        <v>0</v>
      </c>
      <c r="I77" s="25">
        <v>0</v>
      </c>
      <c r="J77" s="26">
        <v>0</v>
      </c>
      <c r="K77" s="25">
        <v>2</v>
      </c>
      <c r="L77" s="25">
        <v>0</v>
      </c>
      <c r="M77" s="26">
        <v>0</v>
      </c>
      <c r="N77" s="25">
        <v>1</v>
      </c>
      <c r="O77" s="25">
        <v>4</v>
      </c>
      <c r="P77" s="26">
        <v>0</v>
      </c>
      <c r="Q77" s="25">
        <v>3</v>
      </c>
      <c r="R77" s="25">
        <v>14</v>
      </c>
      <c r="S77" s="26">
        <v>0</v>
      </c>
      <c r="T77" s="25">
        <v>4</v>
      </c>
      <c r="U77" s="25">
        <v>75</v>
      </c>
      <c r="V77" s="26">
        <v>4</v>
      </c>
      <c r="W77" s="25">
        <v>3</v>
      </c>
      <c r="X77" s="25">
        <v>17</v>
      </c>
      <c r="Y77" s="26">
        <v>6</v>
      </c>
      <c r="Z77" s="25">
        <v>1</v>
      </c>
      <c r="AA77" s="25">
        <v>4</v>
      </c>
      <c r="AB77" s="26">
        <v>0</v>
      </c>
      <c r="AC77" s="25"/>
      <c r="AD77" s="12">
        <f t="shared" si="14"/>
        <v>0</v>
      </c>
      <c r="AE77" s="12">
        <f t="shared" si="15"/>
        <v>0</v>
      </c>
      <c r="AF77" s="12">
        <f t="shared" si="16"/>
        <v>0</v>
      </c>
      <c r="AG77" s="12">
        <f t="shared" si="17"/>
        <v>0</v>
      </c>
      <c r="AH77" s="12">
        <f t="shared" si="18"/>
        <v>680</v>
      </c>
      <c r="AI77" s="12">
        <f t="shared" si="19"/>
        <v>1020</v>
      </c>
      <c r="AJ77" s="12">
        <f t="shared" si="20"/>
        <v>0</v>
      </c>
    </row>
    <row r="78" spans="1:36" ht="15.75">
      <c r="A78" s="19">
        <v>750250125639</v>
      </c>
      <c r="B78" s="20" t="s">
        <v>80</v>
      </c>
      <c r="C78" s="22">
        <v>170</v>
      </c>
      <c r="D78" s="24">
        <v>170.01</v>
      </c>
      <c r="E78" s="24">
        <v>178.5</v>
      </c>
      <c r="F78" s="23">
        <v>172.58</v>
      </c>
      <c r="G78" s="25" t="s">
        <v>218</v>
      </c>
      <c r="H78" s="25">
        <v>0</v>
      </c>
      <c r="I78" s="25">
        <v>0</v>
      </c>
      <c r="J78" s="26">
        <v>0</v>
      </c>
      <c r="K78" s="25">
        <v>0</v>
      </c>
      <c r="L78" s="25">
        <v>0</v>
      </c>
      <c r="M78" s="26">
        <v>5</v>
      </c>
      <c r="N78" s="25">
        <v>2</v>
      </c>
      <c r="O78" s="25">
        <v>8</v>
      </c>
      <c r="P78" s="26">
        <v>0</v>
      </c>
      <c r="Q78" s="25">
        <v>7</v>
      </c>
      <c r="R78" s="25">
        <v>0</v>
      </c>
      <c r="S78" s="26">
        <v>0</v>
      </c>
      <c r="T78" s="25">
        <v>0</v>
      </c>
      <c r="U78" s="25">
        <v>15</v>
      </c>
      <c r="V78" s="26">
        <v>12</v>
      </c>
      <c r="W78" s="25">
        <v>15</v>
      </c>
      <c r="X78" s="25">
        <v>0</v>
      </c>
      <c r="Y78" s="26">
        <v>0</v>
      </c>
      <c r="Z78" s="25">
        <v>2</v>
      </c>
      <c r="AA78" s="25">
        <v>8</v>
      </c>
      <c r="AB78" s="26">
        <v>0</v>
      </c>
      <c r="AC78" s="25"/>
      <c r="AD78" s="12">
        <f t="shared" si="14"/>
        <v>0</v>
      </c>
      <c r="AE78" s="12">
        <f t="shared" si="15"/>
        <v>850</v>
      </c>
      <c r="AF78" s="12">
        <f t="shared" si="16"/>
        <v>0</v>
      </c>
      <c r="AG78" s="12">
        <f t="shared" si="17"/>
        <v>0</v>
      </c>
      <c r="AH78" s="12">
        <f t="shared" si="18"/>
        <v>2040</v>
      </c>
      <c r="AI78" s="12">
        <f t="shared" si="19"/>
        <v>0</v>
      </c>
      <c r="AJ78" s="12">
        <f t="shared" si="20"/>
        <v>0</v>
      </c>
    </row>
    <row r="79" spans="1:36" ht="15.75">
      <c r="A79" s="19">
        <v>1256394</v>
      </c>
      <c r="B79" s="20" t="s">
        <v>81</v>
      </c>
      <c r="C79" s="22">
        <v>170</v>
      </c>
      <c r="D79" s="24">
        <v>170.01</v>
      </c>
      <c r="E79" s="24">
        <v>178.5</v>
      </c>
      <c r="F79" s="23">
        <v>172.58</v>
      </c>
      <c r="G79" s="25" t="s">
        <v>218</v>
      </c>
      <c r="H79" s="25">
        <v>0</v>
      </c>
      <c r="I79" s="25">
        <v>0</v>
      </c>
      <c r="J79" s="26">
        <v>0</v>
      </c>
      <c r="K79" s="25">
        <v>1</v>
      </c>
      <c r="L79" s="25">
        <v>0</v>
      </c>
      <c r="M79" s="26">
        <v>3</v>
      </c>
      <c r="N79" s="25">
        <v>1</v>
      </c>
      <c r="O79" s="25">
        <v>2</v>
      </c>
      <c r="P79" s="26">
        <v>0</v>
      </c>
      <c r="Q79" s="25">
        <v>6</v>
      </c>
      <c r="R79" s="25">
        <v>5</v>
      </c>
      <c r="S79" s="26">
        <v>0</v>
      </c>
      <c r="T79" s="25">
        <v>6</v>
      </c>
      <c r="U79" s="25">
        <v>0</v>
      </c>
      <c r="V79" s="26">
        <v>5</v>
      </c>
      <c r="W79" s="25">
        <v>4</v>
      </c>
      <c r="X79" s="25">
        <v>6</v>
      </c>
      <c r="Y79" s="26">
        <v>0</v>
      </c>
      <c r="Z79" s="25">
        <v>1</v>
      </c>
      <c r="AA79" s="25">
        <v>2</v>
      </c>
      <c r="AB79" s="26">
        <v>0</v>
      </c>
      <c r="AC79" s="25"/>
      <c r="AD79" s="12">
        <f t="shared" si="14"/>
        <v>0</v>
      </c>
      <c r="AE79" s="12">
        <f t="shared" si="15"/>
        <v>510</v>
      </c>
      <c r="AF79" s="12">
        <f t="shared" si="16"/>
        <v>0</v>
      </c>
      <c r="AG79" s="12">
        <f t="shared" si="17"/>
        <v>0</v>
      </c>
      <c r="AH79" s="12">
        <f t="shared" si="18"/>
        <v>850</v>
      </c>
      <c r="AI79" s="12">
        <f t="shared" si="19"/>
        <v>0</v>
      </c>
      <c r="AJ79" s="12">
        <f t="shared" si="20"/>
        <v>0</v>
      </c>
    </row>
    <row r="80" spans="1:36" ht="15.75">
      <c r="A80" s="19">
        <v>7506195125640</v>
      </c>
      <c r="B80" s="20" t="s">
        <v>82</v>
      </c>
      <c r="C80" s="22">
        <v>266</v>
      </c>
      <c r="D80" s="24">
        <v>266.01</v>
      </c>
      <c r="E80" s="24">
        <v>282</v>
      </c>
      <c r="F80" s="23">
        <v>292.54000000000002</v>
      </c>
      <c r="G80" s="25" t="s">
        <v>211</v>
      </c>
      <c r="H80" s="25">
        <v>0</v>
      </c>
      <c r="I80" s="25">
        <v>0</v>
      </c>
      <c r="J80" s="26">
        <v>0</v>
      </c>
      <c r="K80" s="25">
        <v>4</v>
      </c>
      <c r="L80" s="25">
        <v>0</v>
      </c>
      <c r="M80" s="26">
        <v>0</v>
      </c>
      <c r="N80" s="25">
        <v>0</v>
      </c>
      <c r="O80" s="25">
        <v>2</v>
      </c>
      <c r="P80" s="26">
        <v>1</v>
      </c>
      <c r="Q80" s="25">
        <v>8</v>
      </c>
      <c r="R80" s="25">
        <v>3</v>
      </c>
      <c r="S80" s="26">
        <v>0</v>
      </c>
      <c r="T80" s="25">
        <v>11</v>
      </c>
      <c r="U80" s="25">
        <v>0</v>
      </c>
      <c r="V80" s="26">
        <v>0</v>
      </c>
      <c r="W80" s="25">
        <v>8</v>
      </c>
      <c r="X80" s="25">
        <v>1</v>
      </c>
      <c r="Y80" s="26">
        <v>0</v>
      </c>
      <c r="Z80" s="25">
        <v>0</v>
      </c>
      <c r="AA80" s="25">
        <v>2</v>
      </c>
      <c r="AB80" s="26">
        <v>1</v>
      </c>
      <c r="AC80" s="25"/>
      <c r="AD80" s="12">
        <f t="shared" si="14"/>
        <v>0</v>
      </c>
      <c r="AE80" s="12">
        <f t="shared" si="15"/>
        <v>0</v>
      </c>
      <c r="AF80" s="12">
        <f t="shared" si="16"/>
        <v>266</v>
      </c>
      <c r="AG80" s="12">
        <f t="shared" si="17"/>
        <v>0</v>
      </c>
      <c r="AH80" s="12">
        <f t="shared" si="18"/>
        <v>0</v>
      </c>
      <c r="AI80" s="12">
        <f t="shared" si="19"/>
        <v>0</v>
      </c>
      <c r="AJ80" s="12">
        <f t="shared" si="20"/>
        <v>266</v>
      </c>
    </row>
    <row r="81" spans="1:36" ht="15.75">
      <c r="A81" s="19">
        <v>619512556</v>
      </c>
      <c r="B81" s="20" t="s">
        <v>83</v>
      </c>
      <c r="C81" s="22">
        <v>266</v>
      </c>
      <c r="D81" s="24">
        <v>266.01</v>
      </c>
      <c r="E81" s="24">
        <v>282</v>
      </c>
      <c r="F81" s="23">
        <v>292.54000000000002</v>
      </c>
      <c r="G81" s="25" t="s">
        <v>211</v>
      </c>
      <c r="H81" s="25">
        <v>0</v>
      </c>
      <c r="I81" s="25">
        <v>0</v>
      </c>
      <c r="J81" s="26">
        <v>0</v>
      </c>
      <c r="K81" s="25">
        <v>4</v>
      </c>
      <c r="L81" s="25">
        <v>0</v>
      </c>
      <c r="M81" s="26">
        <v>0</v>
      </c>
      <c r="N81" s="25">
        <v>0</v>
      </c>
      <c r="O81" s="25">
        <v>5</v>
      </c>
      <c r="P81" s="26">
        <v>1</v>
      </c>
      <c r="Q81" s="25">
        <v>7</v>
      </c>
      <c r="R81" s="25">
        <v>1</v>
      </c>
      <c r="S81" s="26">
        <v>0</v>
      </c>
      <c r="T81" s="25">
        <v>0</v>
      </c>
      <c r="U81" s="25">
        <v>0</v>
      </c>
      <c r="V81" s="26">
        <v>6</v>
      </c>
      <c r="W81" s="25">
        <v>9</v>
      </c>
      <c r="X81" s="25">
        <v>10</v>
      </c>
      <c r="Y81" s="26">
        <v>0</v>
      </c>
      <c r="Z81" s="25">
        <v>0</v>
      </c>
      <c r="AA81" s="25">
        <v>5</v>
      </c>
      <c r="AB81" s="26">
        <v>1</v>
      </c>
      <c r="AC81" s="25"/>
      <c r="AD81" s="12">
        <f t="shared" si="14"/>
        <v>0</v>
      </c>
      <c r="AE81" s="12">
        <f t="shared" si="15"/>
        <v>0</v>
      </c>
      <c r="AF81" s="12">
        <f t="shared" si="16"/>
        <v>266</v>
      </c>
      <c r="AG81" s="12">
        <f t="shared" si="17"/>
        <v>0</v>
      </c>
      <c r="AH81" s="12">
        <f t="shared" si="18"/>
        <v>1596</v>
      </c>
      <c r="AI81" s="12">
        <f t="shared" si="19"/>
        <v>0</v>
      </c>
      <c r="AJ81" s="12">
        <f t="shared" si="20"/>
        <v>266</v>
      </c>
    </row>
    <row r="82" spans="1:36" ht="15.75">
      <c r="A82" s="19">
        <v>750619512556</v>
      </c>
      <c r="B82" s="20" t="s">
        <v>84</v>
      </c>
      <c r="C82" s="22">
        <v>266</v>
      </c>
      <c r="D82" s="24">
        <v>266.01</v>
      </c>
      <c r="E82" s="24">
        <v>282</v>
      </c>
      <c r="F82" s="23">
        <v>292.54000000000002</v>
      </c>
      <c r="G82" s="25" t="s">
        <v>211</v>
      </c>
      <c r="H82" s="25">
        <v>0</v>
      </c>
      <c r="I82" s="25">
        <v>0</v>
      </c>
      <c r="J82" s="26">
        <v>0</v>
      </c>
      <c r="K82" s="25">
        <v>0</v>
      </c>
      <c r="L82" s="25">
        <v>0</v>
      </c>
      <c r="M82" s="26">
        <v>5</v>
      </c>
      <c r="N82" s="25">
        <v>0</v>
      </c>
      <c r="O82" s="25">
        <v>2</v>
      </c>
      <c r="P82" s="26">
        <v>1</v>
      </c>
      <c r="Q82" s="25">
        <v>4</v>
      </c>
      <c r="R82" s="25">
        <v>13</v>
      </c>
      <c r="S82" s="26">
        <v>0</v>
      </c>
      <c r="T82" s="25">
        <v>3</v>
      </c>
      <c r="U82" s="25">
        <v>0</v>
      </c>
      <c r="V82" s="26">
        <v>3</v>
      </c>
      <c r="W82" s="25">
        <v>5</v>
      </c>
      <c r="X82" s="25">
        <v>17</v>
      </c>
      <c r="Y82" s="26">
        <v>3</v>
      </c>
      <c r="Z82" s="25">
        <v>0</v>
      </c>
      <c r="AA82" s="25">
        <v>2</v>
      </c>
      <c r="AB82" s="26">
        <v>1</v>
      </c>
      <c r="AC82" s="25"/>
      <c r="AD82" s="12">
        <f t="shared" si="14"/>
        <v>0</v>
      </c>
      <c r="AE82" s="12">
        <f t="shared" si="15"/>
        <v>1330</v>
      </c>
      <c r="AF82" s="12">
        <f t="shared" si="16"/>
        <v>266</v>
      </c>
      <c r="AG82" s="12">
        <f t="shared" si="17"/>
        <v>0</v>
      </c>
      <c r="AH82" s="12">
        <f t="shared" si="18"/>
        <v>798</v>
      </c>
      <c r="AI82" s="12">
        <f t="shared" si="19"/>
        <v>798</v>
      </c>
      <c r="AJ82" s="12">
        <f t="shared" si="20"/>
        <v>266</v>
      </c>
    </row>
    <row r="83" spans="1:36" ht="15.75">
      <c r="A83" s="19">
        <v>750105005</v>
      </c>
      <c r="B83" s="20" t="s">
        <v>85</v>
      </c>
      <c r="C83" s="22">
        <v>230</v>
      </c>
      <c r="D83" s="24">
        <v>230.01</v>
      </c>
      <c r="E83" s="24">
        <v>241.5</v>
      </c>
      <c r="F83" s="23">
        <v>260.58999999999997</v>
      </c>
      <c r="G83" s="25" t="s">
        <v>218</v>
      </c>
      <c r="H83" s="25">
        <v>0</v>
      </c>
      <c r="I83" s="25">
        <v>0</v>
      </c>
      <c r="J83" s="26">
        <v>0</v>
      </c>
      <c r="K83" s="25">
        <v>1</v>
      </c>
      <c r="L83" s="25">
        <v>0</v>
      </c>
      <c r="M83" s="26">
        <v>1</v>
      </c>
      <c r="N83" s="25">
        <v>1</v>
      </c>
      <c r="O83" s="25">
        <v>4</v>
      </c>
      <c r="P83" s="26">
        <v>0</v>
      </c>
      <c r="Q83" s="25">
        <v>2</v>
      </c>
      <c r="R83" s="25">
        <v>14</v>
      </c>
      <c r="S83" s="26">
        <v>0</v>
      </c>
      <c r="T83" s="25">
        <v>7</v>
      </c>
      <c r="U83" s="25">
        <v>82</v>
      </c>
      <c r="V83" s="26">
        <v>0</v>
      </c>
      <c r="W83" s="25">
        <v>2</v>
      </c>
      <c r="X83" s="25">
        <v>2</v>
      </c>
      <c r="Y83" s="26">
        <v>1</v>
      </c>
      <c r="Z83" s="25">
        <v>1</v>
      </c>
      <c r="AA83" s="25">
        <v>4</v>
      </c>
      <c r="AB83" s="26">
        <v>0</v>
      </c>
      <c r="AC83" s="25"/>
      <c r="AD83" s="12">
        <f t="shared" si="14"/>
        <v>0</v>
      </c>
      <c r="AE83" s="12">
        <f t="shared" si="15"/>
        <v>230</v>
      </c>
      <c r="AF83" s="12">
        <f t="shared" si="16"/>
        <v>0</v>
      </c>
      <c r="AG83" s="12">
        <f t="shared" si="17"/>
        <v>0</v>
      </c>
      <c r="AH83" s="12">
        <f t="shared" si="18"/>
        <v>0</v>
      </c>
      <c r="AI83" s="12">
        <f t="shared" si="19"/>
        <v>230</v>
      </c>
      <c r="AJ83" s="12">
        <f t="shared" si="20"/>
        <v>0</v>
      </c>
    </row>
    <row r="84" spans="1:36" ht="15.75">
      <c r="A84" s="19">
        <v>7501021526</v>
      </c>
      <c r="B84" s="20" t="s">
        <v>86</v>
      </c>
      <c r="C84" s="22">
        <v>115</v>
      </c>
      <c r="D84" s="24">
        <v>115.01</v>
      </c>
      <c r="E84" s="24">
        <v>131.30000000000001</v>
      </c>
      <c r="F84" s="23">
        <v>126.5</v>
      </c>
      <c r="G84" s="25" t="s">
        <v>218</v>
      </c>
      <c r="H84" s="25">
        <v>0</v>
      </c>
      <c r="I84" s="25">
        <v>0</v>
      </c>
      <c r="J84" s="26">
        <v>0</v>
      </c>
      <c r="K84" s="25">
        <v>2</v>
      </c>
      <c r="L84" s="25">
        <v>0</v>
      </c>
      <c r="M84" s="26">
        <v>0</v>
      </c>
      <c r="N84" s="25">
        <v>1</v>
      </c>
      <c r="O84" s="25">
        <v>10</v>
      </c>
      <c r="P84" s="26">
        <v>0</v>
      </c>
      <c r="Q84" s="25">
        <v>5</v>
      </c>
      <c r="R84" s="25">
        <v>0</v>
      </c>
      <c r="S84" s="26">
        <v>0</v>
      </c>
      <c r="T84" s="25">
        <v>2</v>
      </c>
      <c r="U84" s="25">
        <v>16</v>
      </c>
      <c r="V84" s="26">
        <v>0</v>
      </c>
      <c r="W84" s="25">
        <v>11</v>
      </c>
      <c r="X84" s="25">
        <v>11</v>
      </c>
      <c r="Y84" s="26">
        <v>0</v>
      </c>
      <c r="Z84" s="25">
        <v>1</v>
      </c>
      <c r="AA84" s="25">
        <v>10</v>
      </c>
      <c r="AB84" s="26">
        <v>0</v>
      </c>
      <c r="AC84" s="25"/>
      <c r="AD84" s="12">
        <f t="shared" si="14"/>
        <v>0</v>
      </c>
      <c r="AE84" s="12">
        <f t="shared" si="15"/>
        <v>0</v>
      </c>
      <c r="AF84" s="12">
        <f t="shared" si="16"/>
        <v>0</v>
      </c>
      <c r="AG84" s="12">
        <f t="shared" si="17"/>
        <v>0</v>
      </c>
      <c r="AH84" s="12">
        <f t="shared" si="18"/>
        <v>0</v>
      </c>
      <c r="AI84" s="12">
        <f t="shared" si="19"/>
        <v>0</v>
      </c>
      <c r="AJ84" s="12">
        <f t="shared" si="20"/>
        <v>0</v>
      </c>
    </row>
    <row r="85" spans="1:36" ht="15.75">
      <c r="A85" s="19">
        <v>7501021528</v>
      </c>
      <c r="B85" s="20" t="s">
        <v>87</v>
      </c>
      <c r="C85" s="22">
        <v>115</v>
      </c>
      <c r="D85" s="24">
        <v>115.01</v>
      </c>
      <c r="E85" s="24">
        <v>131.30000000000001</v>
      </c>
      <c r="F85" s="23">
        <v>141</v>
      </c>
      <c r="G85" s="25" t="s">
        <v>212</v>
      </c>
      <c r="H85" s="25">
        <v>0</v>
      </c>
      <c r="I85" s="25">
        <v>0</v>
      </c>
      <c r="J85" s="26">
        <v>0</v>
      </c>
      <c r="K85" s="25">
        <v>0</v>
      </c>
      <c r="L85" s="25">
        <v>0</v>
      </c>
      <c r="M85" s="26">
        <v>2</v>
      </c>
      <c r="N85" s="25">
        <v>0</v>
      </c>
      <c r="O85" s="25">
        <v>5</v>
      </c>
      <c r="P85" s="26">
        <v>1</v>
      </c>
      <c r="Q85" s="25">
        <v>4</v>
      </c>
      <c r="R85" s="25">
        <v>11</v>
      </c>
      <c r="S85" s="26">
        <v>0</v>
      </c>
      <c r="T85" s="25">
        <v>4</v>
      </c>
      <c r="U85" s="25">
        <v>11</v>
      </c>
      <c r="V85" s="26">
        <v>0</v>
      </c>
      <c r="W85" s="25">
        <v>3</v>
      </c>
      <c r="X85" s="25">
        <v>7</v>
      </c>
      <c r="Y85" s="26">
        <v>3</v>
      </c>
      <c r="Z85" s="25">
        <v>0</v>
      </c>
      <c r="AA85" s="25">
        <v>5</v>
      </c>
      <c r="AB85" s="26">
        <v>1</v>
      </c>
      <c r="AC85" s="25"/>
      <c r="AD85" s="12">
        <f t="shared" si="14"/>
        <v>0</v>
      </c>
      <c r="AE85" s="12">
        <f t="shared" si="15"/>
        <v>230</v>
      </c>
      <c r="AF85" s="12">
        <f t="shared" si="16"/>
        <v>115</v>
      </c>
      <c r="AG85" s="12">
        <f t="shared" si="17"/>
        <v>0</v>
      </c>
      <c r="AH85" s="12">
        <f t="shared" si="18"/>
        <v>0</v>
      </c>
      <c r="AI85" s="12">
        <f t="shared" si="19"/>
        <v>345</v>
      </c>
      <c r="AJ85" s="12">
        <f t="shared" si="20"/>
        <v>115</v>
      </c>
    </row>
    <row r="86" spans="1:36" ht="15.75">
      <c r="A86" s="19">
        <v>2921</v>
      </c>
      <c r="B86" s="21" t="s">
        <v>88</v>
      </c>
      <c r="C86" s="23">
        <v>275</v>
      </c>
      <c r="D86" s="24">
        <v>271.51</v>
      </c>
      <c r="E86" s="24">
        <v>287.8</v>
      </c>
      <c r="F86" s="23">
        <v>287</v>
      </c>
      <c r="G86" s="25" t="s">
        <v>225</v>
      </c>
      <c r="H86" s="25">
        <v>0</v>
      </c>
      <c r="I86" s="25">
        <v>0</v>
      </c>
      <c r="J86" s="26">
        <v>0</v>
      </c>
      <c r="K86" s="25">
        <v>14</v>
      </c>
      <c r="L86" s="25">
        <v>0</v>
      </c>
      <c r="M86" s="26">
        <v>0</v>
      </c>
      <c r="N86" s="25">
        <v>7</v>
      </c>
      <c r="O86" s="25">
        <v>7</v>
      </c>
      <c r="P86" s="26">
        <v>0</v>
      </c>
      <c r="Q86" s="25">
        <v>18</v>
      </c>
      <c r="R86" s="25">
        <v>1</v>
      </c>
      <c r="S86" s="26">
        <v>30</v>
      </c>
      <c r="T86" s="25">
        <v>3</v>
      </c>
      <c r="U86" s="25">
        <v>0</v>
      </c>
      <c r="V86" s="26">
        <v>20</v>
      </c>
      <c r="W86" s="25">
        <v>17</v>
      </c>
      <c r="X86" s="25">
        <v>9</v>
      </c>
      <c r="Y86" s="26">
        <v>0</v>
      </c>
      <c r="Z86" s="25">
        <v>7</v>
      </c>
      <c r="AA86" s="25">
        <v>7</v>
      </c>
      <c r="AB86" s="26">
        <v>0</v>
      </c>
      <c r="AC86" s="25"/>
      <c r="AD86" s="12">
        <f t="shared" si="14"/>
        <v>0</v>
      </c>
      <c r="AE86" s="12">
        <f t="shared" si="15"/>
        <v>0</v>
      </c>
      <c r="AF86" s="12">
        <f t="shared" si="16"/>
        <v>0</v>
      </c>
      <c r="AG86" s="12">
        <f t="shared" si="17"/>
        <v>8250</v>
      </c>
      <c r="AH86" s="12">
        <f t="shared" si="18"/>
        <v>5500</v>
      </c>
      <c r="AI86" s="12">
        <f t="shared" si="19"/>
        <v>0</v>
      </c>
      <c r="AJ86" s="12">
        <f t="shared" si="20"/>
        <v>0</v>
      </c>
    </row>
    <row r="87" spans="1:36" ht="15.75">
      <c r="A87" s="19">
        <v>7501026026567</v>
      </c>
      <c r="B87" s="20" t="s">
        <v>89</v>
      </c>
      <c r="C87" s="22">
        <v>275</v>
      </c>
      <c r="D87" s="24">
        <v>275.01</v>
      </c>
      <c r="E87" s="24">
        <v>288.8</v>
      </c>
      <c r="F87" s="23">
        <v>276</v>
      </c>
      <c r="G87" s="25" t="s">
        <v>211</v>
      </c>
      <c r="H87" s="25">
        <v>0</v>
      </c>
      <c r="I87" s="25">
        <v>0</v>
      </c>
      <c r="J87" s="26">
        <v>0</v>
      </c>
      <c r="K87" s="25">
        <v>9</v>
      </c>
      <c r="L87" s="25">
        <v>0</v>
      </c>
      <c r="M87" s="26">
        <v>5</v>
      </c>
      <c r="N87" s="25">
        <v>6</v>
      </c>
      <c r="O87" s="25">
        <v>2</v>
      </c>
      <c r="P87" s="26">
        <v>0</v>
      </c>
      <c r="Q87" s="25">
        <v>28</v>
      </c>
      <c r="R87" s="25">
        <v>18</v>
      </c>
      <c r="S87" s="26">
        <v>0</v>
      </c>
      <c r="T87" s="25">
        <v>10</v>
      </c>
      <c r="U87" s="25">
        <v>0</v>
      </c>
      <c r="V87" s="26">
        <v>10</v>
      </c>
      <c r="W87" s="25">
        <v>17</v>
      </c>
      <c r="X87" s="25">
        <v>16</v>
      </c>
      <c r="Y87" s="26">
        <v>0</v>
      </c>
      <c r="Z87" s="25">
        <v>6</v>
      </c>
      <c r="AA87" s="25">
        <v>2</v>
      </c>
      <c r="AB87" s="26">
        <v>0</v>
      </c>
      <c r="AC87" s="25"/>
      <c r="AD87" s="12">
        <f t="shared" si="14"/>
        <v>0</v>
      </c>
      <c r="AE87" s="12">
        <f t="shared" si="15"/>
        <v>1375</v>
      </c>
      <c r="AF87" s="12">
        <f t="shared" si="16"/>
        <v>0</v>
      </c>
      <c r="AG87" s="12">
        <f t="shared" si="17"/>
        <v>0</v>
      </c>
      <c r="AH87" s="12">
        <f t="shared" si="18"/>
        <v>2750</v>
      </c>
      <c r="AI87" s="12">
        <f t="shared" si="19"/>
        <v>0</v>
      </c>
      <c r="AJ87" s="12">
        <f t="shared" si="20"/>
        <v>0</v>
      </c>
    </row>
    <row r="88" spans="1:36" ht="15.75">
      <c r="A88" s="19">
        <v>16504</v>
      </c>
      <c r="B88" s="20" t="s">
        <v>90</v>
      </c>
      <c r="C88" s="22">
        <v>215</v>
      </c>
      <c r="D88" s="24">
        <v>215.01</v>
      </c>
      <c r="E88" s="24">
        <v>225.8</v>
      </c>
      <c r="F88" s="23">
        <v>225</v>
      </c>
      <c r="G88" s="25" t="s">
        <v>218</v>
      </c>
      <c r="H88" s="25">
        <v>0</v>
      </c>
      <c r="I88" s="25">
        <v>0</v>
      </c>
      <c r="J88" s="26">
        <v>0</v>
      </c>
      <c r="K88" s="25">
        <v>1</v>
      </c>
      <c r="L88" s="25">
        <v>0</v>
      </c>
      <c r="M88" s="26">
        <v>1</v>
      </c>
      <c r="N88" s="25">
        <v>1</v>
      </c>
      <c r="O88" s="25">
        <v>7</v>
      </c>
      <c r="P88" s="26">
        <v>0</v>
      </c>
      <c r="Q88" s="25">
        <v>2</v>
      </c>
      <c r="R88" s="25">
        <v>1</v>
      </c>
      <c r="S88" s="26">
        <v>2</v>
      </c>
      <c r="T88" s="25">
        <v>9</v>
      </c>
      <c r="U88" s="25">
        <v>0</v>
      </c>
      <c r="V88" s="26">
        <v>0</v>
      </c>
      <c r="W88" s="25">
        <v>6</v>
      </c>
      <c r="X88" s="25">
        <v>3</v>
      </c>
      <c r="Y88" s="26">
        <v>0</v>
      </c>
      <c r="Z88" s="25">
        <v>1</v>
      </c>
      <c r="AA88" s="25">
        <v>7</v>
      </c>
      <c r="AB88" s="26">
        <v>0</v>
      </c>
      <c r="AC88" s="25"/>
      <c r="AD88" s="12">
        <f t="shared" si="14"/>
        <v>0</v>
      </c>
      <c r="AE88" s="12">
        <f t="shared" si="15"/>
        <v>215</v>
      </c>
      <c r="AF88" s="12">
        <f t="shared" si="16"/>
        <v>0</v>
      </c>
      <c r="AG88" s="12">
        <f t="shared" si="17"/>
        <v>430</v>
      </c>
      <c r="AH88" s="12">
        <f t="shared" si="18"/>
        <v>0</v>
      </c>
      <c r="AI88" s="12">
        <f t="shared" si="19"/>
        <v>0</v>
      </c>
      <c r="AJ88" s="12">
        <f t="shared" si="20"/>
        <v>0</v>
      </c>
    </row>
    <row r="89" spans="1:36" ht="15.75">
      <c r="A89" s="19">
        <v>750105004</v>
      </c>
      <c r="B89" s="20" t="s">
        <v>91</v>
      </c>
      <c r="C89" s="22">
        <v>230</v>
      </c>
      <c r="D89" s="24">
        <v>230.01</v>
      </c>
      <c r="E89" s="24">
        <v>241.5</v>
      </c>
      <c r="F89" s="23">
        <v>239</v>
      </c>
      <c r="G89" s="25" t="s">
        <v>218</v>
      </c>
      <c r="H89" s="25">
        <v>0</v>
      </c>
      <c r="I89" s="25">
        <v>0</v>
      </c>
      <c r="J89" s="26">
        <v>0</v>
      </c>
      <c r="K89" s="25">
        <v>2</v>
      </c>
      <c r="L89" s="25">
        <v>0</v>
      </c>
      <c r="M89" s="26">
        <v>0</v>
      </c>
      <c r="N89" s="25">
        <v>2</v>
      </c>
      <c r="O89" s="25">
        <v>0</v>
      </c>
      <c r="P89" s="26">
        <v>0</v>
      </c>
      <c r="Q89" s="25">
        <v>3</v>
      </c>
      <c r="R89" s="25">
        <v>6</v>
      </c>
      <c r="S89" s="26">
        <v>0</v>
      </c>
      <c r="T89" s="25">
        <v>11</v>
      </c>
      <c r="U89" s="25">
        <v>43</v>
      </c>
      <c r="V89" s="26">
        <v>0</v>
      </c>
      <c r="W89" s="25">
        <v>7</v>
      </c>
      <c r="X89" s="25">
        <v>16</v>
      </c>
      <c r="Y89" s="26">
        <v>0</v>
      </c>
      <c r="Z89" s="25">
        <v>2</v>
      </c>
      <c r="AA89" s="25">
        <v>0</v>
      </c>
      <c r="AB89" s="26">
        <v>0</v>
      </c>
      <c r="AC89" s="25"/>
      <c r="AD89" s="12">
        <f t="shared" si="14"/>
        <v>0</v>
      </c>
      <c r="AE89" s="12">
        <f t="shared" si="15"/>
        <v>0</v>
      </c>
      <c r="AF89" s="12">
        <f t="shared" si="16"/>
        <v>0</v>
      </c>
      <c r="AG89" s="12">
        <f t="shared" si="17"/>
        <v>0</v>
      </c>
      <c r="AH89" s="12">
        <f t="shared" si="18"/>
        <v>0</v>
      </c>
      <c r="AI89" s="12">
        <f t="shared" si="19"/>
        <v>0</v>
      </c>
      <c r="AJ89" s="12">
        <f t="shared" si="20"/>
        <v>0</v>
      </c>
    </row>
    <row r="90" spans="1:36" ht="15.75">
      <c r="A90" s="19">
        <v>7501026004602</v>
      </c>
      <c r="B90" s="21" t="s">
        <v>92</v>
      </c>
      <c r="C90" s="23">
        <v>265</v>
      </c>
      <c r="D90" s="24">
        <v>261.31</v>
      </c>
      <c r="E90" s="24">
        <v>279.60000000000002</v>
      </c>
      <c r="F90" s="23">
        <v>266</v>
      </c>
      <c r="G90" s="25" t="s">
        <v>211</v>
      </c>
      <c r="H90" s="25">
        <v>0</v>
      </c>
      <c r="I90" s="25">
        <v>0</v>
      </c>
      <c r="J90" s="26">
        <v>0</v>
      </c>
      <c r="K90" s="25">
        <v>20</v>
      </c>
      <c r="L90" s="25">
        <v>0</v>
      </c>
      <c r="M90" s="26">
        <v>10</v>
      </c>
      <c r="N90" s="25">
        <v>11</v>
      </c>
      <c r="O90" s="25">
        <v>6</v>
      </c>
      <c r="P90" s="26">
        <v>0</v>
      </c>
      <c r="Q90" s="25">
        <v>20</v>
      </c>
      <c r="R90" s="25">
        <v>6</v>
      </c>
      <c r="S90" s="26">
        <v>50</v>
      </c>
      <c r="T90" s="25">
        <v>0</v>
      </c>
      <c r="U90" s="25">
        <v>0</v>
      </c>
      <c r="V90" s="26">
        <v>80</v>
      </c>
      <c r="W90" s="25">
        <v>32</v>
      </c>
      <c r="X90" s="25">
        <v>0</v>
      </c>
      <c r="Y90" s="26">
        <v>15</v>
      </c>
      <c r="Z90" s="25">
        <v>11</v>
      </c>
      <c r="AA90" s="25">
        <v>6</v>
      </c>
      <c r="AB90" s="26">
        <v>0</v>
      </c>
      <c r="AC90" s="25"/>
      <c r="AD90" s="12">
        <f t="shared" si="14"/>
        <v>0</v>
      </c>
      <c r="AE90" s="12">
        <f t="shared" si="15"/>
        <v>2650</v>
      </c>
      <c r="AF90" s="12">
        <f t="shared" si="16"/>
        <v>0</v>
      </c>
      <c r="AG90" s="12">
        <f t="shared" si="17"/>
        <v>13250</v>
      </c>
      <c r="AH90" s="12">
        <f t="shared" si="18"/>
        <v>21200</v>
      </c>
      <c r="AI90" s="12">
        <f t="shared" si="19"/>
        <v>3975</v>
      </c>
      <c r="AJ90" s="12">
        <f t="shared" si="20"/>
        <v>0</v>
      </c>
    </row>
    <row r="91" spans="1:36" ht="15.75">
      <c r="A91" s="15"/>
      <c r="B91" s="18" t="s">
        <v>93</v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spans="1:36" ht="15.75">
      <c r="A92" s="19">
        <v>70330617278</v>
      </c>
      <c r="B92" s="20" t="s">
        <v>94</v>
      </c>
      <c r="C92" s="22">
        <v>170</v>
      </c>
      <c r="D92" s="24">
        <v>174.24</v>
      </c>
      <c r="E92" s="24">
        <v>183</v>
      </c>
      <c r="F92" s="22">
        <v>171.67019999999999</v>
      </c>
      <c r="G92" s="25" t="s">
        <v>215</v>
      </c>
      <c r="H92" s="25">
        <v>0</v>
      </c>
      <c r="I92" s="25">
        <v>0</v>
      </c>
      <c r="J92" s="26">
        <v>0</v>
      </c>
      <c r="K92" s="25">
        <v>0</v>
      </c>
      <c r="L92" s="25">
        <v>1</v>
      </c>
      <c r="M92" s="26">
        <v>5</v>
      </c>
      <c r="N92" s="25" t="s">
        <v>222</v>
      </c>
      <c r="O92" s="25">
        <v>12</v>
      </c>
      <c r="P92" s="26">
        <v>0</v>
      </c>
      <c r="Q92" s="25">
        <v>1</v>
      </c>
      <c r="R92" s="25">
        <v>7</v>
      </c>
      <c r="S92" s="26" t="s">
        <v>226</v>
      </c>
      <c r="T92" s="25">
        <v>0</v>
      </c>
      <c r="U92" s="25">
        <v>0</v>
      </c>
      <c r="V92" s="26">
        <v>3</v>
      </c>
      <c r="W92" s="25" t="s">
        <v>222</v>
      </c>
      <c r="X92" s="25">
        <v>9</v>
      </c>
      <c r="Y92" s="26">
        <v>10</v>
      </c>
      <c r="Z92" s="25" t="s">
        <v>222</v>
      </c>
      <c r="AA92" s="25">
        <v>12</v>
      </c>
      <c r="AB92" s="26">
        <v>0</v>
      </c>
      <c r="AC92" s="25"/>
      <c r="AD92" s="12">
        <f>C92*J92</f>
        <v>0</v>
      </c>
      <c r="AE92" s="12">
        <f>C92*M92</f>
        <v>850</v>
      </c>
      <c r="AF92" s="12">
        <f>C92*P92</f>
        <v>0</v>
      </c>
      <c r="AG92" s="12" t="e">
        <f>C92*S92</f>
        <v>#VALUE!</v>
      </c>
      <c r="AH92" s="12">
        <f>C92*V92</f>
        <v>510</v>
      </c>
      <c r="AI92" s="12">
        <f>C92*Y92</f>
        <v>1700</v>
      </c>
      <c r="AJ92" s="12">
        <f>C92*AB92</f>
        <v>0</v>
      </c>
    </row>
    <row r="93" spans="1:36" ht="15.75">
      <c r="A93" s="15"/>
      <c r="B93" s="18" t="s">
        <v>95</v>
      </c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spans="1:36" ht="15.75">
      <c r="A94" s="19">
        <v>7521110</v>
      </c>
      <c r="B94" s="20" t="s">
        <v>96</v>
      </c>
      <c r="C94" s="22">
        <v>150</v>
      </c>
      <c r="D94" s="24">
        <v>150.01</v>
      </c>
      <c r="E94" s="24">
        <v>157.5</v>
      </c>
      <c r="F94" s="24"/>
      <c r="G94" s="25"/>
      <c r="H94" s="25">
        <v>0</v>
      </c>
      <c r="I94" s="25">
        <v>0</v>
      </c>
      <c r="J94" s="26">
        <v>0</v>
      </c>
      <c r="K94" s="25">
        <v>0</v>
      </c>
      <c r="L94" s="25">
        <v>0</v>
      </c>
      <c r="M94" s="26">
        <v>2</v>
      </c>
      <c r="N94" s="25">
        <v>1</v>
      </c>
      <c r="O94" s="25">
        <v>6</v>
      </c>
      <c r="P94" s="26">
        <v>0</v>
      </c>
      <c r="Q94" s="25">
        <v>0</v>
      </c>
      <c r="R94" s="25">
        <v>0</v>
      </c>
      <c r="S94" s="26">
        <v>2</v>
      </c>
      <c r="T94" s="25">
        <v>0</v>
      </c>
      <c r="U94" s="25">
        <v>4</v>
      </c>
      <c r="V94" s="26">
        <v>4</v>
      </c>
      <c r="W94" s="25">
        <v>1</v>
      </c>
      <c r="X94" s="25">
        <v>22</v>
      </c>
      <c r="Y94" s="26">
        <v>1</v>
      </c>
      <c r="Z94" s="25">
        <v>1</v>
      </c>
      <c r="AA94" s="25">
        <v>6</v>
      </c>
      <c r="AB94" s="26">
        <v>0</v>
      </c>
      <c r="AC94" s="25"/>
      <c r="AD94" s="12">
        <f t="shared" ref="AD94:AD100" si="21">C94*J94</f>
        <v>0</v>
      </c>
      <c r="AE94" s="12">
        <f t="shared" ref="AE94:AE100" si="22">C94*M94</f>
        <v>300</v>
      </c>
      <c r="AF94" s="12">
        <f t="shared" ref="AF94:AF100" si="23">C94*P94</f>
        <v>0</v>
      </c>
      <c r="AG94" s="12">
        <f t="shared" ref="AG94:AG100" si="24">C94*S94</f>
        <v>300</v>
      </c>
      <c r="AH94" s="12">
        <f t="shared" ref="AH94:AH100" si="25">C94*V94</f>
        <v>600</v>
      </c>
      <c r="AI94" s="12">
        <f t="shared" ref="AI94:AI100" si="26">C94*Y94</f>
        <v>150</v>
      </c>
      <c r="AJ94" s="12">
        <f t="shared" ref="AJ94:AJ100" si="27">C94*AB94</f>
        <v>0</v>
      </c>
    </row>
    <row r="95" spans="1:36" ht="15.75">
      <c r="A95" s="19">
        <v>7521111</v>
      </c>
      <c r="B95" s="20" t="s">
        <v>97</v>
      </c>
      <c r="C95" s="22">
        <v>150</v>
      </c>
      <c r="D95" s="24">
        <v>150.01</v>
      </c>
      <c r="E95" s="24">
        <v>157.5</v>
      </c>
      <c r="F95" s="24"/>
      <c r="G95" s="25"/>
      <c r="H95" s="25">
        <v>0</v>
      </c>
      <c r="I95" s="25">
        <v>0</v>
      </c>
      <c r="J95" s="26">
        <v>0</v>
      </c>
      <c r="K95" s="25">
        <v>0</v>
      </c>
      <c r="L95" s="25">
        <v>0</v>
      </c>
      <c r="M95" s="26">
        <v>2</v>
      </c>
      <c r="N95" s="25">
        <v>0</v>
      </c>
      <c r="O95" s="25">
        <v>20</v>
      </c>
      <c r="P95" s="26">
        <v>0</v>
      </c>
      <c r="Q95" s="25">
        <v>0</v>
      </c>
      <c r="R95" s="25">
        <v>0</v>
      </c>
      <c r="S95" s="26">
        <v>2</v>
      </c>
      <c r="T95" s="25">
        <v>0</v>
      </c>
      <c r="U95" s="25">
        <v>0</v>
      </c>
      <c r="V95" s="26">
        <v>4</v>
      </c>
      <c r="W95" s="25">
        <v>2</v>
      </c>
      <c r="X95" s="25">
        <v>10</v>
      </c>
      <c r="Y95" s="26">
        <v>0</v>
      </c>
      <c r="Z95" s="25">
        <v>0</v>
      </c>
      <c r="AA95" s="25">
        <v>20</v>
      </c>
      <c r="AB95" s="26">
        <v>0</v>
      </c>
      <c r="AC95" s="25"/>
      <c r="AD95" s="12">
        <f t="shared" si="21"/>
        <v>0</v>
      </c>
      <c r="AE95" s="12">
        <f t="shared" si="22"/>
        <v>300</v>
      </c>
      <c r="AF95" s="12">
        <f t="shared" si="23"/>
        <v>0</v>
      </c>
      <c r="AG95" s="12">
        <f t="shared" si="24"/>
        <v>300</v>
      </c>
      <c r="AH95" s="12">
        <f t="shared" si="25"/>
        <v>600</v>
      </c>
      <c r="AI95" s="12">
        <f t="shared" si="26"/>
        <v>0</v>
      </c>
      <c r="AJ95" s="12">
        <f t="shared" si="27"/>
        <v>0</v>
      </c>
    </row>
    <row r="96" spans="1:36" ht="15.75">
      <c r="A96" s="19">
        <v>7521109</v>
      </c>
      <c r="B96" s="20" t="s">
        <v>98</v>
      </c>
      <c r="C96" s="22">
        <v>150</v>
      </c>
      <c r="D96" s="24">
        <v>150.01</v>
      </c>
      <c r="E96" s="24">
        <v>157.5</v>
      </c>
      <c r="F96" s="24"/>
      <c r="G96" s="25"/>
      <c r="H96" s="25">
        <v>0</v>
      </c>
      <c r="I96" s="25">
        <v>0</v>
      </c>
      <c r="J96" s="26">
        <v>0</v>
      </c>
      <c r="K96" s="25">
        <v>0</v>
      </c>
      <c r="L96" s="25">
        <v>0</v>
      </c>
      <c r="M96" s="26">
        <v>2</v>
      </c>
      <c r="N96" s="25">
        <v>0</v>
      </c>
      <c r="O96" s="25">
        <v>22</v>
      </c>
      <c r="P96" s="26">
        <v>0</v>
      </c>
      <c r="Q96" s="25">
        <v>0</v>
      </c>
      <c r="R96" s="25">
        <v>0</v>
      </c>
      <c r="S96" s="26">
        <v>2</v>
      </c>
      <c r="T96" s="25">
        <v>0</v>
      </c>
      <c r="U96" s="25">
        <v>5</v>
      </c>
      <c r="V96" s="26">
        <v>4</v>
      </c>
      <c r="W96" s="25">
        <v>4</v>
      </c>
      <c r="X96" s="25">
        <v>4</v>
      </c>
      <c r="Y96" s="26">
        <v>0</v>
      </c>
      <c r="Z96" s="25">
        <v>0</v>
      </c>
      <c r="AA96" s="25">
        <v>22</v>
      </c>
      <c r="AB96" s="26">
        <v>0</v>
      </c>
      <c r="AC96" s="25"/>
      <c r="AD96" s="12">
        <f t="shared" si="21"/>
        <v>0</v>
      </c>
      <c r="AE96" s="12">
        <f t="shared" si="22"/>
        <v>300</v>
      </c>
      <c r="AF96" s="12">
        <f t="shared" si="23"/>
        <v>0</v>
      </c>
      <c r="AG96" s="12">
        <f t="shared" si="24"/>
        <v>300</v>
      </c>
      <c r="AH96" s="12">
        <f t="shared" si="25"/>
        <v>600</v>
      </c>
      <c r="AI96" s="12">
        <f t="shared" si="26"/>
        <v>0</v>
      </c>
      <c r="AJ96" s="12">
        <f t="shared" si="27"/>
        <v>0</v>
      </c>
    </row>
    <row r="97" spans="1:36" ht="15.75">
      <c r="A97" s="19">
        <v>7521108</v>
      </c>
      <c r="B97" s="20" t="s">
        <v>99</v>
      </c>
      <c r="C97" s="22">
        <v>150</v>
      </c>
      <c r="D97" s="24">
        <v>150.01</v>
      </c>
      <c r="E97" s="24">
        <v>157.5</v>
      </c>
      <c r="F97" s="24"/>
      <c r="G97" s="25"/>
      <c r="H97" s="25">
        <v>0</v>
      </c>
      <c r="I97" s="25">
        <v>0</v>
      </c>
      <c r="J97" s="26">
        <v>0</v>
      </c>
      <c r="K97" s="25">
        <v>0</v>
      </c>
      <c r="L97" s="25">
        <v>0</v>
      </c>
      <c r="M97" s="26">
        <v>2</v>
      </c>
      <c r="N97" s="25">
        <v>0</v>
      </c>
      <c r="O97" s="25">
        <v>23</v>
      </c>
      <c r="P97" s="26">
        <v>0</v>
      </c>
      <c r="Q97" s="25">
        <v>0</v>
      </c>
      <c r="R97" s="25">
        <v>0</v>
      </c>
      <c r="S97" s="26">
        <v>2</v>
      </c>
      <c r="T97" s="25">
        <v>0</v>
      </c>
      <c r="U97" s="25">
        <v>0</v>
      </c>
      <c r="V97" s="26">
        <v>4</v>
      </c>
      <c r="W97" s="25">
        <v>4</v>
      </c>
      <c r="X97" s="25">
        <v>11</v>
      </c>
      <c r="Y97" s="26">
        <v>2</v>
      </c>
      <c r="Z97" s="25">
        <v>0</v>
      </c>
      <c r="AA97" s="25">
        <v>23</v>
      </c>
      <c r="AB97" s="26">
        <v>0</v>
      </c>
      <c r="AC97" s="25"/>
      <c r="AD97" s="12">
        <f t="shared" si="21"/>
        <v>0</v>
      </c>
      <c r="AE97" s="12">
        <f t="shared" si="22"/>
        <v>300</v>
      </c>
      <c r="AF97" s="12">
        <f t="shared" si="23"/>
        <v>0</v>
      </c>
      <c r="AG97" s="12">
        <f t="shared" si="24"/>
        <v>300</v>
      </c>
      <c r="AH97" s="12">
        <f t="shared" si="25"/>
        <v>600</v>
      </c>
      <c r="AI97" s="12">
        <f t="shared" si="26"/>
        <v>300</v>
      </c>
      <c r="AJ97" s="12">
        <f t="shared" si="27"/>
        <v>0</v>
      </c>
    </row>
    <row r="98" spans="1:36" ht="15.75">
      <c r="A98" s="19">
        <v>7521105</v>
      </c>
      <c r="B98" s="20" t="s">
        <v>100</v>
      </c>
      <c r="C98" s="22">
        <v>150</v>
      </c>
      <c r="D98" s="24">
        <v>150.01</v>
      </c>
      <c r="E98" s="24">
        <v>157.5</v>
      </c>
      <c r="F98" s="24"/>
      <c r="G98" s="25"/>
      <c r="H98" s="25">
        <v>0</v>
      </c>
      <c r="I98" s="25">
        <v>0</v>
      </c>
      <c r="J98" s="26">
        <v>0</v>
      </c>
      <c r="K98" s="25">
        <v>0</v>
      </c>
      <c r="L98" s="25">
        <v>0</v>
      </c>
      <c r="M98" s="26">
        <v>2</v>
      </c>
      <c r="N98" s="25">
        <v>1</v>
      </c>
      <c r="O98" s="25">
        <v>6</v>
      </c>
      <c r="P98" s="26">
        <v>0</v>
      </c>
      <c r="Q98" s="25">
        <v>0</v>
      </c>
      <c r="R98" s="25">
        <v>0</v>
      </c>
      <c r="S98" s="26">
        <v>2</v>
      </c>
      <c r="T98" s="25">
        <v>0</v>
      </c>
      <c r="U98" s="25">
        <v>0</v>
      </c>
      <c r="V98" s="26">
        <v>4</v>
      </c>
      <c r="W98" s="25">
        <v>1</v>
      </c>
      <c r="X98" s="25">
        <v>22</v>
      </c>
      <c r="Y98" s="26">
        <v>1</v>
      </c>
      <c r="Z98" s="25">
        <v>1</v>
      </c>
      <c r="AA98" s="25">
        <v>6</v>
      </c>
      <c r="AB98" s="26">
        <v>0</v>
      </c>
      <c r="AC98" s="25"/>
      <c r="AD98" s="12">
        <f t="shared" si="21"/>
        <v>0</v>
      </c>
      <c r="AE98" s="12">
        <f t="shared" si="22"/>
        <v>300</v>
      </c>
      <c r="AF98" s="12">
        <f t="shared" si="23"/>
        <v>0</v>
      </c>
      <c r="AG98" s="12">
        <f t="shared" si="24"/>
        <v>300</v>
      </c>
      <c r="AH98" s="12">
        <f t="shared" si="25"/>
        <v>600</v>
      </c>
      <c r="AI98" s="12">
        <f t="shared" si="26"/>
        <v>150</v>
      </c>
      <c r="AJ98" s="12">
        <f t="shared" si="27"/>
        <v>0</v>
      </c>
    </row>
    <row r="99" spans="1:36" ht="15.75">
      <c r="A99" s="19">
        <v>7521107</v>
      </c>
      <c r="B99" s="20" t="s">
        <v>101</v>
      </c>
      <c r="C99" s="22">
        <v>150</v>
      </c>
      <c r="D99" s="24">
        <v>150.01</v>
      </c>
      <c r="E99" s="24">
        <v>157.5</v>
      </c>
      <c r="F99" s="24"/>
      <c r="G99" s="25"/>
      <c r="H99" s="25">
        <v>0</v>
      </c>
      <c r="I99" s="25">
        <v>0</v>
      </c>
      <c r="J99" s="26">
        <v>0</v>
      </c>
      <c r="K99" s="25">
        <v>0</v>
      </c>
      <c r="L99" s="25">
        <v>0</v>
      </c>
      <c r="M99" s="26">
        <v>2</v>
      </c>
      <c r="N99" s="25">
        <v>0</v>
      </c>
      <c r="O99" s="25">
        <v>23</v>
      </c>
      <c r="P99" s="26">
        <v>0</v>
      </c>
      <c r="Q99" s="25">
        <v>0</v>
      </c>
      <c r="R99" s="25">
        <v>0</v>
      </c>
      <c r="S99" s="26">
        <v>2</v>
      </c>
      <c r="T99" s="25">
        <v>0</v>
      </c>
      <c r="U99" s="25">
        <v>0</v>
      </c>
      <c r="V99" s="26">
        <v>4</v>
      </c>
      <c r="W99" s="25">
        <v>0</v>
      </c>
      <c r="X99" s="25">
        <v>17</v>
      </c>
      <c r="Y99" s="26">
        <v>3</v>
      </c>
      <c r="Z99" s="25">
        <v>0</v>
      </c>
      <c r="AA99" s="25">
        <v>23</v>
      </c>
      <c r="AB99" s="26">
        <v>0</v>
      </c>
      <c r="AC99" s="25"/>
      <c r="AD99" s="12">
        <f t="shared" si="21"/>
        <v>0</v>
      </c>
      <c r="AE99" s="12">
        <f t="shared" si="22"/>
        <v>300</v>
      </c>
      <c r="AF99" s="12">
        <f t="shared" si="23"/>
        <v>0</v>
      </c>
      <c r="AG99" s="12">
        <f t="shared" si="24"/>
        <v>300</v>
      </c>
      <c r="AH99" s="12">
        <f t="shared" si="25"/>
        <v>600</v>
      </c>
      <c r="AI99" s="12">
        <f t="shared" si="26"/>
        <v>450</v>
      </c>
      <c r="AJ99" s="12">
        <f t="shared" si="27"/>
        <v>0</v>
      </c>
    </row>
    <row r="100" spans="1:36" ht="15.75">
      <c r="A100" s="19">
        <v>7521106</v>
      </c>
      <c r="B100" s="20" t="s">
        <v>102</v>
      </c>
      <c r="C100" s="22">
        <v>150</v>
      </c>
      <c r="D100" s="24">
        <v>150.01</v>
      </c>
      <c r="E100" s="24">
        <v>157.5</v>
      </c>
      <c r="F100" s="24"/>
      <c r="G100" s="25"/>
      <c r="H100" s="25">
        <v>0</v>
      </c>
      <c r="I100" s="25">
        <v>0</v>
      </c>
      <c r="J100" s="26">
        <v>0</v>
      </c>
      <c r="K100" s="25">
        <v>0</v>
      </c>
      <c r="L100" s="25">
        <v>0</v>
      </c>
      <c r="M100" s="26">
        <v>2</v>
      </c>
      <c r="N100" s="25">
        <v>0</v>
      </c>
      <c r="O100" s="25">
        <v>21</v>
      </c>
      <c r="P100" s="26">
        <v>0</v>
      </c>
      <c r="Q100" s="25">
        <v>0</v>
      </c>
      <c r="R100" s="25">
        <v>0</v>
      </c>
      <c r="S100" s="26">
        <v>2</v>
      </c>
      <c r="T100" s="25">
        <v>0</v>
      </c>
      <c r="U100" s="25">
        <v>0</v>
      </c>
      <c r="V100" s="26">
        <v>4</v>
      </c>
      <c r="W100" s="25">
        <v>1</v>
      </c>
      <c r="X100" s="25">
        <v>8</v>
      </c>
      <c r="Y100" s="26">
        <v>1</v>
      </c>
      <c r="Z100" s="25">
        <v>0</v>
      </c>
      <c r="AA100" s="25">
        <v>21</v>
      </c>
      <c r="AB100" s="26">
        <v>0</v>
      </c>
      <c r="AC100" s="25"/>
      <c r="AD100" s="12">
        <f t="shared" si="21"/>
        <v>0</v>
      </c>
      <c r="AE100" s="12">
        <f t="shared" si="22"/>
        <v>300</v>
      </c>
      <c r="AF100" s="12">
        <f t="shared" si="23"/>
        <v>0</v>
      </c>
      <c r="AG100" s="12">
        <f t="shared" si="24"/>
        <v>300</v>
      </c>
      <c r="AH100" s="12">
        <f t="shared" si="25"/>
        <v>600</v>
      </c>
      <c r="AI100" s="12">
        <f t="shared" si="26"/>
        <v>150</v>
      </c>
      <c r="AJ100" s="12">
        <f t="shared" si="27"/>
        <v>0</v>
      </c>
    </row>
    <row r="101" spans="1:36" ht="15.75">
      <c r="A101" s="15"/>
      <c r="B101" s="18" t="s">
        <v>103</v>
      </c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36" ht="15.75">
      <c r="A102" s="19">
        <v>7501000630455</v>
      </c>
      <c r="B102" s="21" t="s">
        <v>104</v>
      </c>
      <c r="C102" s="23">
        <v>39</v>
      </c>
      <c r="D102" s="24">
        <v>34.97</v>
      </c>
      <c r="E102" s="24">
        <v>37.5</v>
      </c>
      <c r="F102" s="24"/>
      <c r="G102" s="25"/>
      <c r="H102" s="25">
        <v>0</v>
      </c>
      <c r="I102" s="25">
        <v>0</v>
      </c>
      <c r="J102" s="26">
        <v>0</v>
      </c>
      <c r="K102" s="25">
        <v>0</v>
      </c>
      <c r="L102" s="25">
        <v>0</v>
      </c>
      <c r="M102" s="26">
        <v>2</v>
      </c>
      <c r="N102" s="25">
        <v>0</v>
      </c>
      <c r="O102" s="25">
        <v>0</v>
      </c>
      <c r="P102" s="26">
        <v>0</v>
      </c>
      <c r="Q102" s="25">
        <v>0</v>
      </c>
      <c r="R102" s="25">
        <v>0</v>
      </c>
      <c r="S102" s="26">
        <v>1</v>
      </c>
      <c r="T102" s="25">
        <v>0</v>
      </c>
      <c r="U102" s="25">
        <v>0</v>
      </c>
      <c r="V102" s="26">
        <v>4</v>
      </c>
      <c r="W102" s="25">
        <v>0</v>
      </c>
      <c r="X102" s="25">
        <v>0</v>
      </c>
      <c r="Y102" s="26">
        <v>0</v>
      </c>
      <c r="Z102" s="25">
        <v>0</v>
      </c>
      <c r="AA102" s="25">
        <v>0</v>
      </c>
      <c r="AB102" s="26">
        <v>0</v>
      </c>
      <c r="AC102" s="25"/>
      <c r="AD102" s="12">
        <f>C102*J102</f>
        <v>0</v>
      </c>
      <c r="AE102" s="12">
        <f>C102*M102</f>
        <v>78</v>
      </c>
      <c r="AF102" s="12">
        <f>C102*P102</f>
        <v>0</v>
      </c>
      <c r="AG102" s="12">
        <f>C102*S102</f>
        <v>39</v>
      </c>
      <c r="AH102" s="12">
        <f>C102*V102</f>
        <v>156</v>
      </c>
      <c r="AI102" s="12">
        <f>C102*Y102</f>
        <v>0</v>
      </c>
      <c r="AJ102" s="12">
        <f>C102*AB102</f>
        <v>0</v>
      </c>
    </row>
    <row r="103" spans="1:36" ht="15.75">
      <c r="A103" s="19">
        <v>3501</v>
      </c>
      <c r="B103" s="20" t="s">
        <v>105</v>
      </c>
      <c r="C103" s="22">
        <v>105</v>
      </c>
      <c r="D103" s="24">
        <v>110.01</v>
      </c>
      <c r="E103" s="24">
        <v>115.5</v>
      </c>
      <c r="F103" s="22">
        <v>106.59</v>
      </c>
      <c r="G103" s="25" t="s">
        <v>218</v>
      </c>
      <c r="H103" s="25">
        <v>0</v>
      </c>
      <c r="I103" s="25">
        <v>0</v>
      </c>
      <c r="J103" s="26">
        <v>0</v>
      </c>
      <c r="K103" s="25">
        <v>4</v>
      </c>
      <c r="L103" s="25">
        <v>0</v>
      </c>
      <c r="M103" s="26">
        <v>10</v>
      </c>
      <c r="N103" s="25">
        <v>23</v>
      </c>
      <c r="O103" s="25">
        <v>9</v>
      </c>
      <c r="P103" s="26">
        <v>0</v>
      </c>
      <c r="Q103" s="25">
        <v>13</v>
      </c>
      <c r="R103" s="25">
        <v>6</v>
      </c>
      <c r="S103" s="26">
        <v>0</v>
      </c>
      <c r="T103" s="25">
        <v>39</v>
      </c>
      <c r="U103" s="25">
        <v>0</v>
      </c>
      <c r="V103" s="26">
        <v>0</v>
      </c>
      <c r="W103" s="25">
        <v>12</v>
      </c>
      <c r="X103" s="25">
        <v>9</v>
      </c>
      <c r="Y103" s="26">
        <v>0</v>
      </c>
      <c r="Z103" s="25">
        <v>23</v>
      </c>
      <c r="AA103" s="25">
        <v>9</v>
      </c>
      <c r="AB103" s="26">
        <v>0</v>
      </c>
      <c r="AC103" s="25"/>
      <c r="AD103" s="12">
        <f>C103*J103</f>
        <v>0</v>
      </c>
      <c r="AE103" s="12">
        <f>C103*M103</f>
        <v>1050</v>
      </c>
      <c r="AF103" s="12">
        <f>C103*P103</f>
        <v>0</v>
      </c>
      <c r="AG103" s="12">
        <f>C103*S103</f>
        <v>0</v>
      </c>
      <c r="AH103" s="12">
        <f>C103*V103</f>
        <v>0</v>
      </c>
      <c r="AI103" s="12">
        <f>C103*Y103</f>
        <v>0</v>
      </c>
      <c r="AJ103" s="12">
        <f>C103*AB103</f>
        <v>0</v>
      </c>
    </row>
    <row r="104" spans="1:36" ht="15.75">
      <c r="A104" s="19">
        <v>7501000658401</v>
      </c>
      <c r="B104" s="20" t="s">
        <v>106</v>
      </c>
      <c r="C104" s="22">
        <v>146</v>
      </c>
      <c r="D104" s="24">
        <v>149.01</v>
      </c>
      <c r="E104" s="24">
        <v>156.5</v>
      </c>
      <c r="F104" s="22">
        <v>148.01</v>
      </c>
      <c r="G104" s="25" t="s">
        <v>218</v>
      </c>
      <c r="H104" s="25">
        <v>0</v>
      </c>
      <c r="I104" s="25">
        <v>0</v>
      </c>
      <c r="J104" s="26">
        <v>0</v>
      </c>
      <c r="K104" s="25">
        <v>12</v>
      </c>
      <c r="L104" s="25">
        <v>0</v>
      </c>
      <c r="M104" s="26">
        <v>0</v>
      </c>
      <c r="N104" s="25">
        <v>23</v>
      </c>
      <c r="O104" s="25">
        <v>2</v>
      </c>
      <c r="P104" s="26">
        <v>0</v>
      </c>
      <c r="Q104" s="25">
        <v>49</v>
      </c>
      <c r="R104" s="25">
        <v>1</v>
      </c>
      <c r="S104" s="26">
        <v>0</v>
      </c>
      <c r="T104" s="25">
        <v>51</v>
      </c>
      <c r="U104" s="25">
        <v>0</v>
      </c>
      <c r="V104" s="26">
        <v>0</v>
      </c>
      <c r="W104" s="25">
        <v>20</v>
      </c>
      <c r="X104" s="25">
        <v>13</v>
      </c>
      <c r="Y104" s="26">
        <v>0</v>
      </c>
      <c r="Z104" s="25">
        <v>23</v>
      </c>
      <c r="AA104" s="25">
        <v>2</v>
      </c>
      <c r="AB104" s="26">
        <v>0</v>
      </c>
      <c r="AC104" s="25"/>
      <c r="AD104" s="12">
        <f>C104*J104</f>
        <v>0</v>
      </c>
      <c r="AE104" s="12">
        <f>C104*M104</f>
        <v>0</v>
      </c>
      <c r="AF104" s="12">
        <f>C104*P104</f>
        <v>0</v>
      </c>
      <c r="AG104" s="12">
        <f>C104*S104</f>
        <v>0</v>
      </c>
      <c r="AH104" s="12">
        <f>C104*V104</f>
        <v>0</v>
      </c>
      <c r="AI104" s="12">
        <f>C104*Y104</f>
        <v>0</v>
      </c>
      <c r="AJ104" s="12">
        <f>C104*AB104</f>
        <v>0</v>
      </c>
    </row>
    <row r="105" spans="1:36" ht="15.75">
      <c r="A105" s="19">
        <v>3531456</v>
      </c>
      <c r="B105" s="20" t="s">
        <v>107</v>
      </c>
      <c r="C105" s="22">
        <v>92</v>
      </c>
      <c r="D105" s="24">
        <v>92.01</v>
      </c>
      <c r="E105" s="24">
        <v>96.6</v>
      </c>
      <c r="F105" s="23">
        <v>101</v>
      </c>
      <c r="G105" s="25" t="s">
        <v>227</v>
      </c>
      <c r="H105" s="25">
        <v>0</v>
      </c>
      <c r="I105" s="25">
        <v>0</v>
      </c>
      <c r="J105" s="26">
        <v>0</v>
      </c>
      <c r="K105" s="25">
        <v>11</v>
      </c>
      <c r="L105" s="25">
        <v>0</v>
      </c>
      <c r="M105" s="26">
        <v>0</v>
      </c>
      <c r="N105" s="25">
        <v>4</v>
      </c>
      <c r="O105" s="25">
        <v>0</v>
      </c>
      <c r="P105" s="26">
        <v>0</v>
      </c>
      <c r="Q105" s="25">
        <v>6</v>
      </c>
      <c r="R105" s="25">
        <v>2</v>
      </c>
      <c r="S105" s="26">
        <v>0</v>
      </c>
      <c r="T105" s="25">
        <v>10</v>
      </c>
      <c r="U105" s="25">
        <v>13</v>
      </c>
      <c r="V105" s="26">
        <v>0</v>
      </c>
      <c r="W105" s="25">
        <v>29</v>
      </c>
      <c r="X105" s="25">
        <v>11</v>
      </c>
      <c r="Y105" s="26">
        <v>0</v>
      </c>
      <c r="Z105" s="25">
        <v>4</v>
      </c>
      <c r="AA105" s="25">
        <v>0</v>
      </c>
      <c r="AB105" s="26">
        <v>0</v>
      </c>
      <c r="AC105" s="25"/>
      <c r="AD105" s="12">
        <f>C105*J105</f>
        <v>0</v>
      </c>
      <c r="AE105" s="12">
        <f>C105*M105</f>
        <v>0</v>
      </c>
      <c r="AF105" s="12">
        <f>C105*P105</f>
        <v>0</v>
      </c>
      <c r="AG105" s="12">
        <f>C105*S105</f>
        <v>0</v>
      </c>
      <c r="AH105" s="12">
        <f>C105*V105</f>
        <v>0</v>
      </c>
      <c r="AI105" s="12">
        <f>C105*Y105</f>
        <v>0</v>
      </c>
      <c r="AJ105" s="12">
        <f>C105*AB105</f>
        <v>0</v>
      </c>
    </row>
    <row r="106" spans="1:36" ht="15.75">
      <c r="A106" s="15"/>
      <c r="B106" s="18" t="s">
        <v>108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36" ht="15.75">
      <c r="A107" s="19">
        <v>7503716</v>
      </c>
      <c r="B107" s="20" t="s">
        <v>109</v>
      </c>
      <c r="C107" s="22">
        <v>88</v>
      </c>
      <c r="D107" s="24">
        <v>88.01</v>
      </c>
      <c r="E107" s="24">
        <v>92.4</v>
      </c>
      <c r="F107" s="23">
        <v>95.12</v>
      </c>
      <c r="G107" s="25" t="s">
        <v>218</v>
      </c>
      <c r="H107" s="25">
        <v>0</v>
      </c>
      <c r="I107" s="25">
        <v>0</v>
      </c>
      <c r="J107" s="26">
        <v>0</v>
      </c>
      <c r="K107" s="25">
        <v>0</v>
      </c>
      <c r="L107" s="25">
        <v>35</v>
      </c>
      <c r="M107" s="26">
        <v>3</v>
      </c>
      <c r="N107" s="25">
        <v>0</v>
      </c>
      <c r="O107" s="25">
        <v>11</v>
      </c>
      <c r="P107" s="26">
        <v>0</v>
      </c>
      <c r="Q107" s="25">
        <v>0</v>
      </c>
      <c r="R107" s="25">
        <v>10</v>
      </c>
      <c r="S107" s="26">
        <v>0</v>
      </c>
      <c r="T107" s="25">
        <v>1</v>
      </c>
      <c r="U107" s="25">
        <v>0</v>
      </c>
      <c r="V107" s="26">
        <v>2</v>
      </c>
      <c r="W107" s="25">
        <v>0</v>
      </c>
      <c r="X107" s="25">
        <v>1</v>
      </c>
      <c r="Y107" s="26">
        <v>5</v>
      </c>
      <c r="Z107" s="25">
        <v>0</v>
      </c>
      <c r="AA107" s="25">
        <v>11</v>
      </c>
      <c r="AB107" s="26">
        <v>0</v>
      </c>
      <c r="AC107" s="25"/>
      <c r="AD107" s="12">
        <f>C107*J107</f>
        <v>0</v>
      </c>
      <c r="AE107" s="12">
        <f>C107*M107</f>
        <v>264</v>
      </c>
      <c r="AF107" s="12">
        <f>C107*P107</f>
        <v>0</v>
      </c>
      <c r="AG107" s="12">
        <f>C107*S107</f>
        <v>0</v>
      </c>
      <c r="AH107" s="12">
        <f>C107*V107</f>
        <v>176</v>
      </c>
      <c r="AI107" s="12">
        <f>C107*Y107</f>
        <v>440</v>
      </c>
      <c r="AJ107" s="12">
        <f>C107*AB107</f>
        <v>0</v>
      </c>
    </row>
    <row r="108" spans="1:36" ht="15.75">
      <c r="A108" s="15"/>
      <c r="B108" s="18" t="s">
        <v>110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36" ht="15.75">
      <c r="A109" s="19">
        <v>70330727731</v>
      </c>
      <c r="B109" s="21" t="s">
        <v>111</v>
      </c>
      <c r="C109" s="23">
        <v>150</v>
      </c>
      <c r="D109" s="24">
        <v>122.01</v>
      </c>
      <c r="E109" s="24">
        <v>128.1</v>
      </c>
      <c r="F109" s="24"/>
      <c r="G109" s="25"/>
      <c r="H109" s="25">
        <v>0</v>
      </c>
      <c r="I109" s="25">
        <v>0</v>
      </c>
      <c r="J109" s="26">
        <v>0</v>
      </c>
      <c r="K109" s="25">
        <v>0</v>
      </c>
      <c r="L109" s="25">
        <v>0</v>
      </c>
      <c r="M109" s="26">
        <v>5</v>
      </c>
      <c r="N109" s="25">
        <v>2</v>
      </c>
      <c r="O109" s="25">
        <v>1</v>
      </c>
      <c r="P109" s="26">
        <v>0</v>
      </c>
      <c r="Q109" s="25">
        <v>1</v>
      </c>
      <c r="R109" s="25">
        <v>4</v>
      </c>
      <c r="S109" s="26">
        <v>0</v>
      </c>
      <c r="T109" s="25">
        <v>0</v>
      </c>
      <c r="U109" s="25">
        <v>0</v>
      </c>
      <c r="V109" s="26" t="s">
        <v>228</v>
      </c>
      <c r="W109" s="25">
        <v>0</v>
      </c>
      <c r="X109" s="25">
        <v>6</v>
      </c>
      <c r="Y109" s="26">
        <v>5</v>
      </c>
      <c r="Z109" s="25">
        <v>2</v>
      </c>
      <c r="AA109" s="25">
        <v>1</v>
      </c>
      <c r="AB109" s="26">
        <v>0</v>
      </c>
      <c r="AC109" s="25"/>
      <c r="AD109" s="12">
        <f>C109*J109</f>
        <v>0</v>
      </c>
      <c r="AE109" s="12">
        <f>C109*M109</f>
        <v>750</v>
      </c>
      <c r="AF109" s="12">
        <f>C109*P109</f>
        <v>0</v>
      </c>
      <c r="AG109" s="12">
        <f>C109*S109</f>
        <v>0</v>
      </c>
      <c r="AH109" s="12" t="e">
        <f>C109*V109</f>
        <v>#VALUE!</v>
      </c>
      <c r="AI109" s="12">
        <f>C109*Y109</f>
        <v>750</v>
      </c>
      <c r="AJ109" s="12">
        <f>C109*AB109</f>
        <v>0</v>
      </c>
    </row>
    <row r="110" spans="1:36" ht="15.75">
      <c r="A110" s="15"/>
      <c r="B110" s="18" t="s">
        <v>112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36" ht="15.75">
      <c r="A111" s="19">
        <v>7501032005</v>
      </c>
      <c r="B111" s="20" t="s">
        <v>113</v>
      </c>
      <c r="C111" s="22">
        <v>538</v>
      </c>
      <c r="D111" s="24">
        <v>538.01</v>
      </c>
      <c r="E111" s="24">
        <v>564.9</v>
      </c>
      <c r="F111" s="23">
        <v>586</v>
      </c>
      <c r="G111" s="25" t="s">
        <v>212</v>
      </c>
      <c r="H111" s="25">
        <v>0</v>
      </c>
      <c r="I111" s="25">
        <v>0</v>
      </c>
      <c r="J111" s="26">
        <v>0</v>
      </c>
      <c r="K111" s="25">
        <v>1</v>
      </c>
      <c r="L111" s="25">
        <v>0</v>
      </c>
      <c r="M111" s="26">
        <v>2</v>
      </c>
      <c r="N111" s="25">
        <v>1</v>
      </c>
      <c r="O111" s="25">
        <v>0</v>
      </c>
      <c r="P111" s="26">
        <v>0</v>
      </c>
      <c r="Q111" s="25">
        <v>1</v>
      </c>
      <c r="R111" s="25">
        <v>9</v>
      </c>
      <c r="S111" s="26">
        <v>2</v>
      </c>
      <c r="T111" s="25">
        <v>0</v>
      </c>
      <c r="U111" s="25">
        <v>16</v>
      </c>
      <c r="V111" s="26">
        <v>4</v>
      </c>
      <c r="W111" s="25">
        <v>2</v>
      </c>
      <c r="X111" s="25">
        <v>5</v>
      </c>
      <c r="Y111" s="26">
        <v>0</v>
      </c>
      <c r="Z111" s="25">
        <v>1</v>
      </c>
      <c r="AA111" s="25">
        <v>0</v>
      </c>
      <c r="AB111" s="26">
        <v>0</v>
      </c>
      <c r="AC111" s="25"/>
      <c r="AD111" s="12">
        <f>C111*J111</f>
        <v>0</v>
      </c>
      <c r="AE111" s="12">
        <f>C111*M111</f>
        <v>1076</v>
      </c>
      <c r="AF111" s="12">
        <f>C111*P111</f>
        <v>0</v>
      </c>
      <c r="AG111" s="12">
        <f>C111*S111</f>
        <v>1076</v>
      </c>
      <c r="AH111" s="12">
        <f>C111*V111</f>
        <v>2152</v>
      </c>
      <c r="AI111" s="12">
        <f>C111*Y111</f>
        <v>0</v>
      </c>
      <c r="AJ111" s="12">
        <f>C111*AB111</f>
        <v>0</v>
      </c>
    </row>
    <row r="112" spans="1:36" ht="15.75">
      <c r="A112" s="19">
        <v>7528995</v>
      </c>
      <c r="B112" s="20" t="s">
        <v>114</v>
      </c>
      <c r="C112" s="22">
        <v>212</v>
      </c>
      <c r="D112" s="24">
        <v>212.01</v>
      </c>
      <c r="E112" s="24">
        <v>222.6</v>
      </c>
      <c r="F112" s="23">
        <v>226</v>
      </c>
      <c r="G112" s="25" t="s">
        <v>211</v>
      </c>
      <c r="H112" s="25">
        <v>0</v>
      </c>
      <c r="I112" s="25">
        <v>0</v>
      </c>
      <c r="J112" s="26">
        <v>0</v>
      </c>
      <c r="K112" s="25">
        <v>2</v>
      </c>
      <c r="L112" s="25">
        <v>0</v>
      </c>
      <c r="M112" s="26">
        <v>0</v>
      </c>
      <c r="N112" s="25">
        <v>0</v>
      </c>
      <c r="O112" s="25">
        <v>2</v>
      </c>
      <c r="P112" s="26">
        <v>1</v>
      </c>
      <c r="Q112" s="25">
        <v>1</v>
      </c>
      <c r="R112" s="25">
        <v>0</v>
      </c>
      <c r="S112" s="26">
        <v>3</v>
      </c>
      <c r="T112" s="25">
        <v>2</v>
      </c>
      <c r="U112" s="25">
        <v>4</v>
      </c>
      <c r="V112" s="26">
        <v>0</v>
      </c>
      <c r="W112" s="25">
        <v>0</v>
      </c>
      <c r="X112" s="25">
        <v>7</v>
      </c>
      <c r="Y112" s="26">
        <v>0</v>
      </c>
      <c r="Z112" s="25">
        <v>0</v>
      </c>
      <c r="AA112" s="25">
        <v>2</v>
      </c>
      <c r="AB112" s="26">
        <v>1</v>
      </c>
      <c r="AC112" s="25"/>
      <c r="AD112" s="12">
        <f>C112*J112</f>
        <v>0</v>
      </c>
      <c r="AE112" s="12">
        <f>C112*M112</f>
        <v>0</v>
      </c>
      <c r="AF112" s="12">
        <f>C112*P112</f>
        <v>212</v>
      </c>
      <c r="AG112" s="12">
        <f>C112*S112</f>
        <v>636</v>
      </c>
      <c r="AH112" s="12">
        <f>C112*V112</f>
        <v>0</v>
      </c>
      <c r="AI112" s="12">
        <f>C112*Y112</f>
        <v>0</v>
      </c>
      <c r="AJ112" s="12">
        <f>C112*AB112</f>
        <v>212</v>
      </c>
    </row>
    <row r="113" spans="1:36" ht="15.75">
      <c r="A113" s="15"/>
      <c r="B113" s="18" t="s">
        <v>115</v>
      </c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36" ht="15.75">
      <c r="A114" s="19" t="s">
        <v>116</v>
      </c>
      <c r="B114" s="20" t="s">
        <v>117</v>
      </c>
      <c r="C114" s="22">
        <v>230</v>
      </c>
      <c r="D114" s="24">
        <v>230.01</v>
      </c>
      <c r="E114" s="24">
        <v>241.5</v>
      </c>
      <c r="F114" s="24"/>
      <c r="G114" s="25"/>
      <c r="H114" s="25">
        <v>0</v>
      </c>
      <c r="I114" s="25">
        <v>0</v>
      </c>
      <c r="J114" s="26">
        <v>0</v>
      </c>
      <c r="K114" s="25">
        <v>0</v>
      </c>
      <c r="L114" s="25">
        <v>29</v>
      </c>
      <c r="M114" s="26">
        <v>0</v>
      </c>
      <c r="N114" s="25">
        <v>2</v>
      </c>
      <c r="O114" s="25">
        <v>14</v>
      </c>
      <c r="P114" s="26">
        <v>0</v>
      </c>
      <c r="Q114" s="25">
        <v>4</v>
      </c>
      <c r="R114" s="25">
        <v>6</v>
      </c>
      <c r="S114" s="26">
        <v>0</v>
      </c>
      <c r="T114" s="25">
        <v>2</v>
      </c>
      <c r="U114" s="25">
        <v>50</v>
      </c>
      <c r="V114" s="26">
        <v>0</v>
      </c>
      <c r="W114" s="25">
        <v>1</v>
      </c>
      <c r="X114" s="25">
        <v>10</v>
      </c>
      <c r="Y114" s="26">
        <v>0</v>
      </c>
      <c r="Z114" s="25">
        <v>2</v>
      </c>
      <c r="AA114" s="25">
        <v>14</v>
      </c>
      <c r="AB114" s="26">
        <v>0</v>
      </c>
      <c r="AC114" s="25"/>
      <c r="AD114" s="12">
        <f>C114*J114</f>
        <v>0</v>
      </c>
      <c r="AE114" s="12">
        <f>C114*M114</f>
        <v>0</v>
      </c>
      <c r="AF114" s="12">
        <f>C114*P114</f>
        <v>0</v>
      </c>
      <c r="AG114" s="12">
        <f>C114*S114</f>
        <v>0</v>
      </c>
      <c r="AH114" s="12">
        <f>C114*V114</f>
        <v>0</v>
      </c>
      <c r="AI114" s="12">
        <f>C114*Y114</f>
        <v>0</v>
      </c>
      <c r="AJ114" s="12">
        <f>C114*AB114</f>
        <v>0</v>
      </c>
    </row>
    <row r="115" spans="1:36" ht="15.75">
      <c r="A115" s="19">
        <v>7501035912790</v>
      </c>
      <c r="B115" s="21" t="s">
        <v>118</v>
      </c>
      <c r="C115" s="23">
        <v>450</v>
      </c>
      <c r="D115" s="24">
        <v>437.86</v>
      </c>
      <c r="E115" s="24">
        <v>459.8</v>
      </c>
      <c r="F115" s="23">
        <v>455</v>
      </c>
      <c r="G115" s="25" t="s">
        <v>227</v>
      </c>
      <c r="H115" s="25">
        <v>0</v>
      </c>
      <c r="I115" s="25">
        <v>0</v>
      </c>
      <c r="J115" s="26">
        <v>0</v>
      </c>
      <c r="K115" s="25">
        <v>0</v>
      </c>
      <c r="L115" s="25">
        <v>0</v>
      </c>
      <c r="M115" s="26">
        <v>2</v>
      </c>
      <c r="N115" s="25">
        <v>0</v>
      </c>
      <c r="O115" s="25">
        <v>2</v>
      </c>
      <c r="P115" s="26">
        <v>1</v>
      </c>
      <c r="Q115" s="25">
        <v>0</v>
      </c>
      <c r="R115" s="25">
        <v>25</v>
      </c>
      <c r="S115" s="26">
        <v>3</v>
      </c>
      <c r="T115" s="25">
        <v>0</v>
      </c>
      <c r="U115" s="25">
        <v>11</v>
      </c>
      <c r="V115" s="26">
        <v>3</v>
      </c>
      <c r="W115" s="25">
        <v>0</v>
      </c>
      <c r="X115" s="25">
        <v>3</v>
      </c>
      <c r="Y115" s="26">
        <v>2</v>
      </c>
      <c r="Z115" s="25">
        <v>0</v>
      </c>
      <c r="AA115" s="25">
        <v>2</v>
      </c>
      <c r="AB115" s="26">
        <v>1</v>
      </c>
      <c r="AC115" s="25"/>
      <c r="AD115" s="12">
        <f>C115*J115</f>
        <v>0</v>
      </c>
      <c r="AE115" s="12">
        <f>C115*M115</f>
        <v>900</v>
      </c>
      <c r="AF115" s="12">
        <f>C115*P115</f>
        <v>450</v>
      </c>
      <c r="AG115" s="12">
        <f>C115*S115</f>
        <v>1350</v>
      </c>
      <c r="AH115" s="12">
        <f>C115*V115</f>
        <v>1350</v>
      </c>
      <c r="AI115" s="12">
        <f>C115*Y115</f>
        <v>900</v>
      </c>
      <c r="AJ115" s="12">
        <f>C115*AB115</f>
        <v>450</v>
      </c>
    </row>
    <row r="116" spans="1:36" ht="15.75">
      <c r="A116" s="19">
        <v>742554</v>
      </c>
      <c r="B116" s="20" t="s">
        <v>119</v>
      </c>
      <c r="C116" s="22">
        <v>133</v>
      </c>
      <c r="D116" s="24">
        <v>133.01</v>
      </c>
      <c r="E116" s="24">
        <v>139.69999999999999</v>
      </c>
      <c r="F116" s="23">
        <v>135.69999999999999</v>
      </c>
      <c r="G116" s="25" t="s">
        <v>211</v>
      </c>
      <c r="H116" s="25">
        <v>0</v>
      </c>
      <c r="I116" s="25">
        <v>0</v>
      </c>
      <c r="J116" s="26">
        <v>0</v>
      </c>
      <c r="K116" s="25">
        <v>2</v>
      </c>
      <c r="L116" s="25">
        <v>0</v>
      </c>
      <c r="M116" s="26">
        <v>0</v>
      </c>
      <c r="N116" s="25">
        <v>2</v>
      </c>
      <c r="O116" s="25">
        <v>8</v>
      </c>
      <c r="P116" s="26">
        <v>0</v>
      </c>
      <c r="Q116" s="25">
        <v>2</v>
      </c>
      <c r="R116" s="25">
        <v>3</v>
      </c>
      <c r="S116" s="26">
        <v>3</v>
      </c>
      <c r="T116" s="25">
        <v>3</v>
      </c>
      <c r="U116" s="25">
        <v>42</v>
      </c>
      <c r="V116" s="26">
        <v>0</v>
      </c>
      <c r="W116" s="25">
        <v>1</v>
      </c>
      <c r="X116" s="25">
        <v>1</v>
      </c>
      <c r="Y116" s="26">
        <v>1</v>
      </c>
      <c r="Z116" s="25">
        <v>2</v>
      </c>
      <c r="AA116" s="25">
        <v>8</v>
      </c>
      <c r="AB116" s="26">
        <v>0</v>
      </c>
      <c r="AC116" s="25"/>
      <c r="AD116" s="12">
        <f>C116*J116</f>
        <v>0</v>
      </c>
      <c r="AE116" s="12">
        <f>C116*M116</f>
        <v>0</v>
      </c>
      <c r="AF116" s="12">
        <f>C116*P116</f>
        <v>0</v>
      </c>
      <c r="AG116" s="12">
        <f>C116*S116</f>
        <v>399</v>
      </c>
      <c r="AH116" s="12">
        <f>C116*V116</f>
        <v>0</v>
      </c>
      <c r="AI116" s="12">
        <f>C116*Y116</f>
        <v>133</v>
      </c>
      <c r="AJ116" s="12">
        <f>C116*AB116</f>
        <v>0</v>
      </c>
    </row>
    <row r="117" spans="1:36" ht="15.75">
      <c r="A117" s="15"/>
      <c r="B117" s="18" t="s">
        <v>37</v>
      </c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36" ht="15.75">
      <c r="A118" s="19" t="s">
        <v>120</v>
      </c>
      <c r="B118" s="20" t="s">
        <v>121</v>
      </c>
      <c r="C118" s="22">
        <v>190</v>
      </c>
      <c r="D118" s="24">
        <v>190.01</v>
      </c>
      <c r="E118" s="24">
        <v>210</v>
      </c>
      <c r="F118" s="23">
        <v>192</v>
      </c>
      <c r="G118" s="25" t="s">
        <v>220</v>
      </c>
      <c r="H118" s="25">
        <v>0</v>
      </c>
      <c r="I118" s="25">
        <v>0</v>
      </c>
      <c r="J118" s="26">
        <v>0</v>
      </c>
      <c r="K118" s="25">
        <v>8</v>
      </c>
      <c r="L118" s="25">
        <v>0</v>
      </c>
      <c r="M118" s="26">
        <v>0</v>
      </c>
      <c r="N118" s="25">
        <v>0</v>
      </c>
      <c r="O118" s="25">
        <v>16</v>
      </c>
      <c r="P118" s="26">
        <v>1</v>
      </c>
      <c r="Q118" s="25">
        <v>1</v>
      </c>
      <c r="R118" s="25">
        <v>3</v>
      </c>
      <c r="S118" s="26">
        <v>0</v>
      </c>
      <c r="T118" s="25">
        <v>4</v>
      </c>
      <c r="U118" s="25">
        <v>177</v>
      </c>
      <c r="V118" s="26">
        <v>0</v>
      </c>
      <c r="W118" s="25">
        <v>4</v>
      </c>
      <c r="X118" s="25">
        <v>6</v>
      </c>
      <c r="Y118" s="26">
        <v>0</v>
      </c>
      <c r="Z118" s="25">
        <v>0</v>
      </c>
      <c r="AA118" s="25">
        <v>16</v>
      </c>
      <c r="AB118" s="26">
        <v>1</v>
      </c>
      <c r="AC118" s="25"/>
      <c r="AD118" s="12">
        <f>C118*J118</f>
        <v>0</v>
      </c>
      <c r="AE118" s="12">
        <f>C118*M118</f>
        <v>0</v>
      </c>
      <c r="AF118" s="12">
        <f>C118*P118</f>
        <v>190</v>
      </c>
      <c r="AG118" s="12">
        <f>C118*S118</f>
        <v>0</v>
      </c>
      <c r="AH118" s="12">
        <f>C118*V118</f>
        <v>0</v>
      </c>
      <c r="AI118" s="12">
        <f>C118*Y118</f>
        <v>0</v>
      </c>
      <c r="AJ118" s="12">
        <f>C118*AB118</f>
        <v>190</v>
      </c>
    </row>
    <row r="119" spans="1:36" ht="15.75">
      <c r="A119" s="15"/>
      <c r="B119" s="18" t="s">
        <v>122</v>
      </c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36" ht="15.75">
      <c r="A120" s="19">
        <v>4404</v>
      </c>
      <c r="B120" s="20" t="s">
        <v>123</v>
      </c>
      <c r="C120" s="22">
        <v>500</v>
      </c>
      <c r="D120" s="24">
        <v>504.31</v>
      </c>
      <c r="E120" s="24">
        <v>529.6</v>
      </c>
      <c r="F120" s="22">
        <v>504</v>
      </c>
      <c r="G120" s="25" t="s">
        <v>218</v>
      </c>
      <c r="H120" s="25">
        <v>0</v>
      </c>
      <c r="I120" s="25">
        <v>0</v>
      </c>
      <c r="J120" s="26">
        <v>0</v>
      </c>
      <c r="K120" s="25">
        <v>0</v>
      </c>
      <c r="L120" s="25">
        <v>39</v>
      </c>
      <c r="M120" s="26">
        <v>0</v>
      </c>
      <c r="N120" s="25">
        <v>2</v>
      </c>
      <c r="O120" s="25">
        <v>33</v>
      </c>
      <c r="P120" s="26">
        <v>0</v>
      </c>
      <c r="Q120" s="25">
        <v>4</v>
      </c>
      <c r="R120" s="25">
        <v>54</v>
      </c>
      <c r="S120" s="26">
        <v>0</v>
      </c>
      <c r="T120" s="25">
        <v>8</v>
      </c>
      <c r="U120" s="25">
        <v>184</v>
      </c>
      <c r="V120" s="26">
        <v>0</v>
      </c>
      <c r="W120" s="25">
        <v>3</v>
      </c>
      <c r="X120" s="25">
        <v>69</v>
      </c>
      <c r="Y120" s="26">
        <v>0</v>
      </c>
      <c r="Z120" s="25">
        <v>2</v>
      </c>
      <c r="AA120" s="25">
        <v>33</v>
      </c>
      <c r="AB120" s="26">
        <v>0</v>
      </c>
      <c r="AC120" s="25"/>
      <c r="AD120" s="12">
        <f>C120*J120</f>
        <v>0</v>
      </c>
      <c r="AE120" s="12">
        <f>C120*M120</f>
        <v>0</v>
      </c>
      <c r="AF120" s="12">
        <f>C120*P120</f>
        <v>0</v>
      </c>
      <c r="AG120" s="12">
        <f>C120*S120</f>
        <v>0</v>
      </c>
      <c r="AH120" s="12">
        <f>C120*V120</f>
        <v>0</v>
      </c>
      <c r="AI120" s="12">
        <f>C120*Y120</f>
        <v>0</v>
      </c>
      <c r="AJ120" s="12">
        <f>C120*AB120</f>
        <v>0</v>
      </c>
    </row>
    <row r="121" spans="1:36" ht="15.75">
      <c r="A121" s="15"/>
      <c r="B121" s="18" t="s">
        <v>43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36" ht="15.75">
      <c r="A122" s="19">
        <v>7501059235301</v>
      </c>
      <c r="B122" s="20" t="s">
        <v>124</v>
      </c>
      <c r="C122" s="22">
        <v>1970</v>
      </c>
      <c r="D122" s="24">
        <v>1970.01</v>
      </c>
      <c r="E122" s="24">
        <v>2068.5</v>
      </c>
      <c r="F122" s="23">
        <v>1983.33</v>
      </c>
      <c r="G122" s="25" t="s">
        <v>229</v>
      </c>
      <c r="H122" s="25">
        <v>0</v>
      </c>
      <c r="I122" s="25">
        <v>0</v>
      </c>
      <c r="J122" s="26">
        <v>0</v>
      </c>
      <c r="K122" s="25">
        <v>0</v>
      </c>
      <c r="L122" s="25">
        <v>14</v>
      </c>
      <c r="M122" s="26">
        <v>0</v>
      </c>
      <c r="N122" s="25">
        <v>0</v>
      </c>
      <c r="O122" s="25">
        <v>2</v>
      </c>
      <c r="P122" s="26">
        <v>1</v>
      </c>
      <c r="Q122" s="25">
        <v>2</v>
      </c>
      <c r="R122" s="25">
        <v>2</v>
      </c>
      <c r="S122" s="26">
        <v>0</v>
      </c>
      <c r="T122" s="25">
        <v>1</v>
      </c>
      <c r="U122" s="25">
        <v>9</v>
      </c>
      <c r="V122" s="26">
        <v>0</v>
      </c>
      <c r="W122" s="25">
        <v>1</v>
      </c>
      <c r="X122" s="25">
        <v>2</v>
      </c>
      <c r="Y122" s="26">
        <v>0</v>
      </c>
      <c r="Z122" s="25">
        <v>0</v>
      </c>
      <c r="AA122" s="25">
        <v>2</v>
      </c>
      <c r="AB122" s="26">
        <v>1</v>
      </c>
      <c r="AC122" s="25"/>
      <c r="AD122" s="12">
        <f>C122*J122</f>
        <v>0</v>
      </c>
      <c r="AE122" s="12">
        <f>C122*M122</f>
        <v>0</v>
      </c>
      <c r="AF122" s="12">
        <f>C122*P122</f>
        <v>1970</v>
      </c>
      <c r="AG122" s="12">
        <f>C122*S122</f>
        <v>0</v>
      </c>
      <c r="AH122" s="12">
        <f>C122*V122</f>
        <v>0</v>
      </c>
      <c r="AI122" s="12">
        <f>C122*Y122</f>
        <v>0</v>
      </c>
      <c r="AJ122" s="12">
        <f>C122*AB122</f>
        <v>1970</v>
      </c>
    </row>
    <row r="123" spans="1:36" ht="15.75">
      <c r="A123" s="19">
        <v>4812</v>
      </c>
      <c r="B123" s="20" t="s">
        <v>125</v>
      </c>
      <c r="C123" s="22">
        <v>1000</v>
      </c>
      <c r="D123" s="24">
        <v>1000.01</v>
      </c>
      <c r="E123" s="24">
        <v>1050</v>
      </c>
      <c r="F123" s="23">
        <v>1054</v>
      </c>
      <c r="G123" s="25" t="s">
        <v>212</v>
      </c>
      <c r="H123" s="25">
        <v>0</v>
      </c>
      <c r="I123" s="25">
        <v>0</v>
      </c>
      <c r="J123" s="26">
        <v>0</v>
      </c>
      <c r="K123" s="25">
        <v>2</v>
      </c>
      <c r="L123" s="25">
        <v>16</v>
      </c>
      <c r="M123" s="26">
        <v>0</v>
      </c>
      <c r="N123" s="25">
        <v>1</v>
      </c>
      <c r="O123" s="25">
        <v>7</v>
      </c>
      <c r="P123" s="26">
        <v>0</v>
      </c>
      <c r="Q123" s="25" t="s">
        <v>230</v>
      </c>
      <c r="R123" s="25" t="s">
        <v>230</v>
      </c>
      <c r="S123" s="26">
        <v>0</v>
      </c>
      <c r="T123" s="25">
        <v>1</v>
      </c>
      <c r="U123" s="25">
        <v>3</v>
      </c>
      <c r="V123" s="26">
        <v>0</v>
      </c>
      <c r="W123" s="25">
        <v>1</v>
      </c>
      <c r="X123" s="25">
        <v>1</v>
      </c>
      <c r="Y123" s="26">
        <v>0</v>
      </c>
      <c r="Z123" s="25">
        <v>1</v>
      </c>
      <c r="AA123" s="25">
        <v>7</v>
      </c>
      <c r="AB123" s="26">
        <v>0</v>
      </c>
      <c r="AC123" s="25"/>
      <c r="AD123" s="12">
        <f>C123*J123</f>
        <v>0</v>
      </c>
      <c r="AE123" s="12">
        <f>C123*M123</f>
        <v>0</v>
      </c>
      <c r="AF123" s="12">
        <f>C123*P123</f>
        <v>0</v>
      </c>
      <c r="AG123" s="12">
        <f>C123*S123</f>
        <v>0</v>
      </c>
      <c r="AH123" s="12">
        <f>C123*V123</f>
        <v>0</v>
      </c>
      <c r="AI123" s="12">
        <f>C123*Y123</f>
        <v>0</v>
      </c>
      <c r="AJ123" s="12">
        <f>C123*AB123</f>
        <v>0</v>
      </c>
    </row>
    <row r="124" spans="1:36" ht="15.75">
      <c r="A124" s="19">
        <v>7501059242194</v>
      </c>
      <c r="B124" s="20" t="s">
        <v>126</v>
      </c>
      <c r="C124" s="22">
        <v>1000</v>
      </c>
      <c r="D124" s="24">
        <v>1000.01</v>
      </c>
      <c r="E124" s="24">
        <v>1050</v>
      </c>
      <c r="F124" s="23">
        <v>1053.94</v>
      </c>
      <c r="G124" s="25" t="s">
        <v>229</v>
      </c>
      <c r="H124" s="25">
        <v>0</v>
      </c>
      <c r="I124" s="25">
        <v>0</v>
      </c>
      <c r="J124" s="26">
        <v>0</v>
      </c>
      <c r="K124" s="25">
        <v>1</v>
      </c>
      <c r="L124" s="25">
        <v>28</v>
      </c>
      <c r="M124" s="26">
        <v>0</v>
      </c>
      <c r="N124" s="25">
        <v>2</v>
      </c>
      <c r="O124" s="25">
        <v>2</v>
      </c>
      <c r="P124" s="26">
        <v>0</v>
      </c>
      <c r="Q124" s="25">
        <v>3</v>
      </c>
      <c r="R124" s="25">
        <v>4</v>
      </c>
      <c r="S124" s="26">
        <v>0</v>
      </c>
      <c r="T124" s="25">
        <v>1</v>
      </c>
      <c r="U124" s="25">
        <v>4</v>
      </c>
      <c r="V124" s="26">
        <v>0</v>
      </c>
      <c r="W124" s="25">
        <v>1</v>
      </c>
      <c r="X124" s="25">
        <v>5</v>
      </c>
      <c r="Y124" s="26">
        <v>1</v>
      </c>
      <c r="Z124" s="25">
        <v>2</v>
      </c>
      <c r="AA124" s="25">
        <v>2</v>
      </c>
      <c r="AB124" s="26">
        <v>0</v>
      </c>
      <c r="AC124" s="25"/>
      <c r="AD124" s="12">
        <f>C124*J124</f>
        <v>0</v>
      </c>
      <c r="AE124" s="12">
        <f>C124*M124</f>
        <v>0</v>
      </c>
      <c r="AF124" s="12">
        <f>C124*P124</f>
        <v>0</v>
      </c>
      <c r="AG124" s="12">
        <f>C124*S124</f>
        <v>0</v>
      </c>
      <c r="AH124" s="12">
        <f>C124*V124</f>
        <v>0</v>
      </c>
      <c r="AI124" s="12">
        <f>C124*Y124</f>
        <v>1000</v>
      </c>
      <c r="AJ124" s="12">
        <f>C124*AB124</f>
        <v>0</v>
      </c>
    </row>
    <row r="125" spans="1:36" ht="15.75">
      <c r="A125" s="15"/>
      <c r="B125" s="18" t="s">
        <v>127</v>
      </c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36" ht="15.75">
      <c r="A126" s="19">
        <v>49281</v>
      </c>
      <c r="B126" s="20" t="s">
        <v>128</v>
      </c>
      <c r="C126" s="22">
        <v>150</v>
      </c>
      <c r="D126" s="24">
        <v>150.01</v>
      </c>
      <c r="E126" s="24">
        <v>157.5</v>
      </c>
      <c r="F126" s="24"/>
      <c r="G126" s="25"/>
      <c r="H126" s="25">
        <v>0</v>
      </c>
      <c r="I126" s="25">
        <v>0</v>
      </c>
      <c r="J126" s="26">
        <v>0</v>
      </c>
      <c r="K126" s="25">
        <v>0</v>
      </c>
      <c r="L126" s="25">
        <v>16</v>
      </c>
      <c r="M126" s="26">
        <v>0</v>
      </c>
      <c r="N126" s="25">
        <v>1</v>
      </c>
      <c r="O126" s="25">
        <v>3</v>
      </c>
      <c r="P126" s="26">
        <v>0</v>
      </c>
      <c r="Q126" s="25">
        <v>0</v>
      </c>
      <c r="R126" s="25">
        <v>11</v>
      </c>
      <c r="S126" s="26">
        <v>2</v>
      </c>
      <c r="T126" s="25">
        <v>2</v>
      </c>
      <c r="U126" s="25">
        <v>0</v>
      </c>
      <c r="V126" s="26">
        <v>3</v>
      </c>
      <c r="W126" s="25">
        <v>2</v>
      </c>
      <c r="X126" s="25">
        <v>11</v>
      </c>
      <c r="Y126" s="26">
        <v>1</v>
      </c>
      <c r="Z126" s="25">
        <v>1</v>
      </c>
      <c r="AA126" s="25">
        <v>3</v>
      </c>
      <c r="AB126" s="26">
        <v>0</v>
      </c>
      <c r="AC126" s="25"/>
      <c r="AD126" s="12">
        <f>C126*J126</f>
        <v>0</v>
      </c>
      <c r="AE126" s="12">
        <f>C126*M126</f>
        <v>0</v>
      </c>
      <c r="AF126" s="12">
        <f>C126*P126</f>
        <v>0</v>
      </c>
      <c r="AG126" s="12">
        <f>C126*S126</f>
        <v>300</v>
      </c>
      <c r="AH126" s="12">
        <f>C126*V126</f>
        <v>450</v>
      </c>
      <c r="AI126" s="12">
        <f>C126*Y126</f>
        <v>150</v>
      </c>
      <c r="AJ126" s="12">
        <f>C126*AB126</f>
        <v>0</v>
      </c>
    </row>
    <row r="127" spans="1:36" ht="15.75">
      <c r="A127" s="19">
        <v>493025</v>
      </c>
      <c r="B127" s="20" t="s">
        <v>129</v>
      </c>
      <c r="C127" s="22">
        <v>120</v>
      </c>
      <c r="D127" s="24">
        <v>120.01</v>
      </c>
      <c r="E127" s="24">
        <v>126</v>
      </c>
      <c r="F127" s="24"/>
      <c r="G127" s="25"/>
      <c r="H127" s="25">
        <v>0</v>
      </c>
      <c r="I127" s="25">
        <v>0</v>
      </c>
      <c r="J127" s="26">
        <v>0</v>
      </c>
      <c r="K127" s="25">
        <v>0</v>
      </c>
      <c r="L127" s="25">
        <v>16</v>
      </c>
      <c r="M127" s="26">
        <v>1</v>
      </c>
      <c r="N127" s="25">
        <v>0</v>
      </c>
      <c r="O127" s="25">
        <v>5</v>
      </c>
      <c r="P127" s="26">
        <v>1</v>
      </c>
      <c r="Q127" s="25">
        <v>2</v>
      </c>
      <c r="R127" s="25">
        <v>8</v>
      </c>
      <c r="S127" s="26">
        <v>0</v>
      </c>
      <c r="T127" s="25">
        <v>2</v>
      </c>
      <c r="U127" s="25">
        <v>0</v>
      </c>
      <c r="V127" s="26">
        <v>3</v>
      </c>
      <c r="W127" s="25">
        <v>1</v>
      </c>
      <c r="X127" s="25">
        <v>5</v>
      </c>
      <c r="Y127" s="26">
        <v>2</v>
      </c>
      <c r="Z127" s="25">
        <v>0</v>
      </c>
      <c r="AA127" s="25">
        <v>5</v>
      </c>
      <c r="AB127" s="26">
        <v>1</v>
      </c>
      <c r="AC127" s="25"/>
      <c r="AD127" s="12">
        <f>C127*J127</f>
        <v>0</v>
      </c>
      <c r="AE127" s="12">
        <f>C127*M127</f>
        <v>120</v>
      </c>
      <c r="AF127" s="12">
        <f>C127*P127</f>
        <v>120</v>
      </c>
      <c r="AG127" s="12">
        <f>C127*S127</f>
        <v>0</v>
      </c>
      <c r="AH127" s="12">
        <f>C127*V127</f>
        <v>360</v>
      </c>
      <c r="AI127" s="12">
        <f>C127*Y127</f>
        <v>240</v>
      </c>
      <c r="AJ127" s="12">
        <f>C127*AB127</f>
        <v>120</v>
      </c>
    </row>
    <row r="128" spans="1:36" ht="15.75">
      <c r="A128" s="15"/>
      <c r="B128" s="18" t="s">
        <v>130</v>
      </c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36" ht="15.75">
      <c r="A129" s="19" t="s">
        <v>131</v>
      </c>
      <c r="B129" s="20" t="s">
        <v>132</v>
      </c>
      <c r="C129" s="22">
        <v>324</v>
      </c>
      <c r="D129" s="24">
        <v>395.01</v>
      </c>
      <c r="E129" s="24">
        <v>414.8</v>
      </c>
      <c r="F129" s="22">
        <v>395</v>
      </c>
      <c r="G129" s="25" t="s">
        <v>212</v>
      </c>
      <c r="H129" s="25">
        <v>0</v>
      </c>
      <c r="I129" s="25">
        <v>0</v>
      </c>
      <c r="J129" s="26">
        <v>0</v>
      </c>
      <c r="K129" s="25">
        <v>0</v>
      </c>
      <c r="L129" s="25">
        <v>23</v>
      </c>
      <c r="M129" s="26">
        <v>2</v>
      </c>
      <c r="N129" s="25">
        <v>2</v>
      </c>
      <c r="O129" s="25">
        <v>16</v>
      </c>
      <c r="P129" s="26">
        <v>0</v>
      </c>
      <c r="Q129" s="25">
        <v>10</v>
      </c>
      <c r="R129" s="25">
        <v>5</v>
      </c>
      <c r="S129" s="26">
        <v>0</v>
      </c>
      <c r="T129" s="25">
        <v>4</v>
      </c>
      <c r="U129" s="25">
        <v>81</v>
      </c>
      <c r="V129" s="26">
        <v>0</v>
      </c>
      <c r="W129" s="25">
        <v>2</v>
      </c>
      <c r="X129" s="25">
        <v>11</v>
      </c>
      <c r="Y129" s="26">
        <v>2</v>
      </c>
      <c r="Z129" s="25">
        <v>2</v>
      </c>
      <c r="AA129" s="25">
        <v>16</v>
      </c>
      <c r="AB129" s="26">
        <v>0</v>
      </c>
      <c r="AC129" s="25"/>
      <c r="AD129" s="12">
        <f>C129*J129</f>
        <v>0</v>
      </c>
      <c r="AE129" s="12">
        <f>C129*M129</f>
        <v>648</v>
      </c>
      <c r="AF129" s="12">
        <f>C129*P129</f>
        <v>0</v>
      </c>
      <c r="AG129" s="12">
        <f>C129*S129</f>
        <v>0</v>
      </c>
      <c r="AH129" s="12">
        <f>C129*V129</f>
        <v>0</v>
      </c>
      <c r="AI129" s="12">
        <f>C129*Y129</f>
        <v>648</v>
      </c>
      <c r="AJ129" s="12">
        <f>C129*AB129</f>
        <v>0</v>
      </c>
    </row>
    <row r="130" spans="1:36" ht="15.75">
      <c r="A130" s="15"/>
      <c r="B130" s="18" t="s">
        <v>133</v>
      </c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36" ht="15.75">
      <c r="A131" s="19">
        <v>7501003335026</v>
      </c>
      <c r="B131" s="20" t="s">
        <v>134</v>
      </c>
      <c r="C131" s="22">
        <v>212</v>
      </c>
      <c r="D131" s="24">
        <v>220.61</v>
      </c>
      <c r="E131" s="24">
        <v>231.7</v>
      </c>
      <c r="F131" s="22">
        <v>220.6</v>
      </c>
      <c r="G131" s="25" t="s">
        <v>231</v>
      </c>
      <c r="H131" s="25">
        <v>0</v>
      </c>
      <c r="I131" s="25">
        <v>0</v>
      </c>
      <c r="J131" s="26">
        <v>0</v>
      </c>
      <c r="K131" s="25">
        <v>2</v>
      </c>
      <c r="L131" s="25">
        <v>0</v>
      </c>
      <c r="M131" s="26">
        <v>0</v>
      </c>
      <c r="N131" s="25">
        <v>0</v>
      </c>
      <c r="O131" s="25">
        <v>22</v>
      </c>
      <c r="P131" s="26">
        <v>0</v>
      </c>
      <c r="Q131" s="25">
        <v>3</v>
      </c>
      <c r="R131" s="25">
        <v>17</v>
      </c>
      <c r="S131" s="26">
        <v>2</v>
      </c>
      <c r="T131" s="25">
        <v>8</v>
      </c>
      <c r="U131" s="25">
        <v>79</v>
      </c>
      <c r="V131" s="26">
        <v>0</v>
      </c>
      <c r="W131" s="25">
        <v>2</v>
      </c>
      <c r="X131" s="25">
        <v>17</v>
      </c>
      <c r="Y131" s="26">
        <v>1</v>
      </c>
      <c r="Z131" s="25">
        <v>0</v>
      </c>
      <c r="AA131" s="25">
        <v>22</v>
      </c>
      <c r="AB131" s="26">
        <v>0</v>
      </c>
      <c r="AC131" s="25"/>
      <c r="AD131" s="12">
        <f>C131*J131</f>
        <v>0</v>
      </c>
      <c r="AE131" s="12">
        <f>C131*M131</f>
        <v>0</v>
      </c>
      <c r="AF131" s="12">
        <f>C131*P131</f>
        <v>0</v>
      </c>
      <c r="AG131" s="12">
        <f>C131*S131</f>
        <v>424</v>
      </c>
      <c r="AH131" s="12">
        <f>C131*V131</f>
        <v>0</v>
      </c>
      <c r="AI131" s="12">
        <f>C131*Y131</f>
        <v>212</v>
      </c>
      <c r="AJ131" s="12">
        <f>C131*AB131</f>
        <v>0</v>
      </c>
    </row>
    <row r="132" spans="1:36" ht="15.75">
      <c r="A132" s="15"/>
      <c r="B132" s="18" t="s">
        <v>135</v>
      </c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36" ht="15.75">
      <c r="A133" s="19">
        <v>50213</v>
      </c>
      <c r="B133" s="20" t="s">
        <v>136</v>
      </c>
      <c r="C133" s="22">
        <v>487</v>
      </c>
      <c r="D133" s="24">
        <v>487.01</v>
      </c>
      <c r="E133" s="24">
        <v>511.4</v>
      </c>
      <c r="F133" s="23">
        <v>488.99720000000002</v>
      </c>
      <c r="G133" s="25" t="s">
        <v>215</v>
      </c>
      <c r="H133" s="25">
        <v>0</v>
      </c>
      <c r="I133" s="25">
        <v>0</v>
      </c>
      <c r="J133" s="26">
        <v>0</v>
      </c>
      <c r="K133" s="25">
        <v>0</v>
      </c>
      <c r="L133" s="25">
        <v>8</v>
      </c>
      <c r="M133" s="26">
        <v>2</v>
      </c>
      <c r="N133" s="25">
        <v>3</v>
      </c>
      <c r="O133" s="25">
        <v>1</v>
      </c>
      <c r="P133" s="26">
        <v>0</v>
      </c>
      <c r="Q133" s="25">
        <v>3</v>
      </c>
      <c r="R133" s="25">
        <v>3</v>
      </c>
      <c r="S133" s="26">
        <v>0</v>
      </c>
      <c r="T133" s="25">
        <v>4</v>
      </c>
      <c r="U133" s="25">
        <v>15</v>
      </c>
      <c r="V133" s="26">
        <v>0</v>
      </c>
      <c r="W133" s="25">
        <v>5</v>
      </c>
      <c r="X133" s="25">
        <v>2</v>
      </c>
      <c r="Y133" s="26">
        <v>0</v>
      </c>
      <c r="Z133" s="25">
        <v>3</v>
      </c>
      <c r="AA133" s="25">
        <v>1</v>
      </c>
      <c r="AB133" s="26">
        <v>0</v>
      </c>
      <c r="AC133" s="25"/>
      <c r="AD133" s="12">
        <f>C133*J133</f>
        <v>0</v>
      </c>
      <c r="AE133" s="12">
        <f>C133*M133</f>
        <v>974</v>
      </c>
      <c r="AF133" s="12">
        <f>C133*P133</f>
        <v>0</v>
      </c>
      <c r="AG133" s="12">
        <f>C133*S133</f>
        <v>0</v>
      </c>
      <c r="AH133" s="12">
        <f>C133*V133</f>
        <v>0</v>
      </c>
      <c r="AI133" s="12">
        <f>C133*Y133</f>
        <v>0</v>
      </c>
      <c r="AJ133" s="12">
        <f>C133*AB133</f>
        <v>0</v>
      </c>
    </row>
    <row r="134" spans="1:36" ht="15.75">
      <c r="A134" s="19">
        <v>50211</v>
      </c>
      <c r="B134" s="20" t="s">
        <v>137</v>
      </c>
      <c r="C134" s="22">
        <v>564</v>
      </c>
      <c r="D134" s="24">
        <v>564.01</v>
      </c>
      <c r="E134" s="24">
        <v>592.20000000000005</v>
      </c>
      <c r="F134" s="23">
        <v>569.37570000000005</v>
      </c>
      <c r="G134" s="25" t="s">
        <v>215</v>
      </c>
      <c r="H134" s="25">
        <v>0</v>
      </c>
      <c r="I134" s="25">
        <v>0</v>
      </c>
      <c r="J134" s="26">
        <v>0</v>
      </c>
      <c r="K134" s="25">
        <v>1</v>
      </c>
      <c r="L134" s="25">
        <v>4</v>
      </c>
      <c r="M134" s="26">
        <v>2</v>
      </c>
      <c r="N134" s="25">
        <v>3</v>
      </c>
      <c r="O134" s="25">
        <v>1</v>
      </c>
      <c r="P134" s="26">
        <v>0</v>
      </c>
      <c r="Q134" s="25">
        <v>4</v>
      </c>
      <c r="R134" s="25">
        <v>3</v>
      </c>
      <c r="S134" s="26">
        <v>0</v>
      </c>
      <c r="T134" s="25">
        <v>8</v>
      </c>
      <c r="U134" s="25">
        <v>5</v>
      </c>
      <c r="V134" s="26">
        <v>0</v>
      </c>
      <c r="W134" s="25">
        <v>6</v>
      </c>
      <c r="X134" s="25">
        <v>1</v>
      </c>
      <c r="Y134" s="26">
        <v>0</v>
      </c>
      <c r="Z134" s="25">
        <v>3</v>
      </c>
      <c r="AA134" s="25">
        <v>1</v>
      </c>
      <c r="AB134" s="26">
        <v>0</v>
      </c>
      <c r="AC134" s="25"/>
      <c r="AD134" s="12">
        <f>C134*J134</f>
        <v>0</v>
      </c>
      <c r="AE134" s="12">
        <f>C134*M134</f>
        <v>1128</v>
      </c>
      <c r="AF134" s="12">
        <f>C134*P134</f>
        <v>0</v>
      </c>
      <c r="AG134" s="12">
        <f>C134*S134</f>
        <v>0</v>
      </c>
      <c r="AH134" s="12">
        <f>C134*V134</f>
        <v>0</v>
      </c>
      <c r="AI134" s="12">
        <f>C134*Y134</f>
        <v>0</v>
      </c>
      <c r="AJ134" s="12">
        <f>C134*AB134</f>
        <v>0</v>
      </c>
    </row>
    <row r="135" spans="1:36" ht="15.75">
      <c r="A135" s="19">
        <v>50212</v>
      </c>
      <c r="B135" s="20" t="s">
        <v>138</v>
      </c>
      <c r="C135" s="22">
        <v>618</v>
      </c>
      <c r="D135" s="24">
        <v>618.01</v>
      </c>
      <c r="E135" s="24">
        <v>648.9</v>
      </c>
      <c r="F135" s="23">
        <v>629.5249</v>
      </c>
      <c r="G135" s="25" t="s">
        <v>215</v>
      </c>
      <c r="H135" s="25">
        <v>0</v>
      </c>
      <c r="I135" s="25">
        <v>0</v>
      </c>
      <c r="J135" s="26">
        <v>0</v>
      </c>
      <c r="K135" s="25">
        <v>0</v>
      </c>
      <c r="L135" s="25">
        <v>5</v>
      </c>
      <c r="M135" s="26">
        <v>1</v>
      </c>
      <c r="N135" s="25">
        <v>1</v>
      </c>
      <c r="O135" s="25">
        <v>2</v>
      </c>
      <c r="P135" s="26">
        <v>0</v>
      </c>
      <c r="Q135" s="25">
        <v>3</v>
      </c>
      <c r="R135" s="25">
        <v>1</v>
      </c>
      <c r="S135" s="26">
        <v>0</v>
      </c>
      <c r="T135" s="25">
        <v>4</v>
      </c>
      <c r="U135" s="25">
        <v>15</v>
      </c>
      <c r="V135" s="26">
        <v>0</v>
      </c>
      <c r="W135" s="25">
        <v>5</v>
      </c>
      <c r="X135" s="25">
        <v>2</v>
      </c>
      <c r="Y135" s="26">
        <v>0</v>
      </c>
      <c r="Z135" s="25">
        <v>1</v>
      </c>
      <c r="AA135" s="25">
        <v>2</v>
      </c>
      <c r="AB135" s="26">
        <v>0</v>
      </c>
      <c r="AC135" s="25"/>
      <c r="AD135" s="12">
        <f>C135*J135</f>
        <v>0</v>
      </c>
      <c r="AE135" s="12">
        <f>C135*M135</f>
        <v>618</v>
      </c>
      <c r="AF135" s="12">
        <f>C135*P135</f>
        <v>0</v>
      </c>
      <c r="AG135" s="12">
        <f>C135*S135</f>
        <v>0</v>
      </c>
      <c r="AH135" s="12">
        <f>C135*V135</f>
        <v>0</v>
      </c>
      <c r="AI135" s="12">
        <f>C135*Y135</f>
        <v>0</v>
      </c>
      <c r="AJ135" s="12">
        <f>C135*AB135</f>
        <v>0</v>
      </c>
    </row>
    <row r="136" spans="1:36" ht="15.75">
      <c r="A136" s="15"/>
      <c r="B136" s="18" t="s">
        <v>139</v>
      </c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36" ht="15.75">
      <c r="A137" s="19">
        <v>5650</v>
      </c>
      <c r="B137" s="21" t="s">
        <v>140</v>
      </c>
      <c r="C137" s="23">
        <v>360</v>
      </c>
      <c r="D137" s="24">
        <v>347.73</v>
      </c>
      <c r="E137" s="24">
        <v>365.2</v>
      </c>
      <c r="F137" s="23">
        <v>362.5856</v>
      </c>
      <c r="G137" s="25" t="s">
        <v>215</v>
      </c>
      <c r="H137" s="25">
        <v>0</v>
      </c>
      <c r="I137" s="25">
        <v>0</v>
      </c>
      <c r="J137" s="26">
        <v>0</v>
      </c>
      <c r="K137" s="25">
        <v>9</v>
      </c>
      <c r="L137" s="25">
        <v>0</v>
      </c>
      <c r="M137" s="26">
        <v>0</v>
      </c>
      <c r="N137" s="25">
        <v>0</v>
      </c>
      <c r="O137" s="25">
        <v>9</v>
      </c>
      <c r="P137" s="26">
        <v>10</v>
      </c>
      <c r="Q137" s="25">
        <v>11</v>
      </c>
      <c r="R137" s="25">
        <v>2</v>
      </c>
      <c r="S137" s="26">
        <v>0</v>
      </c>
      <c r="T137" s="25">
        <v>28</v>
      </c>
      <c r="U137" s="25">
        <v>0</v>
      </c>
      <c r="V137" s="26">
        <v>15</v>
      </c>
      <c r="W137" s="25">
        <v>18</v>
      </c>
      <c r="X137" s="25">
        <v>9</v>
      </c>
      <c r="Y137" s="26">
        <v>0</v>
      </c>
      <c r="Z137" s="25">
        <v>0</v>
      </c>
      <c r="AA137" s="25">
        <v>9</v>
      </c>
      <c r="AB137" s="26">
        <v>10</v>
      </c>
      <c r="AC137" s="25"/>
      <c r="AD137" s="12">
        <f>C137*J137</f>
        <v>0</v>
      </c>
      <c r="AE137" s="12">
        <f>C137*M137</f>
        <v>0</v>
      </c>
      <c r="AF137" s="12">
        <f>C137*P137</f>
        <v>3600</v>
      </c>
      <c r="AG137" s="12">
        <f>C137*S137</f>
        <v>0</v>
      </c>
      <c r="AH137" s="12">
        <f>C137*V137</f>
        <v>5400</v>
      </c>
      <c r="AI137" s="12">
        <f>C137*Y137</f>
        <v>0</v>
      </c>
      <c r="AJ137" s="12">
        <f>C137*AB137</f>
        <v>3600</v>
      </c>
    </row>
    <row r="138" spans="1:36" ht="15.75">
      <c r="A138" s="19">
        <v>57993</v>
      </c>
      <c r="B138" s="21" t="s">
        <v>141</v>
      </c>
      <c r="C138" s="23">
        <v>275</v>
      </c>
      <c r="D138" s="24">
        <v>265.74</v>
      </c>
      <c r="E138" s="24">
        <v>279.10000000000002</v>
      </c>
      <c r="F138" s="23">
        <v>276.64999999999998</v>
      </c>
      <c r="G138" s="25" t="s">
        <v>218</v>
      </c>
      <c r="H138" s="25">
        <v>0</v>
      </c>
      <c r="I138" s="25">
        <v>0</v>
      </c>
      <c r="J138" s="26">
        <v>0</v>
      </c>
      <c r="K138" s="25">
        <v>6</v>
      </c>
      <c r="L138" s="25">
        <v>0</v>
      </c>
      <c r="M138" s="26">
        <v>15</v>
      </c>
      <c r="N138" s="25">
        <v>6</v>
      </c>
      <c r="O138" s="25">
        <v>7</v>
      </c>
      <c r="P138" s="26">
        <v>10</v>
      </c>
      <c r="Q138" s="25">
        <v>18</v>
      </c>
      <c r="R138" s="25">
        <v>0</v>
      </c>
      <c r="S138" s="26">
        <v>0</v>
      </c>
      <c r="T138" s="25">
        <v>24</v>
      </c>
      <c r="U138" s="25">
        <v>0</v>
      </c>
      <c r="V138" s="26">
        <v>30</v>
      </c>
      <c r="W138" s="25">
        <v>34</v>
      </c>
      <c r="X138" s="25">
        <v>3</v>
      </c>
      <c r="Y138" s="26">
        <v>30</v>
      </c>
      <c r="Z138" s="25">
        <v>6</v>
      </c>
      <c r="AA138" s="25">
        <v>7</v>
      </c>
      <c r="AB138" s="26">
        <v>10</v>
      </c>
      <c r="AC138" s="25"/>
      <c r="AD138" s="12">
        <f>C138*J138</f>
        <v>0</v>
      </c>
      <c r="AE138" s="12">
        <f>C138*M138</f>
        <v>4125</v>
      </c>
      <c r="AF138" s="12">
        <f>C138*P138</f>
        <v>2750</v>
      </c>
      <c r="AG138" s="12">
        <f>C138*S138</f>
        <v>0</v>
      </c>
      <c r="AH138" s="12">
        <f>C138*V138</f>
        <v>8250</v>
      </c>
      <c r="AI138" s="12">
        <f>C138*Y138</f>
        <v>8250</v>
      </c>
      <c r="AJ138" s="12">
        <f>C138*AB138</f>
        <v>2750</v>
      </c>
    </row>
    <row r="139" spans="1:36" ht="15.75">
      <c r="A139" s="15"/>
      <c r="B139" s="18" t="s">
        <v>142</v>
      </c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36" ht="15.75">
      <c r="A140" s="19">
        <v>7802800455393</v>
      </c>
      <c r="B140" s="20" t="s">
        <v>143</v>
      </c>
      <c r="C140" s="22">
        <v>260</v>
      </c>
      <c r="D140" s="24">
        <v>260.16000000000003</v>
      </c>
      <c r="E140" s="24">
        <v>282</v>
      </c>
      <c r="F140" s="23">
        <v>265</v>
      </c>
      <c r="G140" s="25" t="s">
        <v>227</v>
      </c>
      <c r="H140" s="25">
        <v>0</v>
      </c>
      <c r="I140" s="25">
        <v>0</v>
      </c>
      <c r="J140" s="26">
        <v>0</v>
      </c>
      <c r="K140" s="25">
        <v>0</v>
      </c>
      <c r="L140" s="25">
        <v>0</v>
      </c>
      <c r="M140" s="26">
        <v>1</v>
      </c>
      <c r="N140" s="25">
        <v>0</v>
      </c>
      <c r="O140" s="25">
        <v>7</v>
      </c>
      <c r="P140" s="26">
        <v>1</v>
      </c>
      <c r="Q140" s="25">
        <v>0</v>
      </c>
      <c r="R140" s="25">
        <v>0</v>
      </c>
      <c r="S140" s="26">
        <v>1</v>
      </c>
      <c r="T140" s="25">
        <v>0</v>
      </c>
      <c r="U140" s="25" t="s">
        <v>228</v>
      </c>
      <c r="V140" s="26">
        <v>2</v>
      </c>
      <c r="W140" s="25" t="s">
        <v>216</v>
      </c>
      <c r="X140" s="25">
        <v>0</v>
      </c>
      <c r="Y140" s="26">
        <v>1</v>
      </c>
      <c r="Z140" s="25">
        <v>0</v>
      </c>
      <c r="AA140" s="25">
        <v>7</v>
      </c>
      <c r="AB140" s="26">
        <v>1</v>
      </c>
      <c r="AC140" s="25"/>
      <c r="AD140" s="12">
        <f t="shared" ref="AD140:AD150" si="28">C140*J140</f>
        <v>0</v>
      </c>
      <c r="AE140" s="12">
        <f t="shared" ref="AE140:AE150" si="29">C140*M140</f>
        <v>260</v>
      </c>
      <c r="AF140" s="12">
        <f t="shared" ref="AF140:AF150" si="30">C140*P140</f>
        <v>260</v>
      </c>
      <c r="AG140" s="12">
        <f t="shared" ref="AG140:AG150" si="31">C140*S140</f>
        <v>260</v>
      </c>
      <c r="AH140" s="12">
        <f t="shared" ref="AH140:AH150" si="32">C140*V140</f>
        <v>520</v>
      </c>
      <c r="AI140" s="12">
        <f t="shared" ref="AI140:AI150" si="33">C140*Y140</f>
        <v>260</v>
      </c>
      <c r="AJ140" s="12">
        <f t="shared" ref="AJ140:AJ150" si="34">C140*AB140</f>
        <v>260</v>
      </c>
    </row>
    <row r="141" spans="1:36" ht="15.75">
      <c r="A141" s="19">
        <v>7802800408870</v>
      </c>
      <c r="B141" s="20" t="s">
        <v>144</v>
      </c>
      <c r="C141" s="22">
        <v>260</v>
      </c>
      <c r="D141" s="24">
        <v>260.16000000000003</v>
      </c>
      <c r="E141" s="24">
        <v>282</v>
      </c>
      <c r="F141" s="23">
        <v>265</v>
      </c>
      <c r="G141" s="25" t="s">
        <v>227</v>
      </c>
      <c r="H141" s="25">
        <v>0</v>
      </c>
      <c r="I141" s="25">
        <v>0</v>
      </c>
      <c r="J141" s="26">
        <v>0</v>
      </c>
      <c r="K141" s="25">
        <v>1</v>
      </c>
      <c r="L141" s="25">
        <v>0</v>
      </c>
      <c r="M141" s="26">
        <v>0</v>
      </c>
      <c r="N141" s="25" t="s">
        <v>232</v>
      </c>
      <c r="O141" s="25">
        <v>2</v>
      </c>
      <c r="P141" s="26">
        <v>0</v>
      </c>
      <c r="Q141" s="25" t="s">
        <v>233</v>
      </c>
      <c r="R141" s="25">
        <v>5</v>
      </c>
      <c r="S141" s="26">
        <v>0</v>
      </c>
      <c r="T141" s="25">
        <v>2</v>
      </c>
      <c r="U141" s="25" t="s">
        <v>234</v>
      </c>
      <c r="V141" s="26">
        <v>0</v>
      </c>
      <c r="W141" s="25" t="s">
        <v>235</v>
      </c>
      <c r="X141" s="25">
        <v>0</v>
      </c>
      <c r="Y141" s="26">
        <v>0</v>
      </c>
      <c r="Z141" s="25" t="s">
        <v>232</v>
      </c>
      <c r="AA141" s="25">
        <v>2</v>
      </c>
      <c r="AB141" s="26">
        <v>0</v>
      </c>
      <c r="AC141" s="25"/>
      <c r="AD141" s="12">
        <f t="shared" si="28"/>
        <v>0</v>
      </c>
      <c r="AE141" s="12">
        <f t="shared" si="29"/>
        <v>0</v>
      </c>
      <c r="AF141" s="12">
        <f t="shared" si="30"/>
        <v>0</v>
      </c>
      <c r="AG141" s="12">
        <f t="shared" si="31"/>
        <v>0</v>
      </c>
      <c r="AH141" s="12">
        <f t="shared" si="32"/>
        <v>0</v>
      </c>
      <c r="AI141" s="12">
        <f t="shared" si="33"/>
        <v>0</v>
      </c>
      <c r="AJ141" s="12">
        <f t="shared" si="34"/>
        <v>0</v>
      </c>
    </row>
    <row r="142" spans="1:36" ht="15.75">
      <c r="A142" s="19">
        <v>7502800455362</v>
      </c>
      <c r="B142" s="20" t="s">
        <v>145</v>
      </c>
      <c r="C142" s="22">
        <v>260</v>
      </c>
      <c r="D142" s="24">
        <v>260.16000000000003</v>
      </c>
      <c r="E142" s="24">
        <v>282</v>
      </c>
      <c r="F142" s="23">
        <v>265</v>
      </c>
      <c r="G142" s="25" t="s">
        <v>227</v>
      </c>
      <c r="H142" s="25">
        <v>0</v>
      </c>
      <c r="I142" s="25">
        <v>0</v>
      </c>
      <c r="J142" s="26">
        <v>0</v>
      </c>
      <c r="K142" s="25">
        <v>0</v>
      </c>
      <c r="L142" s="25">
        <v>0</v>
      </c>
      <c r="M142" s="26">
        <v>1</v>
      </c>
      <c r="N142" s="25" t="s">
        <v>236</v>
      </c>
      <c r="O142" s="25">
        <v>5</v>
      </c>
      <c r="P142" s="26">
        <v>0</v>
      </c>
      <c r="Q142" s="25">
        <v>0</v>
      </c>
      <c r="R142" s="25">
        <v>6</v>
      </c>
      <c r="S142" s="26">
        <v>1</v>
      </c>
      <c r="T142" s="25">
        <v>1</v>
      </c>
      <c r="U142" s="25">
        <v>0</v>
      </c>
      <c r="V142" s="26">
        <v>2</v>
      </c>
      <c r="W142" s="25" t="s">
        <v>237</v>
      </c>
      <c r="X142" s="25">
        <v>0</v>
      </c>
      <c r="Y142" s="26">
        <v>0</v>
      </c>
      <c r="Z142" s="25" t="s">
        <v>236</v>
      </c>
      <c r="AA142" s="25">
        <v>5</v>
      </c>
      <c r="AB142" s="26">
        <v>0</v>
      </c>
      <c r="AC142" s="25"/>
      <c r="AD142" s="12">
        <f t="shared" si="28"/>
        <v>0</v>
      </c>
      <c r="AE142" s="12">
        <f t="shared" si="29"/>
        <v>260</v>
      </c>
      <c r="AF142" s="12">
        <f t="shared" si="30"/>
        <v>0</v>
      </c>
      <c r="AG142" s="12">
        <f t="shared" si="31"/>
        <v>260</v>
      </c>
      <c r="AH142" s="12">
        <f t="shared" si="32"/>
        <v>520</v>
      </c>
      <c r="AI142" s="12">
        <f t="shared" si="33"/>
        <v>0</v>
      </c>
      <c r="AJ142" s="12">
        <f t="shared" si="34"/>
        <v>0</v>
      </c>
    </row>
    <row r="143" spans="1:36" ht="15.75">
      <c r="A143" s="19">
        <v>780212113</v>
      </c>
      <c r="B143" s="20" t="s">
        <v>146</v>
      </c>
      <c r="C143" s="22">
        <v>260</v>
      </c>
      <c r="D143" s="24">
        <v>260.16000000000003</v>
      </c>
      <c r="E143" s="24">
        <v>282</v>
      </c>
      <c r="F143" s="23">
        <v>265</v>
      </c>
      <c r="G143" s="25" t="s">
        <v>227</v>
      </c>
      <c r="H143" s="25">
        <v>0</v>
      </c>
      <c r="I143" s="25">
        <v>0</v>
      </c>
      <c r="J143" s="26">
        <v>0</v>
      </c>
      <c r="K143" s="25">
        <v>0</v>
      </c>
      <c r="L143" s="25">
        <v>0</v>
      </c>
      <c r="M143" s="26">
        <v>1</v>
      </c>
      <c r="N143" s="25" t="s">
        <v>238</v>
      </c>
      <c r="O143" s="25">
        <v>1</v>
      </c>
      <c r="P143" s="26">
        <v>0</v>
      </c>
      <c r="Q143" s="25" t="s">
        <v>239</v>
      </c>
      <c r="R143" s="25">
        <v>7</v>
      </c>
      <c r="S143" s="26">
        <v>0</v>
      </c>
      <c r="T143" s="25">
        <v>1</v>
      </c>
      <c r="U143" s="25" t="s">
        <v>240</v>
      </c>
      <c r="V143" s="26">
        <v>0</v>
      </c>
      <c r="W143" s="25" t="s">
        <v>235</v>
      </c>
      <c r="X143" s="25">
        <v>0</v>
      </c>
      <c r="Y143" s="26">
        <v>0</v>
      </c>
      <c r="Z143" s="25" t="s">
        <v>238</v>
      </c>
      <c r="AA143" s="25">
        <v>1</v>
      </c>
      <c r="AB143" s="26">
        <v>0</v>
      </c>
      <c r="AC143" s="25"/>
      <c r="AD143" s="12">
        <f t="shared" si="28"/>
        <v>0</v>
      </c>
      <c r="AE143" s="12">
        <f t="shared" si="29"/>
        <v>260</v>
      </c>
      <c r="AF143" s="12">
        <f t="shared" si="30"/>
        <v>0</v>
      </c>
      <c r="AG143" s="12">
        <f t="shared" si="31"/>
        <v>0</v>
      </c>
      <c r="AH143" s="12">
        <f t="shared" si="32"/>
        <v>0</v>
      </c>
      <c r="AI143" s="12">
        <f t="shared" si="33"/>
        <v>0</v>
      </c>
      <c r="AJ143" s="12">
        <f t="shared" si="34"/>
        <v>0</v>
      </c>
    </row>
    <row r="144" spans="1:36" ht="15.75">
      <c r="A144" s="19">
        <v>780212112</v>
      </c>
      <c r="B144" s="20" t="s">
        <v>147</v>
      </c>
      <c r="C144" s="22">
        <v>260</v>
      </c>
      <c r="D144" s="24">
        <v>260.16000000000003</v>
      </c>
      <c r="E144" s="24">
        <v>282</v>
      </c>
      <c r="F144" s="23">
        <v>265</v>
      </c>
      <c r="G144" s="25" t="s">
        <v>227</v>
      </c>
      <c r="H144" s="25">
        <v>0</v>
      </c>
      <c r="I144" s="25">
        <v>0</v>
      </c>
      <c r="J144" s="26">
        <v>0</v>
      </c>
      <c r="K144" s="25">
        <v>1</v>
      </c>
      <c r="L144" s="25">
        <v>0</v>
      </c>
      <c r="M144" s="26">
        <v>0</v>
      </c>
      <c r="N144" s="25" t="s">
        <v>232</v>
      </c>
      <c r="O144" s="25">
        <v>0</v>
      </c>
      <c r="P144" s="26">
        <v>0</v>
      </c>
      <c r="Q144" s="25">
        <v>0</v>
      </c>
      <c r="R144" s="25">
        <v>4</v>
      </c>
      <c r="S144" s="26">
        <v>1</v>
      </c>
      <c r="T144" s="25">
        <v>2</v>
      </c>
      <c r="U144" s="25">
        <v>0</v>
      </c>
      <c r="V144" s="26">
        <v>0</v>
      </c>
      <c r="W144" s="25" t="s">
        <v>241</v>
      </c>
      <c r="X144" s="25">
        <v>0</v>
      </c>
      <c r="Y144" s="26">
        <v>0</v>
      </c>
      <c r="Z144" s="25" t="s">
        <v>232</v>
      </c>
      <c r="AA144" s="25">
        <v>0</v>
      </c>
      <c r="AB144" s="26">
        <v>0</v>
      </c>
      <c r="AC144" s="25"/>
      <c r="AD144" s="12">
        <f t="shared" si="28"/>
        <v>0</v>
      </c>
      <c r="AE144" s="12">
        <f t="shared" si="29"/>
        <v>0</v>
      </c>
      <c r="AF144" s="12">
        <f t="shared" si="30"/>
        <v>0</v>
      </c>
      <c r="AG144" s="12">
        <f t="shared" si="31"/>
        <v>260</v>
      </c>
      <c r="AH144" s="12">
        <f t="shared" si="32"/>
        <v>0</v>
      </c>
      <c r="AI144" s="12">
        <f t="shared" si="33"/>
        <v>0</v>
      </c>
      <c r="AJ144" s="12">
        <f t="shared" si="34"/>
        <v>0</v>
      </c>
    </row>
    <row r="145" spans="1:36" ht="15.75">
      <c r="A145" s="19">
        <v>7802800455386</v>
      </c>
      <c r="B145" s="20" t="s">
        <v>148</v>
      </c>
      <c r="C145" s="22">
        <v>260</v>
      </c>
      <c r="D145" s="24">
        <v>260.16000000000003</v>
      </c>
      <c r="E145" s="24">
        <v>282</v>
      </c>
      <c r="F145" s="23">
        <v>265</v>
      </c>
      <c r="G145" s="25" t="s">
        <v>227</v>
      </c>
      <c r="H145" s="25">
        <v>0</v>
      </c>
      <c r="I145" s="25">
        <v>0</v>
      </c>
      <c r="J145" s="26">
        <v>0</v>
      </c>
      <c r="K145" s="25">
        <v>1</v>
      </c>
      <c r="L145" s="25">
        <v>0</v>
      </c>
      <c r="M145" s="26">
        <v>0</v>
      </c>
      <c r="N145" s="25" t="s">
        <v>242</v>
      </c>
      <c r="O145" s="25">
        <v>4</v>
      </c>
      <c r="P145" s="26">
        <v>0</v>
      </c>
      <c r="Q145" s="25">
        <v>0</v>
      </c>
      <c r="R145" s="25">
        <v>1</v>
      </c>
      <c r="S145" s="26">
        <v>1</v>
      </c>
      <c r="T145" s="25">
        <v>1</v>
      </c>
      <c r="U145" s="25" t="s">
        <v>219</v>
      </c>
      <c r="V145" s="26">
        <v>0</v>
      </c>
      <c r="W145" s="25" t="s">
        <v>235</v>
      </c>
      <c r="X145" s="25">
        <v>0</v>
      </c>
      <c r="Y145" s="26">
        <v>0</v>
      </c>
      <c r="Z145" s="25" t="s">
        <v>242</v>
      </c>
      <c r="AA145" s="25">
        <v>4</v>
      </c>
      <c r="AB145" s="26">
        <v>0</v>
      </c>
      <c r="AC145" s="25"/>
      <c r="AD145" s="12">
        <f t="shared" si="28"/>
        <v>0</v>
      </c>
      <c r="AE145" s="12">
        <f t="shared" si="29"/>
        <v>0</v>
      </c>
      <c r="AF145" s="12">
        <f t="shared" si="30"/>
        <v>0</v>
      </c>
      <c r="AG145" s="12">
        <f t="shared" si="31"/>
        <v>260</v>
      </c>
      <c r="AH145" s="12">
        <f t="shared" si="32"/>
        <v>0</v>
      </c>
      <c r="AI145" s="12">
        <f t="shared" si="33"/>
        <v>0</v>
      </c>
      <c r="AJ145" s="12">
        <f t="shared" si="34"/>
        <v>0</v>
      </c>
    </row>
    <row r="146" spans="1:36" ht="15.75">
      <c r="A146" s="19">
        <v>7802800455317</v>
      </c>
      <c r="B146" s="20" t="s">
        <v>149</v>
      </c>
      <c r="C146" s="22">
        <v>260</v>
      </c>
      <c r="D146" s="24">
        <v>260.16000000000003</v>
      </c>
      <c r="E146" s="24">
        <v>282</v>
      </c>
      <c r="F146" s="23">
        <v>265</v>
      </c>
      <c r="G146" s="25" t="s">
        <v>227</v>
      </c>
      <c r="H146" s="25">
        <v>0</v>
      </c>
      <c r="I146" s="25">
        <v>0</v>
      </c>
      <c r="J146" s="26">
        <v>0</v>
      </c>
      <c r="K146" s="25">
        <v>1</v>
      </c>
      <c r="L146" s="25">
        <v>0</v>
      </c>
      <c r="M146" s="26">
        <v>0</v>
      </c>
      <c r="N146" s="25" t="s">
        <v>236</v>
      </c>
      <c r="O146" s="25">
        <v>1</v>
      </c>
      <c r="P146" s="26">
        <v>0</v>
      </c>
      <c r="Q146" s="25">
        <v>0</v>
      </c>
      <c r="R146" s="25">
        <v>6</v>
      </c>
      <c r="S146" s="26">
        <v>1</v>
      </c>
      <c r="T146" s="25">
        <v>0</v>
      </c>
      <c r="U146" s="25" t="s">
        <v>228</v>
      </c>
      <c r="V146" s="26">
        <v>2</v>
      </c>
      <c r="W146" s="25" t="s">
        <v>243</v>
      </c>
      <c r="X146" s="25">
        <v>0</v>
      </c>
      <c r="Y146" s="26">
        <v>1</v>
      </c>
      <c r="Z146" s="25" t="s">
        <v>236</v>
      </c>
      <c r="AA146" s="25">
        <v>1</v>
      </c>
      <c r="AB146" s="26">
        <v>0</v>
      </c>
      <c r="AC146" s="25"/>
      <c r="AD146" s="12">
        <f t="shared" si="28"/>
        <v>0</v>
      </c>
      <c r="AE146" s="12">
        <f t="shared" si="29"/>
        <v>0</v>
      </c>
      <c r="AF146" s="12">
        <f t="shared" si="30"/>
        <v>0</v>
      </c>
      <c r="AG146" s="12">
        <f t="shared" si="31"/>
        <v>260</v>
      </c>
      <c r="AH146" s="12">
        <f t="shared" si="32"/>
        <v>520</v>
      </c>
      <c r="AI146" s="12">
        <f t="shared" si="33"/>
        <v>260</v>
      </c>
      <c r="AJ146" s="12">
        <f t="shared" si="34"/>
        <v>0</v>
      </c>
    </row>
    <row r="147" spans="1:36" ht="15.75">
      <c r="A147" s="19">
        <v>7802800455355</v>
      </c>
      <c r="B147" s="20" t="s">
        <v>150</v>
      </c>
      <c r="C147" s="22">
        <v>260</v>
      </c>
      <c r="D147" s="24">
        <v>260.16000000000003</v>
      </c>
      <c r="E147" s="24">
        <v>282</v>
      </c>
      <c r="F147" s="23">
        <v>265</v>
      </c>
      <c r="G147" s="25" t="s">
        <v>227</v>
      </c>
      <c r="H147" s="25">
        <v>0</v>
      </c>
      <c r="I147" s="25">
        <v>0</v>
      </c>
      <c r="J147" s="26">
        <v>0</v>
      </c>
      <c r="K147" s="25">
        <v>1</v>
      </c>
      <c r="L147" s="25">
        <v>0</v>
      </c>
      <c r="M147" s="26">
        <v>0</v>
      </c>
      <c r="N147" s="25" t="s">
        <v>234</v>
      </c>
      <c r="O147" s="25">
        <v>0</v>
      </c>
      <c r="P147" s="26">
        <v>0</v>
      </c>
      <c r="Q147" s="25" t="s">
        <v>244</v>
      </c>
      <c r="R147" s="25">
        <v>1</v>
      </c>
      <c r="S147" s="26">
        <v>0</v>
      </c>
      <c r="T147" s="25">
        <v>2</v>
      </c>
      <c r="U147" s="25" t="s">
        <v>234</v>
      </c>
      <c r="V147" s="26">
        <v>0</v>
      </c>
      <c r="W147" s="25" t="s">
        <v>232</v>
      </c>
      <c r="X147" s="25">
        <v>0</v>
      </c>
      <c r="Y147" s="26">
        <v>0</v>
      </c>
      <c r="Z147" s="25" t="s">
        <v>234</v>
      </c>
      <c r="AA147" s="25">
        <v>0</v>
      </c>
      <c r="AB147" s="26">
        <v>0</v>
      </c>
      <c r="AC147" s="25"/>
      <c r="AD147" s="12">
        <f t="shared" si="28"/>
        <v>0</v>
      </c>
      <c r="AE147" s="12">
        <f t="shared" si="29"/>
        <v>0</v>
      </c>
      <c r="AF147" s="12">
        <f t="shared" si="30"/>
        <v>0</v>
      </c>
      <c r="AG147" s="12">
        <f t="shared" si="31"/>
        <v>0</v>
      </c>
      <c r="AH147" s="12">
        <f t="shared" si="32"/>
        <v>0</v>
      </c>
      <c r="AI147" s="12">
        <f t="shared" si="33"/>
        <v>0</v>
      </c>
      <c r="AJ147" s="12">
        <f t="shared" si="34"/>
        <v>0</v>
      </c>
    </row>
    <row r="148" spans="1:36" ht="15.75">
      <c r="A148" s="19">
        <v>7802800455874</v>
      </c>
      <c r="B148" s="20" t="s">
        <v>151</v>
      </c>
      <c r="C148" s="22">
        <v>260</v>
      </c>
      <c r="D148" s="24">
        <v>260.16000000000003</v>
      </c>
      <c r="E148" s="24">
        <v>282</v>
      </c>
      <c r="F148" s="23">
        <v>265</v>
      </c>
      <c r="G148" s="25" t="s">
        <v>227</v>
      </c>
      <c r="H148" s="25">
        <v>0</v>
      </c>
      <c r="I148" s="25">
        <v>0</v>
      </c>
      <c r="J148" s="26">
        <v>0</v>
      </c>
      <c r="K148" s="25">
        <v>1</v>
      </c>
      <c r="L148" s="25">
        <v>0</v>
      </c>
      <c r="M148" s="26">
        <v>0</v>
      </c>
      <c r="N148" s="25" t="s">
        <v>245</v>
      </c>
      <c r="O148" s="25">
        <v>4</v>
      </c>
      <c r="P148" s="26">
        <v>0</v>
      </c>
      <c r="Q148" s="25" t="s">
        <v>246</v>
      </c>
      <c r="R148" s="25">
        <v>2</v>
      </c>
      <c r="S148" s="26">
        <v>0</v>
      </c>
      <c r="T148" s="25">
        <v>1</v>
      </c>
      <c r="U148" s="25" t="s">
        <v>228</v>
      </c>
      <c r="V148" s="26">
        <v>0</v>
      </c>
      <c r="W148" s="25" t="s">
        <v>247</v>
      </c>
      <c r="X148" s="25">
        <v>0</v>
      </c>
      <c r="Y148" s="26">
        <v>0</v>
      </c>
      <c r="Z148" s="25" t="s">
        <v>245</v>
      </c>
      <c r="AA148" s="25">
        <v>4</v>
      </c>
      <c r="AB148" s="26">
        <v>0</v>
      </c>
      <c r="AC148" s="25"/>
      <c r="AD148" s="12">
        <f t="shared" si="28"/>
        <v>0</v>
      </c>
      <c r="AE148" s="12">
        <f t="shared" si="29"/>
        <v>0</v>
      </c>
      <c r="AF148" s="12">
        <f t="shared" si="30"/>
        <v>0</v>
      </c>
      <c r="AG148" s="12">
        <f t="shared" si="31"/>
        <v>0</v>
      </c>
      <c r="AH148" s="12">
        <f t="shared" si="32"/>
        <v>0</v>
      </c>
      <c r="AI148" s="12">
        <f t="shared" si="33"/>
        <v>0</v>
      </c>
      <c r="AJ148" s="12">
        <f t="shared" si="34"/>
        <v>0</v>
      </c>
    </row>
    <row r="149" spans="1:36" ht="15.75">
      <c r="A149" s="19">
        <v>7802800453</v>
      </c>
      <c r="B149" s="20" t="s">
        <v>152</v>
      </c>
      <c r="C149" s="22">
        <v>260</v>
      </c>
      <c r="D149" s="24">
        <v>260.16000000000003</v>
      </c>
      <c r="E149" s="24">
        <v>282</v>
      </c>
      <c r="F149" s="23">
        <v>265</v>
      </c>
      <c r="G149" s="25" t="s">
        <v>227</v>
      </c>
      <c r="H149" s="25">
        <v>0</v>
      </c>
      <c r="I149" s="25">
        <v>0</v>
      </c>
      <c r="J149" s="26">
        <v>0</v>
      </c>
      <c r="K149" s="25">
        <v>1</v>
      </c>
      <c r="L149" s="25">
        <v>0</v>
      </c>
      <c r="M149" s="26">
        <v>0</v>
      </c>
      <c r="N149" s="25" t="s">
        <v>228</v>
      </c>
      <c r="O149" s="25">
        <v>2</v>
      </c>
      <c r="P149" s="26">
        <v>0</v>
      </c>
      <c r="Q149" s="25">
        <v>0</v>
      </c>
      <c r="R149" s="25">
        <v>6</v>
      </c>
      <c r="S149" s="26">
        <v>1</v>
      </c>
      <c r="T149" s="25">
        <v>2</v>
      </c>
      <c r="U149" s="25">
        <v>0</v>
      </c>
      <c r="V149" s="26">
        <v>0</v>
      </c>
      <c r="W149" s="25" t="s">
        <v>248</v>
      </c>
      <c r="X149" s="25">
        <v>0</v>
      </c>
      <c r="Y149" s="26">
        <v>0</v>
      </c>
      <c r="Z149" s="25" t="s">
        <v>228</v>
      </c>
      <c r="AA149" s="25">
        <v>2</v>
      </c>
      <c r="AB149" s="26">
        <v>0</v>
      </c>
      <c r="AC149" s="25"/>
      <c r="AD149" s="12">
        <f t="shared" si="28"/>
        <v>0</v>
      </c>
      <c r="AE149" s="12">
        <f t="shared" si="29"/>
        <v>0</v>
      </c>
      <c r="AF149" s="12">
        <f t="shared" si="30"/>
        <v>0</v>
      </c>
      <c r="AG149" s="12">
        <f t="shared" si="31"/>
        <v>260</v>
      </c>
      <c r="AH149" s="12">
        <f t="shared" si="32"/>
        <v>0</v>
      </c>
      <c r="AI149" s="12">
        <f t="shared" si="33"/>
        <v>0</v>
      </c>
      <c r="AJ149" s="12">
        <f t="shared" si="34"/>
        <v>0</v>
      </c>
    </row>
    <row r="150" spans="1:36" ht="15.75">
      <c r="A150" s="19">
        <v>7802800408900</v>
      </c>
      <c r="B150" s="20" t="s">
        <v>153</v>
      </c>
      <c r="C150" s="22">
        <v>260</v>
      </c>
      <c r="D150" s="24">
        <v>260.16000000000003</v>
      </c>
      <c r="E150" s="24">
        <v>282</v>
      </c>
      <c r="F150" s="23">
        <v>265</v>
      </c>
      <c r="G150" s="25" t="s">
        <v>227</v>
      </c>
      <c r="H150" s="25">
        <v>0</v>
      </c>
      <c r="I150" s="25">
        <v>0</v>
      </c>
      <c r="J150" s="26">
        <v>0</v>
      </c>
      <c r="K150" s="25">
        <v>1</v>
      </c>
      <c r="L150" s="25">
        <v>0</v>
      </c>
      <c r="M150" s="26">
        <v>0</v>
      </c>
      <c r="N150" s="25" t="s">
        <v>240</v>
      </c>
      <c r="O150" s="25">
        <v>6</v>
      </c>
      <c r="P150" s="26">
        <v>0</v>
      </c>
      <c r="Q150" s="25" t="s">
        <v>249</v>
      </c>
      <c r="R150" s="25">
        <v>3</v>
      </c>
      <c r="S150" s="26">
        <v>0</v>
      </c>
      <c r="T150" s="25">
        <v>2</v>
      </c>
      <c r="U150" s="25" t="s">
        <v>234</v>
      </c>
      <c r="V150" s="26">
        <v>0</v>
      </c>
      <c r="W150" s="25" t="s">
        <v>245</v>
      </c>
      <c r="X150" s="25">
        <v>0</v>
      </c>
      <c r="Y150" s="26">
        <v>0</v>
      </c>
      <c r="Z150" s="25" t="s">
        <v>240</v>
      </c>
      <c r="AA150" s="25">
        <v>6</v>
      </c>
      <c r="AB150" s="26">
        <v>0</v>
      </c>
      <c r="AC150" s="25"/>
      <c r="AD150" s="12">
        <f t="shared" si="28"/>
        <v>0</v>
      </c>
      <c r="AE150" s="12">
        <f t="shared" si="29"/>
        <v>0</v>
      </c>
      <c r="AF150" s="12">
        <f t="shared" si="30"/>
        <v>0</v>
      </c>
      <c r="AG150" s="12">
        <f t="shared" si="31"/>
        <v>0</v>
      </c>
      <c r="AH150" s="12">
        <f t="shared" si="32"/>
        <v>0</v>
      </c>
      <c r="AI150" s="12">
        <f t="shared" si="33"/>
        <v>0</v>
      </c>
      <c r="AJ150" s="12">
        <f t="shared" si="34"/>
        <v>0</v>
      </c>
    </row>
    <row r="151" spans="1:36" ht="15.75">
      <c r="A151" s="15"/>
      <c r="B151" s="18" t="s">
        <v>154</v>
      </c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spans="1:36" ht="15.75">
      <c r="A152" s="19">
        <v>6740</v>
      </c>
      <c r="B152" s="20" t="s">
        <v>155</v>
      </c>
      <c r="C152" s="22">
        <v>123</v>
      </c>
      <c r="D152" s="24">
        <v>123.01</v>
      </c>
      <c r="E152" s="24">
        <v>129.19999999999999</v>
      </c>
      <c r="F152" s="23">
        <v>129.84</v>
      </c>
      <c r="G152" s="25" t="s">
        <v>211</v>
      </c>
      <c r="H152" s="25">
        <v>0</v>
      </c>
      <c r="I152" s="25">
        <v>0</v>
      </c>
      <c r="J152" s="26">
        <v>0</v>
      </c>
      <c r="K152" s="25">
        <v>0</v>
      </c>
      <c r="L152" s="25">
        <v>9</v>
      </c>
      <c r="M152" s="26">
        <v>2</v>
      </c>
      <c r="N152" s="25">
        <v>3</v>
      </c>
      <c r="O152" s="25">
        <v>7</v>
      </c>
      <c r="P152" s="26">
        <v>0</v>
      </c>
      <c r="Q152" s="25">
        <v>2</v>
      </c>
      <c r="R152" s="25">
        <v>10</v>
      </c>
      <c r="S152" s="26">
        <v>5</v>
      </c>
      <c r="T152" s="25">
        <v>2</v>
      </c>
      <c r="U152" s="25">
        <v>11</v>
      </c>
      <c r="V152" s="26">
        <v>0</v>
      </c>
      <c r="W152" s="25">
        <v>4</v>
      </c>
      <c r="X152" s="25">
        <v>6</v>
      </c>
      <c r="Y152" s="26">
        <v>2</v>
      </c>
      <c r="Z152" s="25">
        <v>3</v>
      </c>
      <c r="AA152" s="25">
        <v>7</v>
      </c>
      <c r="AB152" s="26">
        <v>0</v>
      </c>
      <c r="AC152" s="25"/>
      <c r="AD152" s="12">
        <f>C152*J152</f>
        <v>0</v>
      </c>
      <c r="AE152" s="12">
        <f>C152*M152</f>
        <v>246</v>
      </c>
      <c r="AF152" s="12">
        <f>C152*P152</f>
        <v>0</v>
      </c>
      <c r="AG152" s="12">
        <f>C152*S152</f>
        <v>615</v>
      </c>
      <c r="AH152" s="12">
        <f>C152*V152</f>
        <v>0</v>
      </c>
      <c r="AI152" s="12">
        <f>C152*Y152</f>
        <v>246</v>
      </c>
      <c r="AJ152" s="12">
        <f>C152*AB152</f>
        <v>0</v>
      </c>
    </row>
    <row r="153" spans="1:36" ht="15.75">
      <c r="A153" s="15"/>
      <c r="B153" s="18" t="s">
        <v>156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spans="1:36" ht="15.75">
      <c r="A154" s="19">
        <v>6868</v>
      </c>
      <c r="B154" s="20" t="s">
        <v>157</v>
      </c>
      <c r="C154" s="22">
        <v>70</v>
      </c>
      <c r="D154" s="24">
        <v>70.010000000000005</v>
      </c>
      <c r="E154" s="24">
        <v>74.5</v>
      </c>
      <c r="F154" s="23">
        <v>71.53</v>
      </c>
      <c r="G154" s="25" t="s">
        <v>218</v>
      </c>
      <c r="H154" s="25">
        <v>0</v>
      </c>
      <c r="I154" s="25">
        <v>0</v>
      </c>
      <c r="J154" s="26">
        <v>0</v>
      </c>
      <c r="K154" s="25">
        <v>3</v>
      </c>
      <c r="L154" s="25">
        <v>0</v>
      </c>
      <c r="M154" s="26">
        <v>3</v>
      </c>
      <c r="N154" s="25">
        <v>3</v>
      </c>
      <c r="O154" s="25">
        <v>3</v>
      </c>
      <c r="P154" s="26">
        <v>0</v>
      </c>
      <c r="Q154" s="25">
        <v>5</v>
      </c>
      <c r="R154" s="25">
        <v>8</v>
      </c>
      <c r="S154" s="26">
        <v>0</v>
      </c>
      <c r="T154" s="25">
        <v>3</v>
      </c>
      <c r="U154" s="25">
        <v>16</v>
      </c>
      <c r="V154" s="26">
        <v>5</v>
      </c>
      <c r="W154" s="25">
        <v>3</v>
      </c>
      <c r="X154" s="25">
        <v>0</v>
      </c>
      <c r="Y154" s="26">
        <v>3</v>
      </c>
      <c r="Z154" s="25">
        <v>3</v>
      </c>
      <c r="AA154" s="25">
        <v>3</v>
      </c>
      <c r="AB154" s="26">
        <v>0</v>
      </c>
      <c r="AC154" s="25"/>
      <c r="AD154" s="12">
        <f>C154*J154</f>
        <v>0</v>
      </c>
      <c r="AE154" s="12">
        <f>C154*M154</f>
        <v>210</v>
      </c>
      <c r="AF154" s="12">
        <f>C154*P154</f>
        <v>0</v>
      </c>
      <c r="AG154" s="12">
        <f>C154*S154</f>
        <v>0</v>
      </c>
      <c r="AH154" s="12">
        <f>C154*V154</f>
        <v>350</v>
      </c>
      <c r="AI154" s="12">
        <f>C154*Y154</f>
        <v>210</v>
      </c>
      <c r="AJ154" s="12">
        <f>C154*AB154</f>
        <v>0</v>
      </c>
    </row>
    <row r="155" spans="1:36" ht="15.75">
      <c r="A155" s="19">
        <v>75010258602</v>
      </c>
      <c r="B155" s="20" t="s">
        <v>158</v>
      </c>
      <c r="C155" s="22">
        <v>149</v>
      </c>
      <c r="D155" s="24">
        <v>149.01</v>
      </c>
      <c r="E155" s="24">
        <v>158</v>
      </c>
      <c r="F155" s="23">
        <v>157.75</v>
      </c>
      <c r="G155" s="25" t="s">
        <v>211</v>
      </c>
      <c r="H155" s="25">
        <v>0</v>
      </c>
      <c r="I155" s="25">
        <v>0</v>
      </c>
      <c r="J155" s="26">
        <v>0</v>
      </c>
      <c r="K155" s="25">
        <v>2</v>
      </c>
      <c r="L155" s="25">
        <v>0</v>
      </c>
      <c r="M155" s="26">
        <v>3</v>
      </c>
      <c r="N155" s="25">
        <v>3</v>
      </c>
      <c r="O155" s="25">
        <v>6</v>
      </c>
      <c r="P155" s="26">
        <v>0</v>
      </c>
      <c r="Q155" s="25">
        <v>4</v>
      </c>
      <c r="R155" s="25">
        <v>0</v>
      </c>
      <c r="S155" s="26">
        <v>0</v>
      </c>
      <c r="T155" s="25">
        <v>4</v>
      </c>
      <c r="U155" s="25">
        <v>22</v>
      </c>
      <c r="V155" s="26">
        <v>0</v>
      </c>
      <c r="W155" s="25">
        <v>4</v>
      </c>
      <c r="X155" s="25">
        <v>2</v>
      </c>
      <c r="Y155" s="26">
        <v>0</v>
      </c>
      <c r="Z155" s="25">
        <v>3</v>
      </c>
      <c r="AA155" s="25">
        <v>6</v>
      </c>
      <c r="AB155" s="26">
        <v>0</v>
      </c>
      <c r="AC155" s="25"/>
      <c r="AD155" s="12">
        <f>C155*J155</f>
        <v>0</v>
      </c>
      <c r="AE155" s="12">
        <f>C155*M155</f>
        <v>447</v>
      </c>
      <c r="AF155" s="12">
        <f>C155*P155</f>
        <v>0</v>
      </c>
      <c r="AG155" s="12">
        <f>C155*S155</f>
        <v>0</v>
      </c>
      <c r="AH155" s="12">
        <f>C155*V155</f>
        <v>0</v>
      </c>
      <c r="AI155" s="12">
        <f>C155*Y155</f>
        <v>0</v>
      </c>
      <c r="AJ155" s="12">
        <f>C155*AB155</f>
        <v>0</v>
      </c>
    </row>
    <row r="156" spans="1:36" ht="15.75">
      <c r="A156" s="15"/>
      <c r="B156" s="18" t="s">
        <v>159</v>
      </c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spans="1:36" ht="15.75">
      <c r="A157" s="19">
        <v>7107</v>
      </c>
      <c r="B157" s="20" t="s">
        <v>160</v>
      </c>
      <c r="C157" s="22">
        <v>111</v>
      </c>
      <c r="D157" s="24">
        <v>111.01</v>
      </c>
      <c r="E157" s="24">
        <v>117.7</v>
      </c>
      <c r="F157" s="23">
        <v>112.33</v>
      </c>
      <c r="G157" s="25" t="s">
        <v>211</v>
      </c>
      <c r="H157" s="25">
        <v>0</v>
      </c>
      <c r="I157" s="25">
        <v>0</v>
      </c>
      <c r="J157" s="26">
        <v>0</v>
      </c>
      <c r="K157" s="25">
        <v>5</v>
      </c>
      <c r="L157" s="25">
        <v>0</v>
      </c>
      <c r="M157" s="26">
        <v>0</v>
      </c>
      <c r="N157" s="25">
        <v>5</v>
      </c>
      <c r="O157" s="25">
        <v>0</v>
      </c>
      <c r="P157" s="26">
        <v>0</v>
      </c>
      <c r="Q157" s="25">
        <v>4</v>
      </c>
      <c r="R157" s="25">
        <v>3</v>
      </c>
      <c r="S157" s="26">
        <v>0</v>
      </c>
      <c r="T157" s="25">
        <v>4</v>
      </c>
      <c r="U157" s="25">
        <v>87</v>
      </c>
      <c r="V157" s="26">
        <v>3</v>
      </c>
      <c r="W157" s="25">
        <v>4</v>
      </c>
      <c r="X157" s="25">
        <v>2</v>
      </c>
      <c r="Y157" s="26">
        <v>0</v>
      </c>
      <c r="Z157" s="25">
        <v>5</v>
      </c>
      <c r="AA157" s="25">
        <v>0</v>
      </c>
      <c r="AB157" s="26">
        <v>0</v>
      </c>
      <c r="AC157" s="25"/>
      <c r="AD157" s="12">
        <f>C157*J157</f>
        <v>0</v>
      </c>
      <c r="AE157" s="12">
        <f>C157*M157</f>
        <v>0</v>
      </c>
      <c r="AF157" s="12">
        <f>C157*P157</f>
        <v>0</v>
      </c>
      <c r="AG157" s="12">
        <f>C157*S157</f>
        <v>0</v>
      </c>
      <c r="AH157" s="12">
        <f>C157*V157</f>
        <v>333</v>
      </c>
      <c r="AI157" s="12">
        <f>C157*Y157</f>
        <v>0</v>
      </c>
      <c r="AJ157" s="12">
        <f>C157*AB157</f>
        <v>0</v>
      </c>
    </row>
    <row r="161" spans="1:36">
      <c r="A161" s="28" t="s">
        <v>196</v>
      </c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 spans="1:36" ht="15.75">
      <c r="A162" s="15"/>
      <c r="B162" s="27" t="s">
        <v>161</v>
      </c>
      <c r="C162" s="28"/>
      <c r="D162" s="28"/>
      <c r="E162" s="28"/>
      <c r="F162" s="28"/>
      <c r="G162" s="28"/>
      <c r="H162" s="33" t="s">
        <v>197</v>
      </c>
      <c r="I162" s="28"/>
      <c r="J162" s="28"/>
      <c r="K162" s="34" t="s">
        <v>198</v>
      </c>
      <c r="L162" s="28"/>
      <c r="M162" s="28"/>
      <c r="N162" s="35" t="s">
        <v>199</v>
      </c>
      <c r="O162" s="28"/>
      <c r="P162" s="28"/>
      <c r="Q162" s="36" t="s">
        <v>200</v>
      </c>
      <c r="R162" s="28"/>
      <c r="S162" s="28"/>
      <c r="T162" s="37" t="s">
        <v>201</v>
      </c>
      <c r="U162" s="28"/>
      <c r="V162" s="28"/>
      <c r="W162" s="38" t="s">
        <v>202</v>
      </c>
      <c r="X162" s="28"/>
      <c r="Y162" s="28"/>
      <c r="Z162" s="39" t="s">
        <v>203</v>
      </c>
      <c r="AA162" s="28"/>
      <c r="AB162" s="28"/>
      <c r="AC162" s="15"/>
    </row>
    <row r="163" spans="1:36" ht="15.75">
      <c r="A163" s="14"/>
      <c r="B163" s="14" t="s">
        <v>7</v>
      </c>
      <c r="C163" s="14"/>
      <c r="D163" s="14"/>
      <c r="E163" s="14"/>
      <c r="F163" s="14"/>
      <c r="G163" s="14"/>
      <c r="H163" s="29" t="s">
        <v>1</v>
      </c>
      <c r="I163" s="29"/>
      <c r="J163" s="29"/>
      <c r="K163" s="29" t="s">
        <v>1</v>
      </c>
      <c r="L163" s="29"/>
      <c r="M163" s="29"/>
      <c r="N163" s="29" t="s">
        <v>1</v>
      </c>
      <c r="O163" s="29"/>
      <c r="P163" s="29"/>
      <c r="Q163" s="29" t="s">
        <v>1</v>
      </c>
      <c r="R163" s="29"/>
      <c r="S163" s="29"/>
      <c r="T163" s="29" t="s">
        <v>1</v>
      </c>
      <c r="U163" s="29"/>
      <c r="V163" s="29"/>
      <c r="W163" s="29" t="s">
        <v>1</v>
      </c>
      <c r="X163" s="29"/>
      <c r="Y163" s="29"/>
      <c r="Z163" s="14"/>
      <c r="AA163" s="14"/>
      <c r="AB163" s="14"/>
      <c r="AC163" s="14"/>
    </row>
    <row r="164" spans="1:36" ht="15.75">
      <c r="A164" s="14" t="s">
        <v>204</v>
      </c>
      <c r="B164" s="18" t="s">
        <v>162</v>
      </c>
      <c r="C164" s="14" t="s">
        <v>205</v>
      </c>
      <c r="D164" s="14" t="s">
        <v>206</v>
      </c>
      <c r="E164" s="14" t="s">
        <v>207</v>
      </c>
      <c r="F164" s="14" t="s">
        <v>208</v>
      </c>
      <c r="G164" s="14" t="s">
        <v>209</v>
      </c>
      <c r="H164" s="14" t="s">
        <v>3</v>
      </c>
      <c r="I164" s="14" t="s">
        <v>4</v>
      </c>
      <c r="J164" s="14" t="s">
        <v>5</v>
      </c>
      <c r="K164" s="14" t="s">
        <v>3</v>
      </c>
      <c r="L164" s="14" t="s">
        <v>4</v>
      </c>
      <c r="M164" s="14" t="s">
        <v>5</v>
      </c>
      <c r="N164" s="14" t="s">
        <v>3</v>
      </c>
      <c r="O164" s="14" t="s">
        <v>4</v>
      </c>
      <c r="P164" s="14" t="s">
        <v>5</v>
      </c>
      <c r="Q164" s="14" t="s">
        <v>3</v>
      </c>
      <c r="R164" s="14" t="s">
        <v>4</v>
      </c>
      <c r="S164" s="14" t="s">
        <v>5</v>
      </c>
      <c r="T164" s="14" t="s">
        <v>3</v>
      </c>
      <c r="U164" s="14" t="s">
        <v>4</v>
      </c>
      <c r="V164" s="14" t="s">
        <v>5</v>
      </c>
      <c r="W164" s="14" t="s">
        <v>3</v>
      </c>
      <c r="X164" s="14" t="s">
        <v>4</v>
      </c>
      <c r="Y164" s="14" t="s">
        <v>5</v>
      </c>
      <c r="Z164" s="14" t="s">
        <v>3</v>
      </c>
      <c r="AA164" s="14" t="s">
        <v>4</v>
      </c>
      <c r="AB164" s="14" t="s">
        <v>5</v>
      </c>
      <c r="AC164" s="14" t="s">
        <v>210</v>
      </c>
    </row>
    <row r="165" spans="1:36" ht="15.75">
      <c r="A165" s="19">
        <v>7501011167766</v>
      </c>
      <c r="B165" s="20" t="s">
        <v>163</v>
      </c>
      <c r="C165" s="22">
        <v>245.9</v>
      </c>
      <c r="D165" s="24">
        <v>391.11</v>
      </c>
      <c r="E165" s="24">
        <v>410.7</v>
      </c>
      <c r="F165" s="22">
        <v>250</v>
      </c>
      <c r="G165" s="25" t="s">
        <v>212</v>
      </c>
      <c r="H165" s="25">
        <v>0</v>
      </c>
      <c r="I165" s="25">
        <v>0</v>
      </c>
      <c r="J165" s="26">
        <v>0</v>
      </c>
      <c r="K165" s="25">
        <v>5</v>
      </c>
      <c r="L165" s="25">
        <v>0</v>
      </c>
      <c r="M165" s="26">
        <v>5</v>
      </c>
      <c r="N165" s="25">
        <v>0</v>
      </c>
      <c r="O165" s="25">
        <v>4</v>
      </c>
      <c r="P165" s="26">
        <v>0</v>
      </c>
      <c r="Q165" s="25">
        <v>2</v>
      </c>
      <c r="R165" s="25">
        <v>4</v>
      </c>
      <c r="S165" s="26">
        <v>0</v>
      </c>
      <c r="T165" s="25">
        <v>0</v>
      </c>
      <c r="U165" s="25" t="s">
        <v>234</v>
      </c>
      <c r="V165" s="26">
        <v>0</v>
      </c>
      <c r="W165" s="25">
        <v>0</v>
      </c>
      <c r="X165" s="25" t="s">
        <v>250</v>
      </c>
      <c r="Y165" s="26">
        <v>0</v>
      </c>
      <c r="Z165" s="25">
        <v>0</v>
      </c>
      <c r="AA165" s="25">
        <v>4</v>
      </c>
      <c r="AB165" s="26">
        <v>0</v>
      </c>
      <c r="AC165" s="25" t="s">
        <v>251</v>
      </c>
      <c r="AD165" s="12">
        <f>C165*J165</f>
        <v>0</v>
      </c>
      <c r="AE165" s="12">
        <f>C165*M165</f>
        <v>1229.5</v>
      </c>
      <c r="AF165" s="12">
        <f>C165*P165</f>
        <v>0</v>
      </c>
      <c r="AG165" s="12">
        <f>C165*S165</f>
        <v>0</v>
      </c>
      <c r="AH165" s="12">
        <f>C165*V165</f>
        <v>0</v>
      </c>
      <c r="AI165" s="12">
        <f>C165*Y165</f>
        <v>0</v>
      </c>
      <c r="AJ165" s="12">
        <f>C165*AB165</f>
        <v>0</v>
      </c>
    </row>
    <row r="169" spans="1:36">
      <c r="A169" s="28" t="s">
        <v>196</v>
      </c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 spans="1:36" ht="15.75">
      <c r="A170" s="15"/>
      <c r="B170" s="27" t="s">
        <v>164</v>
      </c>
      <c r="C170" s="28"/>
      <c r="D170" s="28"/>
      <c r="E170" s="28"/>
      <c r="F170" s="28"/>
      <c r="G170" s="28"/>
      <c r="H170" s="33" t="s">
        <v>197</v>
      </c>
      <c r="I170" s="28"/>
      <c r="J170" s="28"/>
      <c r="K170" s="34" t="s">
        <v>198</v>
      </c>
      <c r="L170" s="28"/>
      <c r="M170" s="28"/>
      <c r="N170" s="35" t="s">
        <v>199</v>
      </c>
      <c r="O170" s="28"/>
      <c r="P170" s="28"/>
      <c r="Q170" s="36" t="s">
        <v>200</v>
      </c>
      <c r="R170" s="28"/>
      <c r="S170" s="28"/>
      <c r="T170" s="37" t="s">
        <v>201</v>
      </c>
      <c r="U170" s="28"/>
      <c r="V170" s="28"/>
      <c r="W170" s="38" t="s">
        <v>202</v>
      </c>
      <c r="X170" s="28"/>
      <c r="Y170" s="28"/>
      <c r="Z170" s="39" t="s">
        <v>203</v>
      </c>
      <c r="AA170" s="28"/>
      <c r="AB170" s="28"/>
      <c r="AC170" s="15"/>
    </row>
    <row r="171" spans="1:36" ht="15.75">
      <c r="A171" s="14"/>
      <c r="B171" s="14" t="s">
        <v>7</v>
      </c>
      <c r="C171" s="14"/>
      <c r="D171" s="14"/>
      <c r="E171" s="14"/>
      <c r="F171" s="14"/>
      <c r="G171" s="14"/>
      <c r="H171" s="29" t="s">
        <v>1</v>
      </c>
      <c r="I171" s="29"/>
      <c r="J171" s="29"/>
      <c r="K171" s="29" t="s">
        <v>1</v>
      </c>
      <c r="L171" s="29"/>
      <c r="M171" s="29"/>
      <c r="N171" s="29" t="s">
        <v>1</v>
      </c>
      <c r="O171" s="29"/>
      <c r="P171" s="29"/>
      <c r="Q171" s="29" t="s">
        <v>1</v>
      </c>
      <c r="R171" s="29"/>
      <c r="S171" s="29"/>
      <c r="T171" s="29" t="s">
        <v>1</v>
      </c>
      <c r="U171" s="29"/>
      <c r="V171" s="29"/>
      <c r="W171" s="29" t="s">
        <v>1</v>
      </c>
      <c r="X171" s="29"/>
      <c r="Y171" s="29"/>
      <c r="Z171" s="14"/>
      <c r="AA171" s="14"/>
      <c r="AB171" s="14"/>
      <c r="AC171" s="14"/>
    </row>
    <row r="172" spans="1:36" ht="15.75">
      <c r="A172" s="14" t="s">
        <v>204</v>
      </c>
      <c r="B172" s="18" t="s">
        <v>65</v>
      </c>
      <c r="C172" s="14" t="s">
        <v>205</v>
      </c>
      <c r="D172" s="14" t="s">
        <v>206</v>
      </c>
      <c r="E172" s="14" t="s">
        <v>207</v>
      </c>
      <c r="F172" s="14" t="s">
        <v>208</v>
      </c>
      <c r="G172" s="14" t="s">
        <v>209</v>
      </c>
      <c r="H172" s="14" t="s">
        <v>3</v>
      </c>
      <c r="I172" s="14" t="s">
        <v>4</v>
      </c>
      <c r="J172" s="14" t="s">
        <v>5</v>
      </c>
      <c r="K172" s="14" t="s">
        <v>3</v>
      </c>
      <c r="L172" s="14" t="s">
        <v>4</v>
      </c>
      <c r="M172" s="14" t="s">
        <v>5</v>
      </c>
      <c r="N172" s="14" t="s">
        <v>3</v>
      </c>
      <c r="O172" s="14" t="s">
        <v>4</v>
      </c>
      <c r="P172" s="14" t="s">
        <v>5</v>
      </c>
      <c r="Q172" s="14" t="s">
        <v>3</v>
      </c>
      <c r="R172" s="14" t="s">
        <v>4</v>
      </c>
      <c r="S172" s="14" t="s">
        <v>5</v>
      </c>
      <c r="T172" s="14" t="s">
        <v>3</v>
      </c>
      <c r="U172" s="14" t="s">
        <v>4</v>
      </c>
      <c r="V172" s="14" t="s">
        <v>5</v>
      </c>
      <c r="W172" s="14" t="s">
        <v>3</v>
      </c>
      <c r="X172" s="14" t="s">
        <v>4</v>
      </c>
      <c r="Y172" s="14" t="s">
        <v>5</v>
      </c>
      <c r="Z172" s="14" t="s">
        <v>3</v>
      </c>
      <c r="AA172" s="14" t="s">
        <v>4</v>
      </c>
      <c r="AB172" s="14" t="s">
        <v>5</v>
      </c>
      <c r="AC172" s="14" t="s">
        <v>210</v>
      </c>
    </row>
    <row r="173" spans="1:36" ht="15.75">
      <c r="A173" s="19">
        <v>75002340</v>
      </c>
      <c r="B173" s="20" t="s">
        <v>165</v>
      </c>
      <c r="C173" s="22">
        <v>289.86</v>
      </c>
      <c r="D173" s="24">
        <v>290.01</v>
      </c>
      <c r="E173" s="24">
        <v>307.5</v>
      </c>
      <c r="F173" s="23">
        <v>292.82</v>
      </c>
      <c r="G173" s="25" t="s">
        <v>211</v>
      </c>
      <c r="H173" s="25">
        <v>0</v>
      </c>
      <c r="I173" s="25">
        <v>0</v>
      </c>
      <c r="J173" s="26">
        <v>0</v>
      </c>
      <c r="K173" s="25">
        <v>4</v>
      </c>
      <c r="L173" s="25">
        <v>0</v>
      </c>
      <c r="M173" s="26">
        <v>15</v>
      </c>
      <c r="N173" s="25">
        <v>5</v>
      </c>
      <c r="O173" s="25">
        <v>2</v>
      </c>
      <c r="P173" s="26">
        <v>5</v>
      </c>
      <c r="Q173" s="25">
        <v>28</v>
      </c>
      <c r="R173" s="25">
        <v>11</v>
      </c>
      <c r="S173" s="26">
        <v>0</v>
      </c>
      <c r="T173" s="25">
        <v>2</v>
      </c>
      <c r="U173" s="25">
        <v>0</v>
      </c>
      <c r="V173" s="26">
        <v>30</v>
      </c>
      <c r="W173" s="25">
        <v>30</v>
      </c>
      <c r="X173" s="25">
        <v>6</v>
      </c>
      <c r="Y173" s="26">
        <v>0</v>
      </c>
      <c r="Z173" s="25">
        <v>5</v>
      </c>
      <c r="AA173" s="25">
        <v>2</v>
      </c>
      <c r="AB173" s="26">
        <v>5</v>
      </c>
      <c r="AC173" s="25"/>
      <c r="AD173" s="12">
        <f>C173*J173</f>
        <v>0</v>
      </c>
      <c r="AE173" s="12">
        <f>C173*M173</f>
        <v>4347.9000000000005</v>
      </c>
      <c r="AF173" s="12">
        <f>C173*P173</f>
        <v>1449.3000000000002</v>
      </c>
      <c r="AG173" s="12">
        <f>C173*S173</f>
        <v>0</v>
      </c>
      <c r="AH173" s="12">
        <f>C173*V173</f>
        <v>8695.8000000000011</v>
      </c>
      <c r="AI173" s="12">
        <f>C173*Y173</f>
        <v>0</v>
      </c>
      <c r="AJ173" s="12">
        <f>C173*AB173</f>
        <v>1449.3000000000002</v>
      </c>
    </row>
    <row r="174" spans="1:36" ht="15.75">
      <c r="A174" s="19">
        <v>75005440</v>
      </c>
      <c r="B174" s="20" t="s">
        <v>166</v>
      </c>
      <c r="C174" s="22">
        <v>296</v>
      </c>
      <c r="D174" s="24">
        <v>296.01</v>
      </c>
      <c r="E174" s="24">
        <v>310.8</v>
      </c>
      <c r="F174" s="23">
        <v>299</v>
      </c>
      <c r="G174" s="25" t="s">
        <v>211</v>
      </c>
      <c r="H174" s="25">
        <v>0</v>
      </c>
      <c r="I174" s="25">
        <v>0</v>
      </c>
      <c r="J174" s="26">
        <v>0</v>
      </c>
      <c r="K174" s="25">
        <v>9</v>
      </c>
      <c r="L174" s="25">
        <v>0</v>
      </c>
      <c r="M174" s="26">
        <v>5</v>
      </c>
      <c r="N174" s="25">
        <v>1</v>
      </c>
      <c r="O174" s="25">
        <v>17</v>
      </c>
      <c r="P174" s="26">
        <v>0</v>
      </c>
      <c r="Q174" s="25">
        <v>7</v>
      </c>
      <c r="R174" s="25">
        <v>0</v>
      </c>
      <c r="S174" s="26">
        <v>10</v>
      </c>
      <c r="T174" s="25">
        <v>8</v>
      </c>
      <c r="U174" s="25">
        <v>45</v>
      </c>
      <c r="V174" s="26">
        <v>0</v>
      </c>
      <c r="W174" s="25">
        <v>2</v>
      </c>
      <c r="X174" s="25">
        <v>6</v>
      </c>
      <c r="Y174" s="26">
        <v>5</v>
      </c>
      <c r="Z174" s="25">
        <v>1</v>
      </c>
      <c r="AA174" s="25">
        <v>17</v>
      </c>
      <c r="AB174" s="26">
        <v>0</v>
      </c>
      <c r="AC174" s="25"/>
      <c r="AD174" s="12">
        <f>C174*J174</f>
        <v>0</v>
      </c>
      <c r="AE174" s="12">
        <f>C174*M174</f>
        <v>1480</v>
      </c>
      <c r="AF174" s="12">
        <f>C174*P174</f>
        <v>0</v>
      </c>
      <c r="AG174" s="12">
        <f>C174*S174</f>
        <v>2960</v>
      </c>
      <c r="AH174" s="12">
        <f>C174*V174</f>
        <v>0</v>
      </c>
      <c r="AI174" s="12">
        <f>C174*Y174</f>
        <v>1480</v>
      </c>
      <c r="AJ174" s="12">
        <f>C174*AB174</f>
        <v>0</v>
      </c>
    </row>
    <row r="175" spans="1:36" ht="15.75">
      <c r="A175" s="19">
        <v>7501026000116</v>
      </c>
      <c r="B175" s="20" t="s">
        <v>167</v>
      </c>
      <c r="C175" s="22">
        <v>351.44</v>
      </c>
      <c r="D175" s="24">
        <v>351.45</v>
      </c>
      <c r="E175" s="24">
        <v>369.1</v>
      </c>
      <c r="F175" s="23">
        <v>351.51</v>
      </c>
      <c r="G175" s="25" t="s">
        <v>211</v>
      </c>
      <c r="H175" s="25">
        <v>0</v>
      </c>
      <c r="I175" s="25">
        <v>0</v>
      </c>
      <c r="J175" s="26">
        <v>0</v>
      </c>
      <c r="K175" s="25">
        <v>1</v>
      </c>
      <c r="L175" s="25">
        <v>0</v>
      </c>
      <c r="M175" s="26">
        <v>5</v>
      </c>
      <c r="N175" s="25">
        <v>0</v>
      </c>
      <c r="O175" s="25">
        <v>23</v>
      </c>
      <c r="P175" s="26">
        <v>0</v>
      </c>
      <c r="Q175" s="25">
        <v>0</v>
      </c>
      <c r="R175" s="25">
        <v>24</v>
      </c>
      <c r="S175" s="26">
        <v>0</v>
      </c>
      <c r="T175" s="25">
        <v>1</v>
      </c>
      <c r="U175" s="25">
        <v>10</v>
      </c>
      <c r="V175" s="26">
        <v>8</v>
      </c>
      <c r="W175" s="25">
        <v>13</v>
      </c>
      <c r="X175" s="25">
        <v>0</v>
      </c>
      <c r="Y175" s="26" t="s">
        <v>252</v>
      </c>
      <c r="Z175" s="25">
        <v>0</v>
      </c>
      <c r="AA175" s="25">
        <v>23</v>
      </c>
      <c r="AB175" s="26">
        <v>0</v>
      </c>
      <c r="AC175" s="25"/>
      <c r="AD175" s="12">
        <f>C175*J175</f>
        <v>0</v>
      </c>
      <c r="AE175" s="12">
        <f>C175*M175</f>
        <v>1757.2</v>
      </c>
      <c r="AF175" s="12">
        <f>C175*P175</f>
        <v>0</v>
      </c>
      <c r="AG175" s="12">
        <f>C175*S175</f>
        <v>0</v>
      </c>
      <c r="AH175" s="12">
        <f>C175*V175</f>
        <v>2811.52</v>
      </c>
      <c r="AI175" s="12" t="e">
        <f>C175*Y175</f>
        <v>#VALUE!</v>
      </c>
      <c r="AJ175" s="12">
        <f>C175*AB175</f>
        <v>0</v>
      </c>
    </row>
    <row r="176" spans="1:36" ht="15.75">
      <c r="A176" s="15"/>
      <c r="B176" s="18" t="s">
        <v>168</v>
      </c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spans="1:36" ht="15.75">
      <c r="A177" s="19">
        <v>2606</v>
      </c>
      <c r="B177" s="20" t="s">
        <v>169</v>
      </c>
      <c r="C177" s="22">
        <v>375.23</v>
      </c>
      <c r="D177" s="24">
        <v>375.24</v>
      </c>
      <c r="E177" s="24">
        <v>394</v>
      </c>
      <c r="F177" s="24"/>
      <c r="G177" s="25"/>
      <c r="H177" s="25">
        <v>0</v>
      </c>
      <c r="I177" s="25">
        <v>0</v>
      </c>
      <c r="J177" s="26">
        <v>0</v>
      </c>
      <c r="K177" s="25">
        <v>0</v>
      </c>
      <c r="L177" s="25">
        <v>25</v>
      </c>
      <c r="M177" s="26">
        <v>1</v>
      </c>
      <c r="N177" s="25">
        <v>0</v>
      </c>
      <c r="O177" s="25">
        <v>4</v>
      </c>
      <c r="P177" s="26">
        <v>0</v>
      </c>
      <c r="Q177" s="25">
        <v>1</v>
      </c>
      <c r="R177" s="25">
        <v>17</v>
      </c>
      <c r="S177" s="26">
        <v>0</v>
      </c>
      <c r="T177" s="25">
        <v>4</v>
      </c>
      <c r="U177" s="25">
        <v>6</v>
      </c>
      <c r="V177" s="26">
        <v>0</v>
      </c>
      <c r="W177" s="25">
        <v>1</v>
      </c>
      <c r="X177" s="25">
        <v>9</v>
      </c>
      <c r="Y177" s="26">
        <v>0</v>
      </c>
      <c r="Z177" s="25">
        <v>0</v>
      </c>
      <c r="AA177" s="25">
        <v>4</v>
      </c>
      <c r="AB177" s="26">
        <v>0</v>
      </c>
      <c r="AC177" s="25"/>
      <c r="AD177" s="12">
        <f>C177*J177</f>
        <v>0</v>
      </c>
      <c r="AE177" s="12">
        <f>C177*M177</f>
        <v>375.23</v>
      </c>
      <c r="AF177" s="12">
        <f>C177*P177</f>
        <v>0</v>
      </c>
      <c r="AG177" s="12">
        <f>C177*S177</f>
        <v>0</v>
      </c>
      <c r="AH177" s="12">
        <f>C177*V177</f>
        <v>0</v>
      </c>
      <c r="AI177" s="12">
        <f>C177*Y177</f>
        <v>0</v>
      </c>
      <c r="AJ177" s="12">
        <f>C177*AB177</f>
        <v>0</v>
      </c>
    </row>
    <row r="178" spans="1:36" ht="15.75">
      <c r="A178" s="19">
        <v>7501026009409</v>
      </c>
      <c r="B178" s="20" t="s">
        <v>170</v>
      </c>
      <c r="C178" s="22">
        <v>499.61</v>
      </c>
      <c r="D178" s="24">
        <v>499.62</v>
      </c>
      <c r="E178" s="24">
        <v>524.6</v>
      </c>
      <c r="F178" s="24"/>
      <c r="G178" s="25"/>
      <c r="H178" s="25">
        <v>0</v>
      </c>
      <c r="I178" s="25">
        <v>0</v>
      </c>
      <c r="J178" s="26">
        <v>0</v>
      </c>
      <c r="K178" s="25">
        <v>0</v>
      </c>
      <c r="L178" s="25">
        <v>27</v>
      </c>
      <c r="M178" s="26">
        <v>1</v>
      </c>
      <c r="N178" s="25">
        <v>1</v>
      </c>
      <c r="O178" s="25">
        <v>16</v>
      </c>
      <c r="P178" s="26">
        <v>0</v>
      </c>
      <c r="Q178" s="25">
        <v>1</v>
      </c>
      <c r="R178" s="25">
        <v>46</v>
      </c>
      <c r="S178" s="26">
        <v>0</v>
      </c>
      <c r="T178" s="25">
        <v>0</v>
      </c>
      <c r="U178" s="25">
        <v>89</v>
      </c>
      <c r="V178" s="26">
        <v>3</v>
      </c>
      <c r="W178" s="25">
        <v>1</v>
      </c>
      <c r="X178" s="25">
        <v>0</v>
      </c>
      <c r="Y178" s="26">
        <v>0</v>
      </c>
      <c r="Z178" s="25">
        <v>1</v>
      </c>
      <c r="AA178" s="25">
        <v>16</v>
      </c>
      <c r="AB178" s="26">
        <v>0</v>
      </c>
      <c r="AC178" s="25"/>
      <c r="AD178" s="12">
        <f>C178*J178</f>
        <v>0</v>
      </c>
      <c r="AE178" s="12">
        <f>C178*M178</f>
        <v>499.61</v>
      </c>
      <c r="AF178" s="12">
        <f>C178*P178</f>
        <v>0</v>
      </c>
      <c r="AG178" s="12">
        <f>C178*S178</f>
        <v>0</v>
      </c>
      <c r="AH178" s="12">
        <f>C178*V178</f>
        <v>1498.83</v>
      </c>
      <c r="AI178" s="12">
        <f>C178*Y178</f>
        <v>0</v>
      </c>
      <c r="AJ178" s="12">
        <f>C178*AB178</f>
        <v>0</v>
      </c>
    </row>
    <row r="179" spans="1:36" ht="15.75">
      <c r="A179" s="15"/>
      <c r="B179" s="18" t="s">
        <v>74</v>
      </c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spans="1:36" ht="15.75">
      <c r="A180" s="19">
        <v>75010260</v>
      </c>
      <c r="B180" s="20" t="s">
        <v>171</v>
      </c>
      <c r="C180" s="22">
        <v>343.51</v>
      </c>
      <c r="D180" s="24">
        <v>343.52</v>
      </c>
      <c r="E180" s="24">
        <v>360.7</v>
      </c>
      <c r="F180" s="24"/>
      <c r="G180" s="25"/>
      <c r="H180" s="25">
        <v>0</v>
      </c>
      <c r="I180" s="25">
        <v>0</v>
      </c>
      <c r="J180" s="26">
        <v>0</v>
      </c>
      <c r="K180" s="25">
        <v>1</v>
      </c>
      <c r="L180" s="25">
        <v>109</v>
      </c>
      <c r="M180" s="26">
        <v>0</v>
      </c>
      <c r="N180" s="25">
        <v>4</v>
      </c>
      <c r="O180" s="25">
        <v>24</v>
      </c>
      <c r="P180" s="26">
        <v>0</v>
      </c>
      <c r="Q180" s="25">
        <v>1</v>
      </c>
      <c r="R180" s="25">
        <v>22</v>
      </c>
      <c r="S180" s="26">
        <v>0</v>
      </c>
      <c r="T180" s="25">
        <v>1</v>
      </c>
      <c r="U180" s="25">
        <v>0</v>
      </c>
      <c r="V180" s="26">
        <v>2</v>
      </c>
      <c r="W180" s="25">
        <v>7</v>
      </c>
      <c r="X180" s="25">
        <v>5</v>
      </c>
      <c r="Y180" s="26">
        <v>0</v>
      </c>
      <c r="Z180" s="25">
        <v>4</v>
      </c>
      <c r="AA180" s="25">
        <v>24</v>
      </c>
      <c r="AB180" s="26">
        <v>0</v>
      </c>
      <c r="AC180" s="25"/>
      <c r="AD180" s="12">
        <f t="shared" ref="AD180:AD186" si="35">C180*J180</f>
        <v>0</v>
      </c>
      <c r="AE180" s="12">
        <f t="shared" ref="AE180:AE186" si="36">C180*M180</f>
        <v>0</v>
      </c>
      <c r="AF180" s="12">
        <f t="shared" ref="AF180:AF186" si="37">C180*P180</f>
        <v>0</v>
      </c>
      <c r="AG180" s="12">
        <f t="shared" ref="AG180:AG186" si="38">C180*S180</f>
        <v>0</v>
      </c>
      <c r="AH180" s="12">
        <f t="shared" ref="AH180:AH186" si="39">C180*V180</f>
        <v>687.02</v>
      </c>
      <c r="AI180" s="12">
        <f t="shared" ref="AI180:AI186" si="40">C180*Y180</f>
        <v>0</v>
      </c>
      <c r="AJ180" s="12">
        <f t="shared" ref="AJ180:AJ186" si="41">C180*AB180</f>
        <v>0</v>
      </c>
    </row>
    <row r="181" spans="1:36" ht="15.75">
      <c r="A181" s="19">
        <v>7502253002</v>
      </c>
      <c r="B181" s="20" t="s">
        <v>172</v>
      </c>
      <c r="C181" s="22">
        <v>284.63</v>
      </c>
      <c r="D181" s="24">
        <v>284.64</v>
      </c>
      <c r="E181" s="24">
        <v>298.89999999999998</v>
      </c>
      <c r="F181" s="24"/>
      <c r="G181" s="25"/>
      <c r="H181" s="25">
        <v>0</v>
      </c>
      <c r="I181" s="25">
        <v>0</v>
      </c>
      <c r="J181" s="26">
        <v>0</v>
      </c>
      <c r="K181" s="25">
        <v>0</v>
      </c>
      <c r="L181" s="25">
        <v>16</v>
      </c>
      <c r="M181" s="26">
        <v>3</v>
      </c>
      <c r="N181" s="25">
        <v>12</v>
      </c>
      <c r="O181" s="25">
        <v>10</v>
      </c>
      <c r="P181" s="26">
        <v>0</v>
      </c>
      <c r="Q181" s="25">
        <v>6</v>
      </c>
      <c r="R181" s="25">
        <v>0</v>
      </c>
      <c r="S181" s="26">
        <v>0</v>
      </c>
      <c r="T181" s="25">
        <v>0</v>
      </c>
      <c r="U181" s="25">
        <v>0</v>
      </c>
      <c r="V181" s="26">
        <v>20</v>
      </c>
      <c r="W181" s="25">
        <v>1</v>
      </c>
      <c r="X181" s="25">
        <v>5</v>
      </c>
      <c r="Y181" s="26">
        <v>0</v>
      </c>
      <c r="Z181" s="25">
        <v>12</v>
      </c>
      <c r="AA181" s="25">
        <v>10</v>
      </c>
      <c r="AB181" s="26">
        <v>0</v>
      </c>
      <c r="AC181" s="25"/>
      <c r="AD181" s="12">
        <f t="shared" si="35"/>
        <v>0</v>
      </c>
      <c r="AE181" s="12">
        <f t="shared" si="36"/>
        <v>853.89</v>
      </c>
      <c r="AF181" s="12">
        <f t="shared" si="37"/>
        <v>0</v>
      </c>
      <c r="AG181" s="12">
        <f t="shared" si="38"/>
        <v>0</v>
      </c>
      <c r="AH181" s="12">
        <f t="shared" si="39"/>
        <v>5692.6</v>
      </c>
      <c r="AI181" s="12">
        <f t="shared" si="40"/>
        <v>0</v>
      </c>
      <c r="AJ181" s="12">
        <f t="shared" si="41"/>
        <v>0</v>
      </c>
    </row>
    <row r="182" spans="1:36" ht="15.75">
      <c r="A182" s="19">
        <v>11188</v>
      </c>
      <c r="B182" s="20" t="s">
        <v>173</v>
      </c>
      <c r="C182" s="22">
        <v>147.49</v>
      </c>
      <c r="D182" s="24">
        <v>147.5</v>
      </c>
      <c r="E182" s="24">
        <v>154.9</v>
      </c>
      <c r="F182" s="24"/>
      <c r="G182" s="25"/>
      <c r="H182" s="25">
        <v>0</v>
      </c>
      <c r="I182" s="25">
        <v>0</v>
      </c>
      <c r="J182" s="26">
        <v>0</v>
      </c>
      <c r="K182" s="25">
        <v>0</v>
      </c>
      <c r="L182" s="25">
        <v>8</v>
      </c>
      <c r="M182" s="26">
        <v>1</v>
      </c>
      <c r="N182" s="25">
        <v>2</v>
      </c>
      <c r="O182" s="25">
        <v>9</v>
      </c>
      <c r="P182" s="26">
        <v>0</v>
      </c>
      <c r="Q182" s="25">
        <v>1</v>
      </c>
      <c r="R182" s="25">
        <v>2</v>
      </c>
      <c r="S182" s="26">
        <v>0</v>
      </c>
      <c r="T182" s="25">
        <v>0</v>
      </c>
      <c r="U182" s="25">
        <v>0</v>
      </c>
      <c r="V182" s="26">
        <v>10</v>
      </c>
      <c r="W182" s="25">
        <v>3</v>
      </c>
      <c r="X182" s="25">
        <v>0</v>
      </c>
      <c r="Y182" s="26">
        <v>0</v>
      </c>
      <c r="Z182" s="25">
        <v>2</v>
      </c>
      <c r="AA182" s="25">
        <v>9</v>
      </c>
      <c r="AB182" s="26">
        <v>0</v>
      </c>
      <c r="AC182" s="25"/>
      <c r="AD182" s="12">
        <f t="shared" si="35"/>
        <v>0</v>
      </c>
      <c r="AE182" s="12">
        <f t="shared" si="36"/>
        <v>147.49</v>
      </c>
      <c r="AF182" s="12">
        <f t="shared" si="37"/>
        <v>0</v>
      </c>
      <c r="AG182" s="12">
        <f t="shared" si="38"/>
        <v>0</v>
      </c>
      <c r="AH182" s="12">
        <f t="shared" si="39"/>
        <v>1474.9</v>
      </c>
      <c r="AI182" s="12">
        <f t="shared" si="40"/>
        <v>0</v>
      </c>
      <c r="AJ182" s="12">
        <f t="shared" si="41"/>
        <v>0</v>
      </c>
    </row>
    <row r="183" spans="1:36" ht="15.75">
      <c r="A183" s="19">
        <v>7501026015042</v>
      </c>
      <c r="B183" s="20" t="s">
        <v>174</v>
      </c>
      <c r="C183" s="22">
        <v>286.27</v>
      </c>
      <c r="D183" s="24">
        <v>286.27999999999997</v>
      </c>
      <c r="E183" s="24">
        <v>300.60000000000002</v>
      </c>
      <c r="F183" s="24"/>
      <c r="G183" s="25"/>
      <c r="H183" s="25">
        <v>0</v>
      </c>
      <c r="I183" s="25">
        <v>0</v>
      </c>
      <c r="J183" s="26">
        <v>0</v>
      </c>
      <c r="K183" s="25">
        <v>0</v>
      </c>
      <c r="L183" s="25">
        <v>34</v>
      </c>
      <c r="M183" s="26">
        <v>0</v>
      </c>
      <c r="N183" s="25">
        <v>5</v>
      </c>
      <c r="O183" s="25">
        <v>24</v>
      </c>
      <c r="P183" s="26">
        <v>0</v>
      </c>
      <c r="Q183" s="25">
        <v>7</v>
      </c>
      <c r="R183" s="25">
        <v>38</v>
      </c>
      <c r="S183" s="26">
        <v>0</v>
      </c>
      <c r="T183" s="25">
        <v>0</v>
      </c>
      <c r="U183" s="25">
        <v>180</v>
      </c>
      <c r="V183" s="26">
        <v>5</v>
      </c>
      <c r="W183" s="25">
        <v>1</v>
      </c>
      <c r="X183" s="25">
        <v>35</v>
      </c>
      <c r="Y183" s="26">
        <v>0</v>
      </c>
      <c r="Z183" s="25">
        <v>5</v>
      </c>
      <c r="AA183" s="25">
        <v>24</v>
      </c>
      <c r="AB183" s="26">
        <v>0</v>
      </c>
      <c r="AC183" s="25"/>
      <c r="AD183" s="12">
        <f t="shared" si="35"/>
        <v>0</v>
      </c>
      <c r="AE183" s="12">
        <f t="shared" si="36"/>
        <v>0</v>
      </c>
      <c r="AF183" s="12">
        <f t="shared" si="37"/>
        <v>0</v>
      </c>
      <c r="AG183" s="12">
        <f t="shared" si="38"/>
        <v>0</v>
      </c>
      <c r="AH183" s="12">
        <f t="shared" si="39"/>
        <v>1431.35</v>
      </c>
      <c r="AI183" s="12">
        <f t="shared" si="40"/>
        <v>0</v>
      </c>
      <c r="AJ183" s="12">
        <f t="shared" si="41"/>
        <v>0</v>
      </c>
    </row>
    <row r="184" spans="1:36" ht="15.75">
      <c r="A184" s="19">
        <v>1107</v>
      </c>
      <c r="B184" s="20" t="s">
        <v>175</v>
      </c>
      <c r="C184" s="22">
        <v>566.17999999999995</v>
      </c>
      <c r="D184" s="24">
        <v>566.19000000000005</v>
      </c>
      <c r="E184" s="24">
        <v>594.5</v>
      </c>
      <c r="F184" s="24"/>
      <c r="G184" s="25"/>
      <c r="H184" s="25">
        <v>0</v>
      </c>
      <c r="I184" s="25">
        <v>0</v>
      </c>
      <c r="J184" s="26">
        <v>0</v>
      </c>
      <c r="K184" s="25">
        <v>0</v>
      </c>
      <c r="L184" s="25">
        <v>10</v>
      </c>
      <c r="M184" s="26">
        <v>0</v>
      </c>
      <c r="N184" s="25">
        <v>5</v>
      </c>
      <c r="O184" s="25">
        <v>7</v>
      </c>
      <c r="P184" s="26">
        <v>0</v>
      </c>
      <c r="Q184" s="25">
        <v>5</v>
      </c>
      <c r="R184" s="25">
        <v>7</v>
      </c>
      <c r="S184" s="26">
        <v>0</v>
      </c>
      <c r="T184" s="25">
        <v>5</v>
      </c>
      <c r="U184" s="25">
        <v>20</v>
      </c>
      <c r="V184" s="26">
        <v>6</v>
      </c>
      <c r="W184" s="25">
        <v>1</v>
      </c>
      <c r="X184" s="25">
        <v>7</v>
      </c>
      <c r="Y184" s="26">
        <v>1</v>
      </c>
      <c r="Z184" s="25">
        <v>5</v>
      </c>
      <c r="AA184" s="25">
        <v>7</v>
      </c>
      <c r="AB184" s="26">
        <v>0</v>
      </c>
      <c r="AC184" s="25"/>
      <c r="AD184" s="12">
        <f t="shared" si="35"/>
        <v>0</v>
      </c>
      <c r="AE184" s="12">
        <f t="shared" si="36"/>
        <v>0</v>
      </c>
      <c r="AF184" s="12">
        <f t="shared" si="37"/>
        <v>0</v>
      </c>
      <c r="AG184" s="12">
        <f t="shared" si="38"/>
        <v>0</v>
      </c>
      <c r="AH184" s="12">
        <f t="shared" si="39"/>
        <v>3397.08</v>
      </c>
      <c r="AI184" s="12">
        <f t="shared" si="40"/>
        <v>566.17999999999995</v>
      </c>
      <c r="AJ184" s="12">
        <f t="shared" si="41"/>
        <v>0</v>
      </c>
    </row>
    <row r="185" spans="1:36" ht="15.75">
      <c r="A185" s="19">
        <v>1110</v>
      </c>
      <c r="B185" s="20" t="s">
        <v>176</v>
      </c>
      <c r="C185" s="22">
        <v>564.59</v>
      </c>
      <c r="D185" s="24">
        <v>564.6</v>
      </c>
      <c r="E185" s="24">
        <v>592.9</v>
      </c>
      <c r="F185" s="24"/>
      <c r="G185" s="25"/>
      <c r="H185" s="25">
        <v>0</v>
      </c>
      <c r="I185" s="25">
        <v>0</v>
      </c>
      <c r="J185" s="26">
        <v>0</v>
      </c>
      <c r="K185" s="25">
        <v>0</v>
      </c>
      <c r="L185" s="25">
        <v>6</v>
      </c>
      <c r="M185" s="26">
        <v>0</v>
      </c>
      <c r="N185" s="25">
        <v>1</v>
      </c>
      <c r="O185" s="25">
        <v>3</v>
      </c>
      <c r="P185" s="26">
        <v>0</v>
      </c>
      <c r="Q185" s="25">
        <v>3</v>
      </c>
      <c r="R185" s="25">
        <v>1</v>
      </c>
      <c r="S185" s="26">
        <v>0</v>
      </c>
      <c r="T185" s="25">
        <v>2</v>
      </c>
      <c r="U185" s="25">
        <v>8</v>
      </c>
      <c r="V185" s="26">
        <v>3</v>
      </c>
      <c r="W185" s="25">
        <v>0</v>
      </c>
      <c r="X185" s="25">
        <v>3</v>
      </c>
      <c r="Y185" s="26">
        <v>0</v>
      </c>
      <c r="Z185" s="25">
        <v>1</v>
      </c>
      <c r="AA185" s="25">
        <v>3</v>
      </c>
      <c r="AB185" s="26">
        <v>0</v>
      </c>
      <c r="AC185" s="25"/>
      <c r="AD185" s="12">
        <f t="shared" si="35"/>
        <v>0</v>
      </c>
      <c r="AE185" s="12">
        <f t="shared" si="36"/>
        <v>0</v>
      </c>
      <c r="AF185" s="12">
        <f t="shared" si="37"/>
        <v>0</v>
      </c>
      <c r="AG185" s="12">
        <f t="shared" si="38"/>
        <v>0</v>
      </c>
      <c r="AH185" s="12">
        <f t="shared" si="39"/>
        <v>1693.77</v>
      </c>
      <c r="AI185" s="12">
        <f t="shared" si="40"/>
        <v>0</v>
      </c>
      <c r="AJ185" s="12">
        <f t="shared" si="41"/>
        <v>0</v>
      </c>
    </row>
    <row r="186" spans="1:36" ht="15.75">
      <c r="A186" s="19">
        <v>2957</v>
      </c>
      <c r="B186" s="20" t="s">
        <v>177</v>
      </c>
      <c r="C186" s="22">
        <v>352.27</v>
      </c>
      <c r="D186" s="24">
        <v>352.28</v>
      </c>
      <c r="E186" s="24">
        <v>369.9</v>
      </c>
      <c r="F186" s="24"/>
      <c r="G186" s="25"/>
      <c r="H186" s="25">
        <v>0</v>
      </c>
      <c r="I186" s="25">
        <v>0</v>
      </c>
      <c r="J186" s="26">
        <v>0</v>
      </c>
      <c r="K186" s="25">
        <v>0</v>
      </c>
      <c r="L186" s="25">
        <v>106</v>
      </c>
      <c r="M186" s="26">
        <v>0</v>
      </c>
      <c r="N186" s="25">
        <v>1</v>
      </c>
      <c r="O186" s="25">
        <v>2</v>
      </c>
      <c r="P186" s="26">
        <v>0</v>
      </c>
      <c r="Q186" s="25">
        <v>1</v>
      </c>
      <c r="R186" s="25">
        <v>0</v>
      </c>
      <c r="S186" s="26">
        <v>0</v>
      </c>
      <c r="T186" s="25">
        <v>3</v>
      </c>
      <c r="U186" s="25">
        <v>128</v>
      </c>
      <c r="V186" s="26">
        <v>3</v>
      </c>
      <c r="W186" s="25">
        <v>2</v>
      </c>
      <c r="X186" s="25">
        <v>16</v>
      </c>
      <c r="Y186" s="26">
        <v>0</v>
      </c>
      <c r="Z186" s="25">
        <v>1</v>
      </c>
      <c r="AA186" s="25">
        <v>2</v>
      </c>
      <c r="AB186" s="26">
        <v>0</v>
      </c>
      <c r="AC186" s="25"/>
      <c r="AD186" s="12">
        <f t="shared" si="35"/>
        <v>0</v>
      </c>
      <c r="AE186" s="12">
        <f t="shared" si="36"/>
        <v>0</v>
      </c>
      <c r="AF186" s="12">
        <f t="shared" si="37"/>
        <v>0</v>
      </c>
      <c r="AG186" s="12">
        <f t="shared" si="38"/>
        <v>0</v>
      </c>
      <c r="AH186" s="12">
        <f t="shared" si="39"/>
        <v>1056.81</v>
      </c>
      <c r="AI186" s="12">
        <f t="shared" si="40"/>
        <v>0</v>
      </c>
      <c r="AJ186" s="12">
        <f t="shared" si="41"/>
        <v>0</v>
      </c>
    </row>
    <row r="187" spans="1:36" ht="15.75">
      <c r="A187" s="15"/>
      <c r="B187" s="18" t="s">
        <v>115</v>
      </c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spans="1:36" ht="15.75">
      <c r="A188" s="19">
        <v>7502253003</v>
      </c>
      <c r="B188" s="20" t="s">
        <v>178</v>
      </c>
      <c r="C188" s="22">
        <v>342.94</v>
      </c>
      <c r="D188" s="24">
        <v>342.95</v>
      </c>
      <c r="E188" s="24">
        <v>360.1</v>
      </c>
      <c r="F188" s="24"/>
      <c r="G188" s="25"/>
      <c r="H188" s="25">
        <v>0</v>
      </c>
      <c r="I188" s="25">
        <v>0</v>
      </c>
      <c r="J188" s="26">
        <v>0</v>
      </c>
      <c r="K188" s="25">
        <v>0</v>
      </c>
      <c r="L188" s="25">
        <v>0</v>
      </c>
      <c r="M188" s="26">
        <v>3</v>
      </c>
      <c r="N188" s="25">
        <v>4</v>
      </c>
      <c r="O188" s="25">
        <v>13</v>
      </c>
      <c r="P188" s="26">
        <v>0</v>
      </c>
      <c r="Q188" s="25">
        <v>6</v>
      </c>
      <c r="R188" s="25">
        <v>0</v>
      </c>
      <c r="S188" s="26">
        <v>0</v>
      </c>
      <c r="T188" s="25">
        <v>0</v>
      </c>
      <c r="U188" s="25">
        <v>32</v>
      </c>
      <c r="V188" s="26">
        <v>2</v>
      </c>
      <c r="W188" s="25">
        <v>5</v>
      </c>
      <c r="X188" s="25">
        <v>10</v>
      </c>
      <c r="Y188" s="26">
        <v>0</v>
      </c>
      <c r="Z188" s="25">
        <v>4</v>
      </c>
      <c r="AA188" s="25">
        <v>13</v>
      </c>
      <c r="AB188" s="26">
        <v>0</v>
      </c>
      <c r="AC188" s="25"/>
      <c r="AD188" s="12">
        <f>C188*J188</f>
        <v>0</v>
      </c>
      <c r="AE188" s="12">
        <f>C188*M188</f>
        <v>1028.82</v>
      </c>
      <c r="AF188" s="12">
        <f>C188*P188</f>
        <v>0</v>
      </c>
      <c r="AG188" s="12">
        <f>C188*S188</f>
        <v>0</v>
      </c>
      <c r="AH188" s="12">
        <f>C188*V188</f>
        <v>685.88</v>
      </c>
      <c r="AI188" s="12">
        <f>C188*Y188</f>
        <v>0</v>
      </c>
      <c r="AJ188" s="12">
        <f>C188*AB188</f>
        <v>0</v>
      </c>
    </row>
    <row r="189" spans="1:36" ht="15.75">
      <c r="A189" s="19">
        <v>7501026005975</v>
      </c>
      <c r="B189" s="20" t="s">
        <v>179</v>
      </c>
      <c r="C189" s="22">
        <v>206.83</v>
      </c>
      <c r="D189" s="24">
        <v>206.84</v>
      </c>
      <c r="E189" s="24">
        <v>217.2</v>
      </c>
      <c r="F189" s="24"/>
      <c r="G189" s="25"/>
      <c r="H189" s="25">
        <v>0</v>
      </c>
      <c r="I189" s="25">
        <v>0</v>
      </c>
      <c r="J189" s="26">
        <v>0</v>
      </c>
      <c r="K189" s="25">
        <v>0</v>
      </c>
      <c r="L189" s="25">
        <v>0</v>
      </c>
      <c r="M189" s="26">
        <v>2</v>
      </c>
      <c r="N189" s="25">
        <v>0</v>
      </c>
      <c r="O189" s="25">
        <v>46</v>
      </c>
      <c r="P189" s="26">
        <v>0</v>
      </c>
      <c r="Q189" s="25">
        <v>2</v>
      </c>
      <c r="R189" s="25">
        <v>49</v>
      </c>
      <c r="S189" s="26">
        <v>4</v>
      </c>
      <c r="T189" s="25">
        <v>0</v>
      </c>
      <c r="U189" s="25">
        <v>60</v>
      </c>
      <c r="V189" s="26">
        <v>3</v>
      </c>
      <c r="W189" s="25">
        <v>2</v>
      </c>
      <c r="X189" s="25">
        <v>29</v>
      </c>
      <c r="Y189" s="26">
        <v>3</v>
      </c>
      <c r="Z189" s="25">
        <v>0</v>
      </c>
      <c r="AA189" s="25">
        <v>46</v>
      </c>
      <c r="AB189" s="26">
        <v>0</v>
      </c>
      <c r="AC189" s="25"/>
      <c r="AD189" s="12">
        <f>C189*J189</f>
        <v>0</v>
      </c>
      <c r="AE189" s="12">
        <f>C189*M189</f>
        <v>413.66</v>
      </c>
      <c r="AF189" s="12">
        <f>C189*P189</f>
        <v>0</v>
      </c>
      <c r="AG189" s="12">
        <f>C189*S189</f>
        <v>827.32</v>
      </c>
      <c r="AH189" s="12">
        <f>C189*V189</f>
        <v>620.49</v>
      </c>
      <c r="AI189" s="12">
        <f>C189*Y189</f>
        <v>620.49</v>
      </c>
      <c r="AJ189" s="12">
        <f>C189*AB189</f>
        <v>0</v>
      </c>
    </row>
    <row r="190" spans="1:36" ht="15.75">
      <c r="A190" s="19">
        <v>7501026005982</v>
      </c>
      <c r="B190" s="20" t="s">
        <v>180</v>
      </c>
      <c r="C190" s="22">
        <v>206.83</v>
      </c>
      <c r="D190" s="24">
        <v>206.84</v>
      </c>
      <c r="E190" s="24">
        <v>217.2</v>
      </c>
      <c r="F190" s="24"/>
      <c r="G190" s="25"/>
      <c r="H190" s="25">
        <v>0</v>
      </c>
      <c r="I190" s="25">
        <v>0</v>
      </c>
      <c r="J190" s="26">
        <v>0</v>
      </c>
      <c r="K190" s="25">
        <v>1</v>
      </c>
      <c r="L190" s="25">
        <v>0</v>
      </c>
      <c r="M190" s="26">
        <v>2</v>
      </c>
      <c r="N190" s="25">
        <v>0</v>
      </c>
      <c r="O190" s="25">
        <v>10</v>
      </c>
      <c r="P190" s="26">
        <v>1</v>
      </c>
      <c r="Q190" s="25">
        <v>5</v>
      </c>
      <c r="R190" s="25">
        <v>22</v>
      </c>
      <c r="S190" s="26">
        <v>0</v>
      </c>
      <c r="T190" s="25">
        <v>1</v>
      </c>
      <c r="U190" s="25">
        <v>0</v>
      </c>
      <c r="V190" s="26">
        <v>3</v>
      </c>
      <c r="W190" s="25">
        <v>4</v>
      </c>
      <c r="X190" s="25">
        <v>29</v>
      </c>
      <c r="Y190" s="26">
        <v>3</v>
      </c>
      <c r="Z190" s="25">
        <v>0</v>
      </c>
      <c r="AA190" s="25">
        <v>10</v>
      </c>
      <c r="AB190" s="26">
        <v>1</v>
      </c>
      <c r="AC190" s="25"/>
      <c r="AD190" s="12">
        <f>C190*J190</f>
        <v>0</v>
      </c>
      <c r="AE190" s="12">
        <f>C190*M190</f>
        <v>413.66</v>
      </c>
      <c r="AF190" s="12">
        <f>C190*P190</f>
        <v>206.83</v>
      </c>
      <c r="AG190" s="12">
        <f>C190*S190</f>
        <v>0</v>
      </c>
      <c r="AH190" s="12">
        <f>C190*V190</f>
        <v>620.49</v>
      </c>
      <c r="AI190" s="12">
        <f>C190*Y190</f>
        <v>620.49</v>
      </c>
      <c r="AJ190" s="12">
        <f>C190*AB190</f>
        <v>206.83</v>
      </c>
    </row>
    <row r="191" spans="1:36" ht="15.75">
      <c r="A191" s="19">
        <v>2949</v>
      </c>
      <c r="B191" s="20" t="s">
        <v>181</v>
      </c>
      <c r="C191" s="22">
        <v>409.77</v>
      </c>
      <c r="D191" s="24">
        <v>409.78</v>
      </c>
      <c r="E191" s="24">
        <v>430.3</v>
      </c>
      <c r="F191" s="24"/>
      <c r="G191" s="25"/>
      <c r="H191" s="25">
        <v>0</v>
      </c>
      <c r="I191" s="25">
        <v>0</v>
      </c>
      <c r="J191" s="26">
        <v>0</v>
      </c>
      <c r="K191" s="25">
        <v>0</v>
      </c>
      <c r="L191" s="25">
        <v>18</v>
      </c>
      <c r="M191" s="26">
        <v>0</v>
      </c>
      <c r="N191" s="25">
        <v>1</v>
      </c>
      <c r="O191" s="25">
        <v>13</v>
      </c>
      <c r="P191" s="26">
        <v>0</v>
      </c>
      <c r="Q191" s="25">
        <v>1</v>
      </c>
      <c r="R191" s="25">
        <v>15</v>
      </c>
      <c r="S191" s="26">
        <v>0</v>
      </c>
      <c r="T191" s="25">
        <v>2</v>
      </c>
      <c r="U191" s="25">
        <v>19</v>
      </c>
      <c r="V191" s="26">
        <v>0</v>
      </c>
      <c r="W191" s="25">
        <v>0</v>
      </c>
      <c r="X191" s="25">
        <v>6</v>
      </c>
      <c r="Y191" s="26">
        <v>1</v>
      </c>
      <c r="Z191" s="25">
        <v>1</v>
      </c>
      <c r="AA191" s="25">
        <v>13</v>
      </c>
      <c r="AB191" s="26">
        <v>0</v>
      </c>
      <c r="AC191" s="25"/>
      <c r="AD191" s="12">
        <f>C191*J191</f>
        <v>0</v>
      </c>
      <c r="AE191" s="12">
        <f>C191*M191</f>
        <v>0</v>
      </c>
      <c r="AF191" s="12">
        <f>C191*P191</f>
        <v>0</v>
      </c>
      <c r="AG191" s="12">
        <f>C191*S191</f>
        <v>0</v>
      </c>
      <c r="AH191" s="12">
        <f>C191*V191</f>
        <v>0</v>
      </c>
      <c r="AI191" s="12">
        <f>C191*Y191</f>
        <v>409.77</v>
      </c>
      <c r="AJ191" s="12">
        <f>C191*AB191</f>
        <v>0</v>
      </c>
    </row>
    <row r="192" spans="1:36" ht="15.75">
      <c r="A192" s="19">
        <v>2951</v>
      </c>
      <c r="B192" s="20" t="s">
        <v>182</v>
      </c>
      <c r="C192" s="22">
        <v>239.78</v>
      </c>
      <c r="D192" s="24">
        <v>239.79</v>
      </c>
      <c r="E192" s="24">
        <v>251.8</v>
      </c>
      <c r="F192" s="24"/>
      <c r="G192" s="25"/>
      <c r="H192" s="25">
        <v>0</v>
      </c>
      <c r="I192" s="25">
        <v>0</v>
      </c>
      <c r="J192" s="26">
        <v>0</v>
      </c>
      <c r="K192" s="25">
        <v>0</v>
      </c>
      <c r="L192" s="25">
        <v>12</v>
      </c>
      <c r="M192" s="26">
        <v>0</v>
      </c>
      <c r="N192" s="25">
        <v>1</v>
      </c>
      <c r="O192" s="25">
        <v>16</v>
      </c>
      <c r="P192" s="26">
        <v>0</v>
      </c>
      <c r="Q192" s="25">
        <v>1</v>
      </c>
      <c r="R192" s="25">
        <v>14</v>
      </c>
      <c r="S192" s="26">
        <v>0</v>
      </c>
      <c r="T192" s="25">
        <v>2</v>
      </c>
      <c r="U192" s="25">
        <v>29</v>
      </c>
      <c r="V192" s="26">
        <v>0</v>
      </c>
      <c r="W192" s="25">
        <v>1</v>
      </c>
      <c r="X192" s="25">
        <v>0</v>
      </c>
      <c r="Y192" s="26">
        <v>0</v>
      </c>
      <c r="Z192" s="25">
        <v>1</v>
      </c>
      <c r="AA192" s="25">
        <v>16</v>
      </c>
      <c r="AB192" s="26">
        <v>0</v>
      </c>
      <c r="AC192" s="25"/>
      <c r="AD192" s="12">
        <f>C192*J192</f>
        <v>0</v>
      </c>
      <c r="AE192" s="12">
        <f>C192*M192</f>
        <v>0</v>
      </c>
      <c r="AF192" s="12">
        <f>C192*P192</f>
        <v>0</v>
      </c>
      <c r="AG192" s="12">
        <f>C192*S192</f>
        <v>0</v>
      </c>
      <c r="AH192" s="12">
        <f>C192*V192</f>
        <v>0</v>
      </c>
      <c r="AI192" s="12">
        <f>C192*Y192</f>
        <v>0</v>
      </c>
      <c r="AJ192" s="12">
        <f>C192*AB192</f>
        <v>0</v>
      </c>
    </row>
    <row r="193" spans="1:36" ht="15.75">
      <c r="A193" s="15"/>
      <c r="B193" s="18" t="s">
        <v>122</v>
      </c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spans="1:36" ht="15.75">
      <c r="A194" s="19">
        <v>75020481001</v>
      </c>
      <c r="B194" s="20" t="s">
        <v>183</v>
      </c>
      <c r="C194" s="22">
        <v>252.95</v>
      </c>
      <c r="D194" s="24">
        <v>252.96</v>
      </c>
      <c r="E194" s="24">
        <v>265.60000000000002</v>
      </c>
      <c r="F194" s="24"/>
      <c r="G194" s="25"/>
      <c r="H194" s="25">
        <v>0</v>
      </c>
      <c r="I194" s="25">
        <v>0</v>
      </c>
      <c r="J194" s="26">
        <v>0</v>
      </c>
      <c r="K194" s="25">
        <v>0</v>
      </c>
      <c r="L194" s="25">
        <v>82</v>
      </c>
      <c r="M194" s="26">
        <v>0</v>
      </c>
      <c r="N194" s="25">
        <v>2</v>
      </c>
      <c r="O194" s="25">
        <v>4</v>
      </c>
      <c r="P194" s="26">
        <v>0</v>
      </c>
      <c r="Q194" s="25">
        <v>6</v>
      </c>
      <c r="R194" s="25">
        <v>0</v>
      </c>
      <c r="S194" s="26">
        <v>0</v>
      </c>
      <c r="T194" s="25">
        <v>1</v>
      </c>
      <c r="U194" s="25">
        <v>145</v>
      </c>
      <c r="V194" s="26">
        <v>0</v>
      </c>
      <c r="W194" s="25">
        <v>1</v>
      </c>
      <c r="X194" s="25">
        <v>21</v>
      </c>
      <c r="Y194" s="26">
        <v>0</v>
      </c>
      <c r="Z194" s="25">
        <v>2</v>
      </c>
      <c r="AA194" s="25">
        <v>4</v>
      </c>
      <c r="AB194" s="26">
        <v>0</v>
      </c>
      <c r="AC194" s="25"/>
      <c r="AD194" s="12">
        <f>C194*J194</f>
        <v>0</v>
      </c>
      <c r="AE194" s="12">
        <f>C194*M194</f>
        <v>0</v>
      </c>
      <c r="AF194" s="12">
        <f>C194*P194</f>
        <v>0</v>
      </c>
      <c r="AG194" s="12">
        <f>C194*S194</f>
        <v>0</v>
      </c>
      <c r="AH194" s="12">
        <f>C194*V194</f>
        <v>0</v>
      </c>
      <c r="AI194" s="12">
        <f>C194*Y194</f>
        <v>0</v>
      </c>
      <c r="AJ194" s="12">
        <f>C194*AB194</f>
        <v>0</v>
      </c>
    </row>
    <row r="195" spans="1:36" ht="15.75">
      <c r="A195" s="19">
        <v>75020481002</v>
      </c>
      <c r="B195" s="20" t="s">
        <v>184</v>
      </c>
      <c r="C195" s="22">
        <v>252.95</v>
      </c>
      <c r="D195" s="24">
        <v>252.96</v>
      </c>
      <c r="E195" s="24">
        <v>265.60000000000002</v>
      </c>
      <c r="F195" s="24"/>
      <c r="G195" s="25"/>
      <c r="H195" s="25">
        <v>0</v>
      </c>
      <c r="I195" s="25">
        <v>0</v>
      </c>
      <c r="J195" s="26">
        <v>0</v>
      </c>
      <c r="K195" s="25">
        <v>0</v>
      </c>
      <c r="L195" s="25">
        <v>65</v>
      </c>
      <c r="M195" s="26">
        <v>0</v>
      </c>
      <c r="N195" s="25">
        <v>1</v>
      </c>
      <c r="O195" s="25">
        <v>30</v>
      </c>
      <c r="P195" s="26">
        <v>0</v>
      </c>
      <c r="Q195" s="25">
        <v>2</v>
      </c>
      <c r="R195" s="25">
        <v>49</v>
      </c>
      <c r="S195" s="26">
        <v>4</v>
      </c>
      <c r="T195" s="25">
        <v>0</v>
      </c>
      <c r="U195" s="25">
        <v>185</v>
      </c>
      <c r="V195" s="26">
        <v>2</v>
      </c>
      <c r="W195" s="25">
        <v>1</v>
      </c>
      <c r="X195" s="25">
        <v>46</v>
      </c>
      <c r="Y195" s="26">
        <v>0</v>
      </c>
      <c r="Z195" s="25">
        <v>1</v>
      </c>
      <c r="AA195" s="25">
        <v>30</v>
      </c>
      <c r="AB195" s="26">
        <v>0</v>
      </c>
      <c r="AC195" s="25"/>
      <c r="AD195" s="12">
        <f>C195*J195</f>
        <v>0</v>
      </c>
      <c r="AE195" s="12">
        <f>C195*M195</f>
        <v>0</v>
      </c>
      <c r="AF195" s="12">
        <f>C195*P195</f>
        <v>0</v>
      </c>
      <c r="AG195" s="12">
        <f>C195*S195</f>
        <v>1011.8</v>
      </c>
      <c r="AH195" s="12">
        <f>C195*V195</f>
        <v>505.9</v>
      </c>
      <c r="AI195" s="12">
        <f>C195*Y195</f>
        <v>0</v>
      </c>
      <c r="AJ195" s="12">
        <f>C195*AB195</f>
        <v>0</v>
      </c>
    </row>
    <row r="196" spans="1:36" ht="15.75">
      <c r="A196" s="19">
        <v>75020481003</v>
      </c>
      <c r="B196" s="20" t="s">
        <v>185</v>
      </c>
      <c r="C196" s="22">
        <v>252.95</v>
      </c>
      <c r="D196" s="24">
        <v>252.96</v>
      </c>
      <c r="E196" s="24">
        <v>265.60000000000002</v>
      </c>
      <c r="F196" s="24"/>
      <c r="G196" s="25"/>
      <c r="H196" s="25">
        <v>0</v>
      </c>
      <c r="I196" s="25">
        <v>0</v>
      </c>
      <c r="J196" s="26">
        <v>0</v>
      </c>
      <c r="K196" s="25">
        <v>0</v>
      </c>
      <c r="L196" s="25">
        <v>47</v>
      </c>
      <c r="M196" s="26">
        <v>1</v>
      </c>
      <c r="N196" s="25">
        <v>1</v>
      </c>
      <c r="O196" s="25">
        <v>35</v>
      </c>
      <c r="P196" s="26">
        <v>0</v>
      </c>
      <c r="Q196" s="25">
        <v>5</v>
      </c>
      <c r="R196" s="25">
        <v>22</v>
      </c>
      <c r="S196" s="26">
        <v>0</v>
      </c>
      <c r="T196" s="25">
        <v>5</v>
      </c>
      <c r="U196" s="25">
        <v>0</v>
      </c>
      <c r="V196" s="26">
        <v>0</v>
      </c>
      <c r="W196" s="25">
        <v>0</v>
      </c>
      <c r="X196" s="25">
        <v>42</v>
      </c>
      <c r="Y196" s="26">
        <v>1</v>
      </c>
      <c r="Z196" s="25">
        <v>1</v>
      </c>
      <c r="AA196" s="25">
        <v>35</v>
      </c>
      <c r="AB196" s="26">
        <v>0</v>
      </c>
      <c r="AC196" s="25"/>
      <c r="AD196" s="12">
        <f>C196*J196</f>
        <v>0</v>
      </c>
      <c r="AE196" s="12">
        <f>C196*M196</f>
        <v>252.95</v>
      </c>
      <c r="AF196" s="12">
        <f>C196*P196</f>
        <v>0</v>
      </c>
      <c r="AG196" s="12">
        <f>C196*S196</f>
        <v>0</v>
      </c>
      <c r="AH196" s="12">
        <f>C196*V196</f>
        <v>0</v>
      </c>
      <c r="AI196" s="12">
        <f>C196*Y196</f>
        <v>252.95</v>
      </c>
      <c r="AJ196" s="12">
        <f>C196*AB196</f>
        <v>0</v>
      </c>
    </row>
    <row r="197" spans="1:36" ht="15.75">
      <c r="A197" s="19">
        <v>75020481004</v>
      </c>
      <c r="B197" s="20" t="s">
        <v>186</v>
      </c>
      <c r="C197" s="22">
        <v>252.95</v>
      </c>
      <c r="D197" s="24">
        <v>252.96</v>
      </c>
      <c r="E197" s="24">
        <v>265.60000000000002</v>
      </c>
      <c r="F197" s="24"/>
      <c r="G197" s="25"/>
      <c r="H197" s="25">
        <v>0</v>
      </c>
      <c r="I197" s="25">
        <v>0</v>
      </c>
      <c r="J197" s="26">
        <v>0</v>
      </c>
      <c r="K197" s="25">
        <v>0</v>
      </c>
      <c r="L197" s="25">
        <v>32</v>
      </c>
      <c r="M197" s="26">
        <v>1</v>
      </c>
      <c r="N197" s="25">
        <v>1</v>
      </c>
      <c r="O197" s="25">
        <v>34</v>
      </c>
      <c r="P197" s="26">
        <v>0</v>
      </c>
      <c r="Q197" s="25">
        <v>1</v>
      </c>
      <c r="R197" s="25">
        <v>15</v>
      </c>
      <c r="S197" s="26">
        <v>0</v>
      </c>
      <c r="T197" s="25">
        <v>0</v>
      </c>
      <c r="U197" s="25">
        <v>104</v>
      </c>
      <c r="V197" s="26">
        <v>2</v>
      </c>
      <c r="W197" s="25">
        <v>1</v>
      </c>
      <c r="X197" s="25">
        <v>24</v>
      </c>
      <c r="Y197" s="26">
        <v>0</v>
      </c>
      <c r="Z197" s="25">
        <v>1</v>
      </c>
      <c r="AA197" s="25">
        <v>34</v>
      </c>
      <c r="AB197" s="26">
        <v>0</v>
      </c>
      <c r="AC197" s="25"/>
      <c r="AD197" s="12">
        <f>C197*J197</f>
        <v>0</v>
      </c>
      <c r="AE197" s="12">
        <f>C197*M197</f>
        <v>252.95</v>
      </c>
      <c r="AF197" s="12">
        <f>C197*P197</f>
        <v>0</v>
      </c>
      <c r="AG197" s="12">
        <f>C197*S197</f>
        <v>0</v>
      </c>
      <c r="AH197" s="12">
        <f>C197*V197</f>
        <v>505.9</v>
      </c>
      <c r="AI197" s="12">
        <f>C197*Y197</f>
        <v>0</v>
      </c>
      <c r="AJ197" s="12">
        <f>C197*AB197</f>
        <v>0</v>
      </c>
    </row>
    <row r="198" spans="1:36" ht="15.75">
      <c r="A198" s="15"/>
      <c r="B198" s="18" t="s">
        <v>154</v>
      </c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spans="1:36" ht="15.75">
      <c r="A199" s="19">
        <v>7502253001</v>
      </c>
      <c r="B199" s="20" t="s">
        <v>187</v>
      </c>
      <c r="C199" s="22">
        <v>215.19</v>
      </c>
      <c r="D199" s="24">
        <v>234.21</v>
      </c>
      <c r="E199" s="24">
        <v>246</v>
      </c>
      <c r="F199" s="23">
        <v>241.95</v>
      </c>
      <c r="G199" s="25" t="s">
        <v>211</v>
      </c>
      <c r="H199" s="25">
        <v>0</v>
      </c>
      <c r="I199" s="25">
        <v>0</v>
      </c>
      <c r="J199" s="26">
        <v>0</v>
      </c>
      <c r="K199" s="25">
        <v>3</v>
      </c>
      <c r="L199" s="25">
        <v>21</v>
      </c>
      <c r="M199" s="26">
        <v>0</v>
      </c>
      <c r="N199" s="25">
        <v>7</v>
      </c>
      <c r="O199" s="25">
        <v>10</v>
      </c>
      <c r="P199" s="26">
        <v>0</v>
      </c>
      <c r="Q199" s="25">
        <v>3</v>
      </c>
      <c r="R199" s="25">
        <v>0</v>
      </c>
      <c r="S199" s="26">
        <v>0</v>
      </c>
      <c r="T199" s="25">
        <v>3</v>
      </c>
      <c r="U199" s="25">
        <v>32</v>
      </c>
      <c r="V199" s="26">
        <v>0</v>
      </c>
      <c r="W199" s="25">
        <v>2</v>
      </c>
      <c r="X199" s="25">
        <v>11</v>
      </c>
      <c r="Y199" s="26">
        <v>0</v>
      </c>
      <c r="Z199" s="25">
        <v>7</v>
      </c>
      <c r="AA199" s="25">
        <v>10</v>
      </c>
      <c r="AB199" s="26">
        <v>0</v>
      </c>
      <c r="AC199" s="25"/>
      <c r="AD199" s="12">
        <f>C199*J199</f>
        <v>0</v>
      </c>
      <c r="AE199" s="12">
        <f>C199*M199</f>
        <v>0</v>
      </c>
      <c r="AF199" s="12">
        <f>C199*P199</f>
        <v>0</v>
      </c>
      <c r="AG199" s="12">
        <f>C199*S199</f>
        <v>0</v>
      </c>
      <c r="AH199" s="12">
        <f>C199*V199</f>
        <v>0</v>
      </c>
      <c r="AI199" s="12">
        <f>C199*Y199</f>
        <v>0</v>
      </c>
      <c r="AJ199" s="12">
        <f>C199*AB199</f>
        <v>0</v>
      </c>
    </row>
    <row r="200" spans="1:36" ht="15.75">
      <c r="A200" s="15"/>
      <c r="B200" s="18" t="s">
        <v>162</v>
      </c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spans="1:36" ht="15.75">
      <c r="A201" s="19">
        <v>210031</v>
      </c>
      <c r="B201" s="20" t="s">
        <v>188</v>
      </c>
      <c r="C201" s="22">
        <v>220.41</v>
      </c>
      <c r="D201" s="24">
        <v>220.42</v>
      </c>
      <c r="E201" s="24">
        <v>231.5</v>
      </c>
      <c r="F201" s="24"/>
      <c r="G201" s="25"/>
      <c r="H201" s="25">
        <v>0</v>
      </c>
      <c r="I201" s="25">
        <v>0</v>
      </c>
      <c r="J201" s="26">
        <v>0</v>
      </c>
      <c r="K201" s="25">
        <v>0</v>
      </c>
      <c r="L201" s="25">
        <v>50</v>
      </c>
      <c r="M201" s="26">
        <v>5</v>
      </c>
      <c r="N201" s="25">
        <v>0</v>
      </c>
      <c r="O201" s="25">
        <v>0</v>
      </c>
      <c r="P201" s="26">
        <v>1</v>
      </c>
      <c r="Q201" s="25">
        <v>12</v>
      </c>
      <c r="R201" s="25">
        <v>1</v>
      </c>
      <c r="S201" s="26">
        <v>0</v>
      </c>
      <c r="T201" s="25">
        <v>4</v>
      </c>
      <c r="U201" s="25">
        <v>0</v>
      </c>
      <c r="V201" s="26">
        <v>0</v>
      </c>
      <c r="W201" s="25">
        <v>1</v>
      </c>
      <c r="X201" s="25">
        <v>6</v>
      </c>
      <c r="Y201" s="26">
        <v>5</v>
      </c>
      <c r="Z201" s="25">
        <v>0</v>
      </c>
      <c r="AA201" s="25">
        <v>0</v>
      </c>
      <c r="AB201" s="26">
        <v>1</v>
      </c>
      <c r="AC201" s="25"/>
      <c r="AD201" s="12">
        <f>C201*J201</f>
        <v>0</v>
      </c>
      <c r="AE201" s="12">
        <f>C201*M201</f>
        <v>1102.05</v>
      </c>
      <c r="AF201" s="12">
        <f>C201*P201</f>
        <v>220.41</v>
      </c>
      <c r="AG201" s="12">
        <f>C201*S201</f>
        <v>0</v>
      </c>
      <c r="AH201" s="12">
        <f>C201*V201</f>
        <v>0</v>
      </c>
      <c r="AI201" s="12">
        <f>C201*Y201</f>
        <v>1102.05</v>
      </c>
      <c r="AJ201" s="12">
        <f>C201*AB201</f>
        <v>220.41</v>
      </c>
    </row>
    <row r="202" spans="1:36" ht="15.75">
      <c r="A202" s="19">
        <v>210033</v>
      </c>
      <c r="B202" s="20" t="s">
        <v>189</v>
      </c>
      <c r="C202" s="22">
        <v>176.34</v>
      </c>
      <c r="D202" s="24">
        <v>176.35</v>
      </c>
      <c r="E202" s="24">
        <v>185.2</v>
      </c>
      <c r="F202" s="24"/>
      <c r="G202" s="25"/>
      <c r="H202" s="25">
        <v>0</v>
      </c>
      <c r="I202" s="25">
        <v>0</v>
      </c>
      <c r="J202" s="26">
        <v>0</v>
      </c>
      <c r="K202" s="25">
        <v>0</v>
      </c>
      <c r="L202" s="25">
        <v>49</v>
      </c>
      <c r="M202" s="26">
        <v>3</v>
      </c>
      <c r="N202" s="25">
        <v>0</v>
      </c>
      <c r="O202" s="25">
        <v>7</v>
      </c>
      <c r="P202" s="26">
        <v>1</v>
      </c>
      <c r="Q202" s="25">
        <v>4</v>
      </c>
      <c r="R202" s="25">
        <v>4</v>
      </c>
      <c r="S202" s="26">
        <v>0</v>
      </c>
      <c r="T202" s="25">
        <v>4</v>
      </c>
      <c r="U202" s="25">
        <v>4</v>
      </c>
      <c r="V202" s="26">
        <v>0</v>
      </c>
      <c r="W202" s="25">
        <v>2</v>
      </c>
      <c r="X202" s="25">
        <v>8</v>
      </c>
      <c r="Y202" s="26">
        <v>1</v>
      </c>
      <c r="Z202" s="25">
        <v>0</v>
      </c>
      <c r="AA202" s="25">
        <v>7</v>
      </c>
      <c r="AB202" s="26">
        <v>1</v>
      </c>
      <c r="AC202" s="25"/>
      <c r="AD202" s="12">
        <f>C202*J202</f>
        <v>0</v>
      </c>
      <c r="AE202" s="12">
        <f>C202*M202</f>
        <v>529.02</v>
      </c>
      <c r="AF202" s="12">
        <f>C202*P202</f>
        <v>176.34</v>
      </c>
      <c r="AG202" s="12">
        <f>C202*S202</f>
        <v>0</v>
      </c>
      <c r="AH202" s="12">
        <f>C202*V202</f>
        <v>0</v>
      </c>
      <c r="AI202" s="12">
        <f>C202*Y202</f>
        <v>176.34</v>
      </c>
      <c r="AJ202" s="12">
        <f>C202*AB202</f>
        <v>176.34</v>
      </c>
    </row>
    <row r="206" spans="1:36">
      <c r="A206" s="28" t="s">
        <v>196</v>
      </c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spans="1:36" ht="15.75">
      <c r="A207" s="15"/>
      <c r="B207" s="27" t="s">
        <v>190</v>
      </c>
      <c r="C207" s="28"/>
      <c r="D207" s="28"/>
      <c r="E207" s="28"/>
      <c r="F207" s="28"/>
      <c r="G207" s="28"/>
      <c r="H207" s="33" t="s">
        <v>197</v>
      </c>
      <c r="I207" s="28"/>
      <c r="J207" s="28"/>
      <c r="K207" s="34" t="s">
        <v>198</v>
      </c>
      <c r="L207" s="28"/>
      <c r="M207" s="28"/>
      <c r="N207" s="35" t="s">
        <v>199</v>
      </c>
      <c r="O207" s="28"/>
      <c r="P207" s="28"/>
      <c r="Q207" s="36" t="s">
        <v>200</v>
      </c>
      <c r="R207" s="28"/>
      <c r="S207" s="28"/>
      <c r="T207" s="37" t="s">
        <v>201</v>
      </c>
      <c r="U207" s="28"/>
      <c r="V207" s="28"/>
      <c r="W207" s="38" t="s">
        <v>202</v>
      </c>
      <c r="X207" s="28"/>
      <c r="Y207" s="28"/>
      <c r="Z207" s="39" t="s">
        <v>203</v>
      </c>
      <c r="AA207" s="28"/>
      <c r="AB207" s="28"/>
      <c r="AC207" s="15"/>
    </row>
    <row r="208" spans="1:36" ht="15.75">
      <c r="A208" s="14"/>
      <c r="B208" s="14" t="s">
        <v>7</v>
      </c>
      <c r="C208" s="14"/>
      <c r="D208" s="14"/>
      <c r="E208" s="14"/>
      <c r="F208" s="14"/>
      <c r="G208" s="14"/>
      <c r="H208" s="29" t="s">
        <v>1</v>
      </c>
      <c r="I208" s="29"/>
      <c r="J208" s="29"/>
      <c r="K208" s="29" t="s">
        <v>1</v>
      </c>
      <c r="L208" s="29"/>
      <c r="M208" s="29"/>
      <c r="N208" s="29" t="s">
        <v>1</v>
      </c>
      <c r="O208" s="29"/>
      <c r="P208" s="29"/>
      <c r="Q208" s="29" t="s">
        <v>1</v>
      </c>
      <c r="R208" s="29"/>
      <c r="S208" s="29"/>
      <c r="T208" s="29" t="s">
        <v>1</v>
      </c>
      <c r="U208" s="29"/>
      <c r="V208" s="29"/>
      <c r="W208" s="29" t="s">
        <v>1</v>
      </c>
      <c r="X208" s="29"/>
      <c r="Y208" s="29"/>
      <c r="Z208" s="14"/>
      <c r="AA208" s="14"/>
      <c r="AB208" s="14"/>
      <c r="AC208" s="14"/>
    </row>
    <row r="209" spans="1:36" ht="15.75">
      <c r="A209" s="2" t="s">
        <v>204</v>
      </c>
      <c r="B209" s="2"/>
      <c r="C209" s="2" t="s">
        <v>205</v>
      </c>
      <c r="D209" s="2" t="s">
        <v>206</v>
      </c>
      <c r="E209" s="2" t="s">
        <v>207</v>
      </c>
      <c r="F209" s="2" t="s">
        <v>208</v>
      </c>
      <c r="G209" s="2" t="s">
        <v>209</v>
      </c>
      <c r="H209" s="2" t="s">
        <v>3</v>
      </c>
      <c r="I209" s="2" t="s">
        <v>4</v>
      </c>
      <c r="J209" s="2" t="s">
        <v>5</v>
      </c>
      <c r="K209" s="2" t="s">
        <v>3</v>
      </c>
      <c r="L209" s="2" t="s">
        <v>4</v>
      </c>
      <c r="M209" s="2" t="s">
        <v>5</v>
      </c>
      <c r="N209" s="2" t="s">
        <v>3</v>
      </c>
      <c r="O209" s="2" t="s">
        <v>4</v>
      </c>
      <c r="P209" s="2" t="s">
        <v>5</v>
      </c>
      <c r="Q209" s="2" t="s">
        <v>3</v>
      </c>
      <c r="R209" s="2" t="s">
        <v>4</v>
      </c>
      <c r="S209" s="2" t="s">
        <v>5</v>
      </c>
      <c r="T209" s="2" t="s">
        <v>3</v>
      </c>
      <c r="U209" s="2" t="s">
        <v>4</v>
      </c>
      <c r="V209" s="2" t="s">
        <v>5</v>
      </c>
      <c r="W209" s="2" t="s">
        <v>3</v>
      </c>
      <c r="X209" s="2" t="s">
        <v>4</v>
      </c>
      <c r="Y209" s="2" t="s">
        <v>5</v>
      </c>
      <c r="Z209" s="2" t="s">
        <v>3</v>
      </c>
      <c r="AA209" s="2" t="s">
        <v>4</v>
      </c>
      <c r="AB209" s="2" t="s">
        <v>5</v>
      </c>
      <c r="AC209" s="2" t="s">
        <v>210</v>
      </c>
    </row>
    <row r="212" spans="1:36">
      <c r="A212" s="31" t="s">
        <v>196</v>
      </c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</row>
    <row r="213" spans="1:36" ht="15.75">
      <c r="B213" s="30" t="s">
        <v>191</v>
      </c>
      <c r="C213" s="31"/>
      <c r="D213" s="31"/>
      <c r="E213" s="31"/>
      <c r="F213" s="31"/>
      <c r="G213" s="31"/>
      <c r="H213" s="40" t="s">
        <v>197</v>
      </c>
      <c r="I213" s="31"/>
      <c r="J213" s="31"/>
      <c r="K213" s="41" t="s">
        <v>198</v>
      </c>
      <c r="L213" s="31"/>
      <c r="M213" s="31"/>
      <c r="N213" s="42" t="s">
        <v>199</v>
      </c>
      <c r="O213" s="31"/>
      <c r="P213" s="31"/>
      <c r="Q213" s="43" t="s">
        <v>200</v>
      </c>
      <c r="R213" s="31"/>
      <c r="S213" s="31"/>
      <c r="T213" s="44" t="s">
        <v>201</v>
      </c>
      <c r="U213" s="31"/>
      <c r="V213" s="31"/>
      <c r="W213" s="45" t="s">
        <v>202</v>
      </c>
      <c r="X213" s="31"/>
      <c r="Y213" s="31"/>
      <c r="Z213" s="46" t="s">
        <v>203</v>
      </c>
      <c r="AA213" s="31"/>
      <c r="AB213" s="31"/>
    </row>
    <row r="214" spans="1:36" ht="15.75">
      <c r="A214" s="2"/>
      <c r="B214" s="2" t="s">
        <v>7</v>
      </c>
      <c r="C214" s="2"/>
      <c r="D214" s="2"/>
      <c r="E214" s="2"/>
      <c r="F214" s="2"/>
      <c r="G214" s="2"/>
      <c r="H214" s="32" t="s">
        <v>1</v>
      </c>
      <c r="I214" s="32"/>
      <c r="J214" s="32"/>
      <c r="K214" s="32" t="s">
        <v>1</v>
      </c>
      <c r="L214" s="32"/>
      <c r="M214" s="32"/>
      <c r="N214" s="32" t="s">
        <v>1</v>
      </c>
      <c r="O214" s="32"/>
      <c r="P214" s="32"/>
      <c r="Q214" s="32" t="s">
        <v>1</v>
      </c>
      <c r="R214" s="32"/>
      <c r="S214" s="32"/>
      <c r="T214" s="32" t="s">
        <v>1</v>
      </c>
      <c r="U214" s="32"/>
      <c r="V214" s="32"/>
      <c r="W214" s="32" t="s">
        <v>1</v>
      </c>
      <c r="X214" s="32"/>
      <c r="Y214" s="32"/>
      <c r="Z214" s="2"/>
      <c r="AA214" s="2"/>
      <c r="AB214" s="2"/>
      <c r="AC214" s="2"/>
    </row>
    <row r="215" spans="1:36" ht="15.75">
      <c r="A215" s="2" t="s">
        <v>204</v>
      </c>
      <c r="B215" s="3" t="s">
        <v>192</v>
      </c>
      <c r="C215" s="2" t="s">
        <v>205</v>
      </c>
      <c r="D215" s="2" t="s">
        <v>206</v>
      </c>
      <c r="E215" s="2" t="s">
        <v>207</v>
      </c>
      <c r="F215" s="2" t="s">
        <v>208</v>
      </c>
      <c r="G215" s="2" t="s">
        <v>209</v>
      </c>
      <c r="H215" s="2" t="s">
        <v>3</v>
      </c>
      <c r="I215" s="2" t="s">
        <v>4</v>
      </c>
      <c r="J215" s="2" t="s">
        <v>5</v>
      </c>
      <c r="K215" s="2" t="s">
        <v>3</v>
      </c>
      <c r="L215" s="2" t="s">
        <v>4</v>
      </c>
      <c r="M215" s="2" t="s">
        <v>5</v>
      </c>
      <c r="N215" s="2" t="s">
        <v>3</v>
      </c>
      <c r="O215" s="2" t="s">
        <v>4</v>
      </c>
      <c r="P215" s="2" t="s">
        <v>5</v>
      </c>
      <c r="Q215" s="2" t="s">
        <v>3</v>
      </c>
      <c r="R215" s="2" t="s">
        <v>4</v>
      </c>
      <c r="S215" s="2" t="s">
        <v>5</v>
      </c>
      <c r="T215" s="2" t="s">
        <v>3</v>
      </c>
      <c r="U215" s="2" t="s">
        <v>4</v>
      </c>
      <c r="V215" s="2" t="s">
        <v>5</v>
      </c>
      <c r="W215" s="2" t="s">
        <v>3</v>
      </c>
      <c r="X215" s="2" t="s">
        <v>4</v>
      </c>
      <c r="Y215" s="2" t="s">
        <v>5</v>
      </c>
      <c r="Z215" s="2" t="s">
        <v>3</v>
      </c>
      <c r="AA215" s="2" t="s">
        <v>4</v>
      </c>
      <c r="AB215" s="2" t="s">
        <v>5</v>
      </c>
      <c r="AC215" s="2" t="s">
        <v>210</v>
      </c>
    </row>
    <row r="216" spans="1:36" ht="15.75">
      <c r="A216" s="7">
        <v>80051671</v>
      </c>
      <c r="B216" s="10" t="s">
        <v>193</v>
      </c>
      <c r="C216" s="9">
        <v>339.42860000000002</v>
      </c>
      <c r="D216" s="8">
        <v>340.2</v>
      </c>
      <c r="E216" s="8">
        <v>366</v>
      </c>
      <c r="F216" s="9">
        <v>340.12</v>
      </c>
      <c r="G216" s="6" t="s">
        <v>253</v>
      </c>
      <c r="H216" s="6">
        <v>0</v>
      </c>
      <c r="I216" s="6">
        <v>0</v>
      </c>
      <c r="J216" s="11">
        <v>0</v>
      </c>
      <c r="K216" s="6">
        <v>0</v>
      </c>
      <c r="L216" s="6">
        <v>26</v>
      </c>
      <c r="M216" s="11">
        <v>0</v>
      </c>
      <c r="N216" s="6">
        <v>0</v>
      </c>
      <c r="O216" s="6">
        <v>8</v>
      </c>
      <c r="P216" s="11">
        <v>0</v>
      </c>
      <c r="Q216" s="6">
        <v>5</v>
      </c>
      <c r="R216" s="6">
        <v>9</v>
      </c>
      <c r="S216" s="11">
        <v>0</v>
      </c>
      <c r="T216" s="6">
        <v>1</v>
      </c>
      <c r="U216" s="6">
        <v>22</v>
      </c>
      <c r="V216" s="11">
        <v>0</v>
      </c>
      <c r="W216" s="6">
        <v>4</v>
      </c>
      <c r="X216" s="6">
        <v>11</v>
      </c>
      <c r="Y216" s="11">
        <v>0</v>
      </c>
      <c r="Z216" s="6">
        <v>0</v>
      </c>
      <c r="AA216" s="6">
        <v>8</v>
      </c>
      <c r="AB216" s="11">
        <v>0</v>
      </c>
      <c r="AC216" s="6" t="s">
        <v>254</v>
      </c>
      <c r="AD216" s="12">
        <f>C216*J216</f>
        <v>0</v>
      </c>
      <c r="AE216" s="12">
        <f>C216*M216</f>
        <v>0</v>
      </c>
      <c r="AF216" s="12">
        <f>C216*P216</f>
        <v>0</v>
      </c>
      <c r="AG216" s="12">
        <f>C216*S216</f>
        <v>0</v>
      </c>
      <c r="AH216" s="12">
        <f>C216*V216</f>
        <v>0</v>
      </c>
      <c r="AI216" s="12">
        <f>C216*Y216</f>
        <v>0</v>
      </c>
      <c r="AJ216" s="12">
        <f>C216*AB216</f>
        <v>0</v>
      </c>
    </row>
    <row r="217" spans="1:36" ht="15.75">
      <c r="A217" s="7">
        <v>789742896507</v>
      </c>
      <c r="B217" s="10" t="s">
        <v>194</v>
      </c>
      <c r="C217" s="9">
        <v>922.62860000000001</v>
      </c>
      <c r="D217" s="8">
        <v>960.12</v>
      </c>
      <c r="E217" s="8">
        <v>1027.2</v>
      </c>
      <c r="F217" s="9">
        <v>946.62</v>
      </c>
      <c r="G217" s="6" t="s">
        <v>253</v>
      </c>
      <c r="H217" s="6">
        <v>0</v>
      </c>
      <c r="I217" s="6">
        <v>0</v>
      </c>
      <c r="J217" s="11">
        <v>0</v>
      </c>
      <c r="K217" s="6">
        <v>0</v>
      </c>
      <c r="L217" s="6">
        <v>19</v>
      </c>
      <c r="M217" s="11">
        <v>0</v>
      </c>
      <c r="N217" s="6">
        <v>2</v>
      </c>
      <c r="O217" s="6">
        <v>8</v>
      </c>
      <c r="P217" s="11">
        <v>0</v>
      </c>
      <c r="Q217" s="6">
        <v>3</v>
      </c>
      <c r="R217" s="6">
        <v>11</v>
      </c>
      <c r="S217" s="11">
        <v>0</v>
      </c>
      <c r="T217" s="6">
        <v>1</v>
      </c>
      <c r="U217" s="6">
        <v>10</v>
      </c>
      <c r="V217" s="11">
        <v>0</v>
      </c>
      <c r="W217" s="6">
        <v>0</v>
      </c>
      <c r="X217" s="6">
        <v>7</v>
      </c>
      <c r="Y217" s="11">
        <v>0</v>
      </c>
      <c r="Z217" s="6">
        <v>2</v>
      </c>
      <c r="AA217" s="6">
        <v>8</v>
      </c>
      <c r="AB217" s="11">
        <v>0</v>
      </c>
      <c r="AC217" s="6" t="s">
        <v>255</v>
      </c>
      <c r="AD217" s="12">
        <f>C217*J217</f>
        <v>0</v>
      </c>
      <c r="AE217" s="12">
        <f>C217*M217</f>
        <v>0</v>
      </c>
      <c r="AF217" s="12">
        <f>C217*P217</f>
        <v>0</v>
      </c>
      <c r="AG217" s="12">
        <f>C217*S217</f>
        <v>0</v>
      </c>
      <c r="AH217" s="12">
        <f>C217*V217</f>
        <v>0</v>
      </c>
      <c r="AI217" s="12">
        <f>C217*Y217</f>
        <v>0</v>
      </c>
      <c r="AJ217" s="12">
        <f>C217*AB217</f>
        <v>0</v>
      </c>
    </row>
    <row r="218" spans="1:36" ht="15.75">
      <c r="A218" s="7">
        <v>789742895050</v>
      </c>
      <c r="B218" s="10" t="s">
        <v>195</v>
      </c>
      <c r="C218" s="9">
        <v>725.52859999999998</v>
      </c>
      <c r="D218" s="8">
        <v>731.7</v>
      </c>
      <c r="E218" s="8">
        <v>787.5</v>
      </c>
      <c r="F218" s="9">
        <v>731.5</v>
      </c>
      <c r="G218" s="6" t="s">
        <v>253</v>
      </c>
      <c r="H218" s="6">
        <v>0</v>
      </c>
      <c r="I218" s="6">
        <v>0</v>
      </c>
      <c r="J218" s="11">
        <v>0</v>
      </c>
      <c r="K218" s="6">
        <v>0</v>
      </c>
      <c r="L218" s="6">
        <v>25</v>
      </c>
      <c r="M218" s="11">
        <v>0</v>
      </c>
      <c r="N218" s="6">
        <v>0</v>
      </c>
      <c r="O218" s="6">
        <v>7</v>
      </c>
      <c r="P218" s="11">
        <v>1</v>
      </c>
      <c r="Q218" s="6">
        <v>6</v>
      </c>
      <c r="R218" s="6">
        <v>3</v>
      </c>
      <c r="S218" s="11">
        <v>0</v>
      </c>
      <c r="T218" s="6">
        <v>3</v>
      </c>
      <c r="U218" s="6">
        <v>20</v>
      </c>
      <c r="V218" s="11">
        <v>0</v>
      </c>
      <c r="W218" s="6">
        <v>1</v>
      </c>
      <c r="X218" s="6">
        <v>10</v>
      </c>
      <c r="Y218" s="11">
        <v>0</v>
      </c>
      <c r="Z218" s="6">
        <v>0</v>
      </c>
      <c r="AA218" s="6">
        <v>7</v>
      </c>
      <c r="AB218" s="11">
        <v>1</v>
      </c>
      <c r="AC218" s="6" t="s">
        <v>256</v>
      </c>
      <c r="AD218" s="12">
        <f>C218*J218</f>
        <v>0</v>
      </c>
      <c r="AE218" s="12">
        <f>C218*M218</f>
        <v>0</v>
      </c>
      <c r="AF218" s="12">
        <f>C218*P218</f>
        <v>725.52859999999998</v>
      </c>
      <c r="AG218" s="12">
        <f>C218*S218</f>
        <v>0</v>
      </c>
      <c r="AH218" s="12">
        <f>C218*V218</f>
        <v>0</v>
      </c>
      <c r="AI218" s="12">
        <f>C218*Y218</f>
        <v>0</v>
      </c>
      <c r="AJ218" s="12">
        <f>C218*AB218</f>
        <v>725.52859999999998</v>
      </c>
    </row>
  </sheetData>
  <sheetProtection formatCells="0" formatColumns="0" formatRows="0" insertColumns="0" insertRows="0" insertHyperlinks="0" deleteColumns="0" deleteRows="0" sort="0" autoFilter="0" pivotTables="0"/>
  <mergeCells count="90">
    <mergeCell ref="W214:Y214"/>
    <mergeCell ref="H214:J214"/>
    <mergeCell ref="K214:M214"/>
    <mergeCell ref="N214:P214"/>
    <mergeCell ref="Q214:S214"/>
    <mergeCell ref="T214:V214"/>
    <mergeCell ref="W208:Y208"/>
    <mergeCell ref="A212:AC212"/>
    <mergeCell ref="B213:G213"/>
    <mergeCell ref="H213:J213"/>
    <mergeCell ref="K213:M213"/>
    <mergeCell ref="N213:P213"/>
    <mergeCell ref="Q213:S213"/>
    <mergeCell ref="T213:V213"/>
    <mergeCell ref="W213:Y213"/>
    <mergeCell ref="Z213:AB213"/>
    <mergeCell ref="H208:J208"/>
    <mergeCell ref="K208:M208"/>
    <mergeCell ref="N208:P208"/>
    <mergeCell ref="Q208:S208"/>
    <mergeCell ref="T208:V208"/>
    <mergeCell ref="W171:Y171"/>
    <mergeCell ref="A206:AC206"/>
    <mergeCell ref="B207:G207"/>
    <mergeCell ref="H207:J207"/>
    <mergeCell ref="K207:M207"/>
    <mergeCell ref="N207:P207"/>
    <mergeCell ref="Q207:S207"/>
    <mergeCell ref="T207:V207"/>
    <mergeCell ref="W207:Y207"/>
    <mergeCell ref="Z207:AB207"/>
    <mergeCell ref="H171:J171"/>
    <mergeCell ref="K171:M171"/>
    <mergeCell ref="N171:P171"/>
    <mergeCell ref="Q171:S171"/>
    <mergeCell ref="T171:V171"/>
    <mergeCell ref="W163:Y163"/>
    <mergeCell ref="A169:AC169"/>
    <mergeCell ref="B170:G170"/>
    <mergeCell ref="H170:J170"/>
    <mergeCell ref="K170:M170"/>
    <mergeCell ref="N170:P170"/>
    <mergeCell ref="Q170:S170"/>
    <mergeCell ref="T170:V170"/>
    <mergeCell ref="W170:Y170"/>
    <mergeCell ref="Z170:AB170"/>
    <mergeCell ref="H163:J163"/>
    <mergeCell ref="K163:M163"/>
    <mergeCell ref="N163:P163"/>
    <mergeCell ref="Q163:S163"/>
    <mergeCell ref="T163:V163"/>
    <mergeCell ref="W61:Y61"/>
    <mergeCell ref="A161:AC161"/>
    <mergeCell ref="B162:G162"/>
    <mergeCell ref="H162:J162"/>
    <mergeCell ref="K162:M162"/>
    <mergeCell ref="N162:P162"/>
    <mergeCell ref="Q162:S162"/>
    <mergeCell ref="T162:V162"/>
    <mergeCell ref="W162:Y162"/>
    <mergeCell ref="Z162:AB162"/>
    <mergeCell ref="H61:J61"/>
    <mergeCell ref="K61:M61"/>
    <mergeCell ref="N61:P61"/>
    <mergeCell ref="Q61:S61"/>
    <mergeCell ref="T61:V61"/>
    <mergeCell ref="W3:Y3"/>
    <mergeCell ref="A59:AC59"/>
    <mergeCell ref="B60:G60"/>
    <mergeCell ref="H60:J60"/>
    <mergeCell ref="K60:M60"/>
    <mergeCell ref="N60:P60"/>
    <mergeCell ref="Q60:S60"/>
    <mergeCell ref="T60:V60"/>
    <mergeCell ref="W60:Y60"/>
    <mergeCell ref="Z60:AB60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2018-04-23T18:59:42Z</dcterms:created>
  <dcterms:modified xsi:type="dcterms:W3CDTF">2018-04-23T19:04:51Z</dcterms:modified>
  <cp:category/>
</cp:coreProperties>
</file>