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definedNames>
    <definedName name="_xlnm._FilterDatabase" localSheetId="0" hidden="1">EXISTENCIAS!$E$1:$E$207</definedName>
  </definedNames>
  <calcPr calcId="162913"/>
</workbook>
</file>

<file path=xl/calcChain.xml><?xml version="1.0" encoding="utf-8"?>
<calcChain xmlns="http://schemas.openxmlformats.org/spreadsheetml/2006/main">
  <c r="AJ209" i="2" l="1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8" i="2"/>
  <c r="AJ109" i="2"/>
  <c r="AJ110" i="2"/>
  <c r="AJ111" i="2"/>
  <c r="AJ112" i="2"/>
  <c r="AJ113" i="2"/>
  <c r="AJ114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9" i="2"/>
  <c r="AJ130" i="2"/>
  <c r="AJ131" i="2"/>
  <c r="AJ132" i="2"/>
  <c r="AJ133" i="2"/>
  <c r="AJ134" i="2"/>
  <c r="AJ135" i="2"/>
  <c r="AJ136" i="2"/>
  <c r="AJ137" i="2"/>
  <c r="AJ139" i="2"/>
  <c r="AJ140" i="2"/>
  <c r="AJ141" i="2"/>
  <c r="AJ142" i="2"/>
  <c r="AJ143" i="2"/>
  <c r="AJ145" i="2"/>
  <c r="AJ146" i="2"/>
  <c r="AJ147" i="2"/>
  <c r="AJ148" i="2"/>
  <c r="AJ149" i="2"/>
  <c r="AJ150" i="2"/>
  <c r="AJ151" i="2"/>
  <c r="AJ152" i="2"/>
  <c r="AJ153" i="2"/>
  <c r="AJ154" i="2"/>
  <c r="AJ156" i="2"/>
  <c r="AJ157" i="2"/>
  <c r="AJ158" i="2"/>
  <c r="AJ159" i="2"/>
  <c r="AJ160" i="2"/>
  <c r="AJ161" i="2"/>
  <c r="AJ162" i="2"/>
  <c r="AJ163" i="2"/>
  <c r="AJ165" i="2"/>
  <c r="AJ166" i="2"/>
  <c r="AJ167" i="2"/>
  <c r="AJ168" i="2"/>
  <c r="AJ169" i="2"/>
  <c r="AJ170" i="2"/>
  <c r="AJ171" i="2"/>
  <c r="AJ172" i="2"/>
  <c r="AJ174" i="2"/>
  <c r="AJ175" i="2"/>
  <c r="AJ176" i="2"/>
  <c r="AJ177" i="2"/>
  <c r="AJ178" i="2"/>
  <c r="AJ179" i="2"/>
  <c r="AJ180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1" i="2"/>
  <c r="AJ202" i="2"/>
  <c r="AJ203" i="2"/>
  <c r="AJ204" i="2"/>
  <c r="AJ205" i="2"/>
  <c r="AJ206" i="2"/>
  <c r="AJ207" i="2"/>
  <c r="AJ208" i="2"/>
  <c r="AJ5" i="2"/>
  <c r="AI202" i="2" l="1"/>
  <c r="AH202" i="2"/>
  <c r="AG202" i="2"/>
  <c r="AF202" i="2"/>
  <c r="AE202" i="2"/>
  <c r="AD202" i="2"/>
  <c r="AI201" i="2"/>
  <c r="AH201" i="2"/>
  <c r="AG201" i="2"/>
  <c r="AF201" i="2"/>
  <c r="AE201" i="2"/>
  <c r="AD201" i="2"/>
  <c r="AI193" i="2"/>
  <c r="AH193" i="2"/>
  <c r="AG193" i="2"/>
  <c r="AF193" i="2"/>
  <c r="AE193" i="2"/>
  <c r="AD193" i="2"/>
  <c r="AI192" i="2"/>
  <c r="AH192" i="2"/>
  <c r="AG192" i="2"/>
  <c r="AF192" i="2"/>
  <c r="AE192" i="2"/>
  <c r="AD192" i="2"/>
  <c r="AI190" i="2"/>
  <c r="AH190" i="2"/>
  <c r="AG190" i="2"/>
  <c r="AF190" i="2"/>
  <c r="AE190" i="2"/>
  <c r="AD190" i="2"/>
  <c r="AI189" i="2"/>
  <c r="AH189" i="2"/>
  <c r="AG189" i="2"/>
  <c r="AF189" i="2"/>
  <c r="AE189" i="2"/>
  <c r="AD189" i="2"/>
  <c r="AI188" i="2"/>
  <c r="AH188" i="2"/>
  <c r="AG188" i="2"/>
  <c r="AF188" i="2"/>
  <c r="AE188" i="2"/>
  <c r="AD188" i="2"/>
  <c r="AI187" i="2"/>
  <c r="AH187" i="2"/>
  <c r="AG187" i="2"/>
  <c r="AF187" i="2"/>
  <c r="AE187" i="2"/>
  <c r="AD187" i="2"/>
  <c r="AI186" i="2"/>
  <c r="AH186" i="2"/>
  <c r="AG186" i="2"/>
  <c r="AF186" i="2"/>
  <c r="AE186" i="2"/>
  <c r="AD186" i="2"/>
  <c r="AI185" i="2"/>
  <c r="AH185" i="2"/>
  <c r="AG185" i="2"/>
  <c r="AF185" i="2"/>
  <c r="AE185" i="2"/>
  <c r="AD185" i="2"/>
  <c r="AI184" i="2"/>
  <c r="AH184" i="2"/>
  <c r="AG184" i="2"/>
  <c r="AF184" i="2"/>
  <c r="AE184" i="2"/>
  <c r="AD184" i="2"/>
  <c r="AI183" i="2"/>
  <c r="AH183" i="2"/>
  <c r="AG183" i="2"/>
  <c r="AF183" i="2"/>
  <c r="AE183" i="2"/>
  <c r="AD183" i="2"/>
  <c r="AI182" i="2"/>
  <c r="AH182" i="2"/>
  <c r="AG182" i="2"/>
  <c r="AF182" i="2"/>
  <c r="AE182" i="2"/>
  <c r="AD182" i="2"/>
  <c r="AI174" i="2"/>
  <c r="AH174" i="2"/>
  <c r="AG174" i="2"/>
  <c r="AF174" i="2"/>
  <c r="AE174" i="2"/>
  <c r="AD174" i="2"/>
  <c r="AI166" i="2"/>
  <c r="AH166" i="2"/>
  <c r="AG166" i="2"/>
  <c r="AF166" i="2"/>
  <c r="AE166" i="2"/>
  <c r="AD166" i="2"/>
  <c r="AI165" i="2"/>
  <c r="AH165" i="2"/>
  <c r="AG165" i="2"/>
  <c r="AF165" i="2"/>
  <c r="AE165" i="2"/>
  <c r="AD165" i="2"/>
  <c r="AI157" i="2"/>
  <c r="AH157" i="2"/>
  <c r="AG157" i="2"/>
  <c r="AF157" i="2"/>
  <c r="AE157" i="2"/>
  <c r="AD157" i="2"/>
  <c r="AI156" i="2"/>
  <c r="AH156" i="2"/>
  <c r="AG156" i="2"/>
  <c r="AF156" i="2"/>
  <c r="AE156" i="2"/>
  <c r="AD156" i="2"/>
  <c r="AI149" i="2"/>
  <c r="AH149" i="2"/>
  <c r="AG149" i="2"/>
  <c r="AF149" i="2"/>
  <c r="AE149" i="2"/>
  <c r="AD149" i="2"/>
  <c r="AI148" i="2"/>
  <c r="AH148" i="2"/>
  <c r="AG148" i="2"/>
  <c r="AF148" i="2"/>
  <c r="AE148" i="2"/>
  <c r="AD148" i="2"/>
  <c r="AI147" i="2"/>
  <c r="AH147" i="2"/>
  <c r="AG147" i="2"/>
  <c r="AF147" i="2"/>
  <c r="AE147" i="2"/>
  <c r="AD147" i="2"/>
  <c r="AI146" i="2"/>
  <c r="AH146" i="2"/>
  <c r="AG146" i="2"/>
  <c r="AF146" i="2"/>
  <c r="AE146" i="2"/>
  <c r="AD146" i="2"/>
  <c r="AI145" i="2"/>
  <c r="AH145" i="2"/>
  <c r="AG145" i="2"/>
  <c r="AF145" i="2"/>
  <c r="AE145" i="2"/>
  <c r="AD145" i="2"/>
  <c r="AI131" i="2"/>
  <c r="AH131" i="2"/>
  <c r="AG131" i="2"/>
  <c r="AF131" i="2"/>
  <c r="AE131" i="2"/>
  <c r="AD131" i="2"/>
  <c r="AI130" i="2"/>
  <c r="AH130" i="2"/>
  <c r="AG130" i="2"/>
  <c r="AF130" i="2"/>
  <c r="AE130" i="2"/>
  <c r="AD130" i="2"/>
  <c r="AI129" i="2"/>
  <c r="AH129" i="2"/>
  <c r="AG129" i="2"/>
  <c r="AF129" i="2"/>
  <c r="AE129" i="2"/>
  <c r="AD129" i="2"/>
  <c r="AI121" i="2"/>
  <c r="AH121" i="2"/>
  <c r="AG121" i="2"/>
  <c r="AF121" i="2"/>
  <c r="AE121" i="2"/>
  <c r="AD121" i="2"/>
  <c r="AI119" i="2"/>
  <c r="AH119" i="2"/>
  <c r="AG119" i="2"/>
  <c r="AF119" i="2"/>
  <c r="AE119" i="2"/>
  <c r="AD119" i="2"/>
  <c r="AI118" i="2"/>
  <c r="AH118" i="2"/>
  <c r="AG118" i="2"/>
  <c r="AF118" i="2"/>
  <c r="AE118" i="2"/>
  <c r="AD118" i="2"/>
  <c r="AI117" i="2"/>
  <c r="AH117" i="2"/>
  <c r="AG117" i="2"/>
  <c r="AF117" i="2"/>
  <c r="AE117" i="2"/>
  <c r="AD117" i="2"/>
  <c r="AI116" i="2"/>
  <c r="AH116" i="2"/>
  <c r="AG116" i="2"/>
  <c r="AF116" i="2"/>
  <c r="AE116" i="2"/>
  <c r="AD116" i="2"/>
  <c r="AI108" i="2"/>
  <c r="AH108" i="2"/>
  <c r="AG108" i="2"/>
  <c r="AF108" i="2"/>
  <c r="AE108" i="2"/>
  <c r="AD108" i="2"/>
  <c r="AI101" i="2"/>
  <c r="AH101" i="2"/>
  <c r="AG101" i="2"/>
  <c r="AF101" i="2"/>
  <c r="AE101" i="2"/>
  <c r="AD101" i="2"/>
  <c r="AI100" i="2"/>
  <c r="AH100" i="2"/>
  <c r="AG100" i="2"/>
  <c r="AF100" i="2"/>
  <c r="AE100" i="2"/>
  <c r="AD100" i="2"/>
  <c r="AI99" i="2"/>
  <c r="AH99" i="2"/>
  <c r="AG99" i="2"/>
  <c r="AF99" i="2"/>
  <c r="AE99" i="2"/>
  <c r="AD99" i="2"/>
  <c r="AI98" i="2"/>
  <c r="AH98" i="2"/>
  <c r="AG98" i="2"/>
  <c r="AF98" i="2"/>
  <c r="AE98" i="2"/>
  <c r="AD98" i="2"/>
  <c r="AI97" i="2"/>
  <c r="AH97" i="2"/>
  <c r="AG97" i="2"/>
  <c r="AF97" i="2"/>
  <c r="AE97" i="2"/>
  <c r="AD97" i="2"/>
  <c r="AI96" i="2"/>
  <c r="AH96" i="2"/>
  <c r="AG96" i="2"/>
  <c r="AF96" i="2"/>
  <c r="AE96" i="2"/>
  <c r="AD96" i="2"/>
  <c r="AI95" i="2"/>
  <c r="AH95" i="2"/>
  <c r="AG95" i="2"/>
  <c r="AF95" i="2"/>
  <c r="AE95" i="2"/>
  <c r="AD95" i="2"/>
  <c r="AI94" i="2"/>
  <c r="AH94" i="2"/>
  <c r="AG94" i="2"/>
  <c r="AF94" i="2"/>
  <c r="AE94" i="2"/>
  <c r="AD94" i="2"/>
  <c r="AI93" i="2"/>
  <c r="AH93" i="2"/>
  <c r="AG93" i="2"/>
  <c r="AF93" i="2"/>
  <c r="AE93" i="2"/>
  <c r="AD93" i="2"/>
  <c r="AI92" i="2"/>
  <c r="AH92" i="2"/>
  <c r="AG92" i="2"/>
  <c r="AF92" i="2"/>
  <c r="AE92" i="2"/>
  <c r="AD92" i="2"/>
  <c r="AI91" i="2"/>
  <c r="AH91" i="2"/>
  <c r="AG91" i="2"/>
  <c r="AF91" i="2"/>
  <c r="AE91" i="2"/>
  <c r="AD91" i="2"/>
  <c r="AI90" i="2"/>
  <c r="AH90" i="2"/>
  <c r="AG90" i="2"/>
  <c r="AF90" i="2"/>
  <c r="AE90" i="2"/>
  <c r="AD90" i="2"/>
  <c r="AI89" i="2"/>
  <c r="AH89" i="2"/>
  <c r="AG89" i="2"/>
  <c r="AF89" i="2"/>
  <c r="AE89" i="2"/>
  <c r="AD89" i="2"/>
  <c r="AI88" i="2"/>
  <c r="AH88" i="2"/>
  <c r="AG88" i="2"/>
  <c r="AF88" i="2"/>
  <c r="AE88" i="2"/>
  <c r="AD88" i="2"/>
  <c r="AI87" i="2"/>
  <c r="AH87" i="2"/>
  <c r="AG87" i="2"/>
  <c r="AF87" i="2"/>
  <c r="AE87" i="2"/>
  <c r="AD87" i="2"/>
  <c r="AI86" i="2"/>
  <c r="AH86" i="2"/>
  <c r="AG86" i="2"/>
  <c r="AF86" i="2"/>
  <c r="AE86" i="2"/>
  <c r="AD86" i="2"/>
  <c r="AI85" i="2"/>
  <c r="AH85" i="2"/>
  <c r="AG85" i="2"/>
  <c r="AF85" i="2"/>
  <c r="AE85" i="2"/>
  <c r="AD85" i="2"/>
  <c r="AI84" i="2"/>
  <c r="AH84" i="2"/>
  <c r="AG84" i="2"/>
  <c r="AF84" i="2"/>
  <c r="AE84" i="2"/>
  <c r="AD84" i="2"/>
  <c r="AI83" i="2"/>
  <c r="AH83" i="2"/>
  <c r="AG83" i="2"/>
  <c r="AF83" i="2"/>
  <c r="AE83" i="2"/>
  <c r="AD83" i="2"/>
  <c r="AI82" i="2"/>
  <c r="AH82" i="2"/>
  <c r="AG82" i="2"/>
  <c r="AF82" i="2"/>
  <c r="AE82" i="2"/>
  <c r="AD82" i="2"/>
  <c r="AI81" i="2"/>
  <c r="AH81" i="2"/>
  <c r="AG81" i="2"/>
  <c r="AF81" i="2"/>
  <c r="AE81" i="2"/>
  <c r="AD81" i="2"/>
  <c r="AI80" i="2"/>
  <c r="AH80" i="2"/>
  <c r="AG80" i="2"/>
  <c r="AF80" i="2"/>
  <c r="AE80" i="2"/>
  <c r="AD80" i="2"/>
  <c r="AI72" i="2"/>
  <c r="AH72" i="2"/>
  <c r="AG72" i="2"/>
  <c r="AF72" i="2"/>
  <c r="AE72" i="2"/>
  <c r="AD72" i="2"/>
  <c r="AI71" i="2"/>
  <c r="AH71" i="2"/>
  <c r="AG71" i="2"/>
  <c r="AF71" i="2"/>
  <c r="AE71" i="2"/>
  <c r="AD71" i="2"/>
  <c r="AI69" i="2"/>
  <c r="AH69" i="2"/>
  <c r="AG69" i="2"/>
  <c r="AF69" i="2"/>
  <c r="AE69" i="2"/>
  <c r="AD69" i="2"/>
  <c r="AI68" i="2"/>
  <c r="AH68" i="2"/>
  <c r="AG68" i="2"/>
  <c r="AF68" i="2"/>
  <c r="AE68" i="2"/>
  <c r="AD68" i="2"/>
  <c r="AI66" i="2"/>
  <c r="AH66" i="2"/>
  <c r="AG66" i="2"/>
  <c r="AF66" i="2"/>
  <c r="AE66" i="2"/>
  <c r="AD66" i="2"/>
  <c r="AI65" i="2"/>
  <c r="AH65" i="2"/>
  <c r="AG65" i="2"/>
  <c r="AF65" i="2"/>
  <c r="AE65" i="2"/>
  <c r="AD65" i="2"/>
  <c r="AI64" i="2"/>
  <c r="AH64" i="2"/>
  <c r="AG64" i="2"/>
  <c r="AF64" i="2"/>
  <c r="AE64" i="2"/>
  <c r="AD64" i="2"/>
  <c r="AI63" i="2"/>
  <c r="AH63" i="2"/>
  <c r="AG63" i="2"/>
  <c r="AF63" i="2"/>
  <c r="AE63" i="2"/>
  <c r="AD63" i="2"/>
  <c r="AI62" i="2"/>
  <c r="AH62" i="2"/>
  <c r="AG62" i="2"/>
  <c r="AF62" i="2"/>
  <c r="AE62" i="2"/>
  <c r="AD62" i="2"/>
  <c r="AI61" i="2"/>
  <c r="AH61" i="2"/>
  <c r="AG61" i="2"/>
  <c r="AF61" i="2"/>
  <c r="AE61" i="2"/>
  <c r="AD61" i="2"/>
  <c r="AI60" i="2"/>
  <c r="AH60" i="2"/>
  <c r="AG60" i="2"/>
  <c r="AF60" i="2"/>
  <c r="AE60" i="2"/>
  <c r="AD60" i="2"/>
  <c r="AI58" i="2"/>
  <c r="AH58" i="2"/>
  <c r="AG58" i="2"/>
  <c r="AF58" i="2"/>
  <c r="AE58" i="2"/>
  <c r="AD58" i="2"/>
  <c r="AI57" i="2"/>
  <c r="AH57" i="2"/>
  <c r="AG57" i="2"/>
  <c r="AF57" i="2"/>
  <c r="AE57" i="2"/>
  <c r="AD57" i="2"/>
  <c r="AI56" i="2"/>
  <c r="AH56" i="2"/>
  <c r="AG56" i="2"/>
  <c r="AF56" i="2"/>
  <c r="AE56" i="2"/>
  <c r="AD56" i="2"/>
  <c r="AI54" i="2"/>
  <c r="AH54" i="2"/>
  <c r="AG54" i="2"/>
  <c r="AF54" i="2"/>
  <c r="AE54" i="2"/>
  <c r="AD54" i="2"/>
  <c r="AI53" i="2"/>
  <c r="AH53" i="2"/>
  <c r="AG53" i="2"/>
  <c r="AF53" i="2"/>
  <c r="AE53" i="2"/>
  <c r="AD53" i="2"/>
  <c r="AI51" i="2"/>
  <c r="AH51" i="2"/>
  <c r="AG51" i="2"/>
  <c r="AF51" i="2"/>
  <c r="AE51" i="2"/>
  <c r="AD51" i="2"/>
  <c r="AI50" i="2"/>
  <c r="AH50" i="2"/>
  <c r="AG50" i="2"/>
  <c r="AF50" i="2"/>
  <c r="AE50" i="2"/>
  <c r="AD50" i="2"/>
  <c r="AI42" i="2"/>
  <c r="AH42" i="2"/>
  <c r="AG42" i="2"/>
  <c r="AF42" i="2"/>
  <c r="AE42" i="2"/>
  <c r="AD42" i="2"/>
  <c r="AI41" i="2"/>
  <c r="AH41" i="2"/>
  <c r="AG41" i="2"/>
  <c r="AF41" i="2"/>
  <c r="AE41" i="2"/>
  <c r="AD41" i="2"/>
  <c r="AI40" i="2"/>
  <c r="AH40" i="2"/>
  <c r="AG40" i="2"/>
  <c r="AF40" i="2"/>
  <c r="AE40" i="2"/>
  <c r="AD40" i="2"/>
  <c r="AI38" i="2"/>
  <c r="AH38" i="2"/>
  <c r="AG38" i="2"/>
  <c r="AF38" i="2"/>
  <c r="AE38" i="2"/>
  <c r="AD38" i="2"/>
  <c r="AI37" i="2"/>
  <c r="AH37" i="2"/>
  <c r="AG37" i="2"/>
  <c r="AF37" i="2"/>
  <c r="AE37" i="2"/>
  <c r="AD37" i="2"/>
  <c r="AI36" i="2"/>
  <c r="AH36" i="2"/>
  <c r="AG36" i="2"/>
  <c r="AF36" i="2"/>
  <c r="AE36" i="2"/>
  <c r="AD36" i="2"/>
  <c r="AI35" i="2"/>
  <c r="AH35" i="2"/>
  <c r="AG35" i="2"/>
  <c r="AF35" i="2"/>
  <c r="AE35" i="2"/>
  <c r="AD35" i="2"/>
  <c r="AI33" i="2"/>
  <c r="AH33" i="2"/>
  <c r="AG33" i="2"/>
  <c r="AF33" i="2"/>
  <c r="AE33" i="2"/>
  <c r="AD33" i="2"/>
  <c r="AI32" i="2"/>
  <c r="AH32" i="2"/>
  <c r="AG32" i="2"/>
  <c r="AF32" i="2"/>
  <c r="AE32" i="2"/>
  <c r="AD32" i="2"/>
  <c r="AI30" i="2"/>
  <c r="AH30" i="2"/>
  <c r="AG30" i="2"/>
  <c r="AF30" i="2"/>
  <c r="AE30" i="2"/>
  <c r="AD30" i="2"/>
  <c r="AI28" i="2"/>
  <c r="AH28" i="2"/>
  <c r="AG28" i="2"/>
  <c r="AF28" i="2"/>
  <c r="AE28" i="2"/>
  <c r="AD28" i="2"/>
  <c r="AI27" i="2"/>
  <c r="AH27" i="2"/>
  <c r="AG27" i="2"/>
  <c r="AF27" i="2"/>
  <c r="AE27" i="2"/>
  <c r="AD27" i="2"/>
  <c r="AI25" i="2"/>
  <c r="AH25" i="2"/>
  <c r="AG25" i="2"/>
  <c r="AF25" i="2"/>
  <c r="AE25" i="2"/>
  <c r="AD25" i="2"/>
  <c r="AI24" i="2"/>
  <c r="AH24" i="2"/>
  <c r="AG24" i="2"/>
  <c r="AF24" i="2"/>
  <c r="AE24" i="2"/>
  <c r="AD24" i="2"/>
  <c r="AI22" i="2"/>
  <c r="AH22" i="2"/>
  <c r="AG22" i="2"/>
  <c r="AF22" i="2"/>
  <c r="AE22" i="2"/>
  <c r="AD22" i="2"/>
  <c r="AI20" i="2"/>
  <c r="AH20" i="2"/>
  <c r="AG20" i="2"/>
  <c r="AF20" i="2"/>
  <c r="AE20" i="2"/>
  <c r="AD20" i="2"/>
  <c r="AI19" i="2"/>
  <c r="AH19" i="2"/>
  <c r="AG19" i="2"/>
  <c r="AF19" i="2"/>
  <c r="AE19" i="2"/>
  <c r="AD19" i="2"/>
  <c r="AI18" i="2"/>
  <c r="AH18" i="2"/>
  <c r="AG18" i="2"/>
  <c r="AF18" i="2"/>
  <c r="AE18" i="2"/>
  <c r="AD18" i="2"/>
  <c r="AI16" i="2"/>
  <c r="AH16" i="2"/>
  <c r="AG16" i="2"/>
  <c r="AF16" i="2"/>
  <c r="AE16" i="2"/>
  <c r="AD16" i="2"/>
  <c r="AI15" i="2"/>
  <c r="AH15" i="2"/>
  <c r="AG15" i="2"/>
  <c r="AF15" i="2"/>
  <c r="AE15" i="2"/>
  <c r="AD15" i="2"/>
  <c r="AI13" i="2"/>
  <c r="AH13" i="2"/>
  <c r="AG13" i="2"/>
  <c r="AF13" i="2"/>
  <c r="AE13" i="2"/>
  <c r="AD13" i="2"/>
  <c r="AI12" i="2"/>
  <c r="AH12" i="2"/>
  <c r="AG12" i="2"/>
  <c r="AF12" i="2"/>
  <c r="AE12" i="2"/>
  <c r="AD12" i="2"/>
  <c r="AI11" i="2"/>
  <c r="AH11" i="2"/>
  <c r="AG11" i="2"/>
  <c r="AF11" i="2"/>
  <c r="AE11" i="2"/>
  <c r="AD11" i="2"/>
  <c r="AI10" i="2"/>
  <c r="AH10" i="2"/>
  <c r="AG10" i="2"/>
  <c r="AF10" i="2"/>
  <c r="AE10" i="2"/>
  <c r="AD10" i="2"/>
  <c r="AI9" i="2"/>
  <c r="AH9" i="2"/>
  <c r="AG9" i="2"/>
  <c r="AF9" i="2"/>
  <c r="AE9" i="2"/>
  <c r="AD9" i="2"/>
  <c r="AI8" i="2"/>
  <c r="AH8" i="2"/>
  <c r="AG8" i="2"/>
  <c r="AF8" i="2"/>
  <c r="AE8" i="2"/>
  <c r="AD8" i="2"/>
  <c r="AI6" i="2"/>
  <c r="AH6" i="2"/>
  <c r="AG6" i="2"/>
  <c r="AF6" i="2"/>
  <c r="AE6" i="2"/>
  <c r="AD6" i="2"/>
  <c r="AI5" i="2"/>
  <c r="AH5" i="2"/>
  <c r="AG5" i="2"/>
  <c r="AF5" i="2"/>
  <c r="AE5" i="2"/>
  <c r="AD5" i="2"/>
  <c r="AH203" i="2"/>
  <c r="AI203" i="2"/>
  <c r="AE150" i="2"/>
  <c r="AH132" i="2"/>
  <c r="AI167" i="2"/>
  <c r="AD150" i="2"/>
  <c r="AE158" i="2"/>
  <c r="AH43" i="2"/>
  <c r="AD175" i="2"/>
  <c r="AI73" i="2"/>
  <c r="AG43" i="2"/>
  <c r="AI209" i="2"/>
  <c r="AH150" i="2"/>
  <c r="AF138" i="2"/>
  <c r="AE138" i="2"/>
  <c r="AI132" i="2"/>
  <c r="AH209" i="2"/>
  <c r="AE209" i="2"/>
  <c r="AD209" i="2"/>
  <c r="AI194" i="2"/>
  <c r="AG138" i="2"/>
  <c r="AI43" i="2"/>
  <c r="AD138" i="2"/>
  <c r="AF209" i="2"/>
  <c r="AI175" i="2"/>
  <c r="AF122" i="2"/>
  <c r="AI138" i="2"/>
  <c r="AE167" i="2"/>
  <c r="AG109" i="2"/>
  <c r="AI150" i="2"/>
  <c r="AD43" i="2"/>
  <c r="AD167" i="2"/>
  <c r="AH175" i="2"/>
  <c r="AF150" i="2"/>
  <c r="AH73" i="2"/>
  <c r="AE73" i="2"/>
  <c r="AH167" i="2"/>
  <c r="AH194" i="2"/>
  <c r="AI158" i="2"/>
  <c r="AG158" i="2"/>
  <c r="AF73" i="2"/>
  <c r="AI109" i="2"/>
  <c r="AD122" i="2"/>
  <c r="AF158" i="2"/>
  <c r="AE122" i="2"/>
  <c r="AE102" i="2"/>
  <c r="AG194" i="2"/>
  <c r="AD132" i="2"/>
  <c r="AD194" i="2"/>
  <c r="AD158" i="2"/>
  <c r="AF203" i="2"/>
  <c r="AE109" i="2"/>
  <c r="AF167" i="2"/>
  <c r="AF194" i="2"/>
  <c r="AI102" i="2"/>
  <c r="AH109" i="2"/>
  <c r="AG175" i="2"/>
  <c r="AD109" i="2"/>
  <c r="AG150" i="2"/>
  <c r="AE175" i="2"/>
  <c r="AH138" i="2"/>
  <c r="AE132" i="2"/>
  <c r="AE194" i="2"/>
  <c r="AI122" i="2"/>
  <c r="AF132" i="2"/>
  <c r="AG102" i="2"/>
  <c r="AG132" i="2"/>
  <c r="AD102" i="2"/>
  <c r="AG209" i="2"/>
  <c r="AF175" i="2"/>
  <c r="AF109" i="2"/>
  <c r="AG203" i="2"/>
  <c r="AG167" i="2"/>
  <c r="AF102" i="2"/>
  <c r="AE43" i="2"/>
  <c r="AD203" i="2"/>
  <c r="AG122" i="2"/>
  <c r="AE203" i="2"/>
  <c r="AH122" i="2"/>
  <c r="AH158" i="2"/>
  <c r="AG73" i="2"/>
  <c r="AH102" i="2"/>
  <c r="AD73" i="2"/>
  <c r="AF43" i="2"/>
</calcChain>
</file>

<file path=xl/sharedStrings.xml><?xml version="1.0" encoding="utf-8"?>
<sst xmlns="http://schemas.openxmlformats.org/spreadsheetml/2006/main" count="1027" uniqueCount="190">
  <si>
    <t>GRUPO ABARROTES AZTECA</t>
  </si>
  <si>
    <t>EXISTENCIAS</t>
  </si>
  <si>
    <t>PEDIDOS A 'COSPOR' 07-05-2018</t>
  </si>
  <si>
    <t>CAJAS</t>
  </si>
  <si>
    <t>PZAS</t>
  </si>
  <si>
    <t>PEDIDO</t>
  </si>
  <si>
    <t>COD</t>
  </si>
  <si>
    <t>DESCRIPCIÓN</t>
  </si>
  <si>
    <t>ACEITES</t>
  </si>
  <si>
    <t>ACEITE DE COCO CALAHUA 12/342 ML.</t>
  </si>
  <si>
    <t>ACEITE DE OLIVA YBARRA 20/200 ML.</t>
  </si>
  <si>
    <t>CAJETA</t>
  </si>
  <si>
    <t>CAJETA REAL POTOSI 16/640 GRS. SURTIDA</t>
  </si>
  <si>
    <t>CAJETA REAL POTOSI 25/310 GRS. SURTIDA</t>
  </si>
  <si>
    <t>CAJETA REAL POTOSI SQUEEZE 12/660 GRS. SURTIDA</t>
  </si>
  <si>
    <t>CREMA NUTELLA 12/200 GRS. *MINI*</t>
  </si>
  <si>
    <t>CREMA NUTELLA 12/650 GRS.</t>
  </si>
  <si>
    <t>CREMA NUTELLA 15/340 GRS.</t>
  </si>
  <si>
    <t>GELATINAS</t>
  </si>
  <si>
    <t>LGELAT0000021</t>
  </si>
  <si>
    <t>FLAN GARY CARAMELO 24/190 GRS.</t>
  </si>
  <si>
    <t>GEL GARY LIGHT 24/20 GRS. VAINILLA</t>
  </si>
  <si>
    <t>GALLETAS GAMESA</t>
  </si>
  <si>
    <t>GALLETAS MACMA ESCOCES 12/330 GRS.</t>
  </si>
  <si>
    <t>GALLETAS MACMA GOFRENATA 12/150 GRS.</t>
  </si>
  <si>
    <t>GALLETAS MACMA WAFER NATA 12/150 GRS.</t>
  </si>
  <si>
    <t>HARINA</t>
  </si>
  <si>
    <t>BICARBONATO DE SODIO PURO PROMESA 50/220 GR.</t>
  </si>
  <si>
    <t>JUGOS</t>
  </si>
  <si>
    <t>AGUA DE COCO CALAHUA ACAPULCOCO 18/330</t>
  </si>
  <si>
    <t>MEGA LIMON JUGO CONC. LIMON 12/1 LT.</t>
  </si>
  <si>
    <t>LECHES</t>
  </si>
  <si>
    <t>LECHE  CALAHUA NATURAL TETRA 6/1 LT.</t>
  </si>
  <si>
    <t>LECHE CALAHUA ALMENDRA COCO TETRA 12/1 LT.</t>
  </si>
  <si>
    <t>MAYONESAS Y MOSTAZAS</t>
  </si>
  <si>
    <t>ADEREZO DE MAYONESA STAR VAL BOL 10/950 G</t>
  </si>
  <si>
    <t>ROMPOPES</t>
  </si>
  <si>
    <t>ROMPOPE CORONADO 12/500 ML.</t>
  </si>
  <si>
    <t>ROMPOPE CORONADO 12/900 ML.</t>
  </si>
  <si>
    <t>SALSAS</t>
  </si>
  <si>
    <t>CHAMOY MEGA  6/4.1 LTS.</t>
  </si>
  <si>
    <t xml:space="preserve">CHAMOY MEGA 12/1.5 LTS. </t>
  </si>
  <si>
    <t>SALSA BOTANERA 12 /1 LT.</t>
  </si>
  <si>
    <t>SALSA BOTANERA 12 /1.5 LT.</t>
  </si>
  <si>
    <t>VERDURAS EN LATA</t>
  </si>
  <si>
    <t>CHAMPIÑON 6/2,8 KG MONTE BLANCO</t>
  </si>
  <si>
    <t>CHAMPIÑONES MONTEBLANCO REB. 12/186 GRS.</t>
  </si>
  <si>
    <t>CHAMPIÑONES MONTEBLANCO REB. 12/380 GRS.</t>
  </si>
  <si>
    <t>PEDIDOS A 'HENSA' 07-05-2018</t>
  </si>
  <si>
    <t>CAFES</t>
  </si>
  <si>
    <t>CAFE LEGAL A LA CANELA 30/30 GRS.</t>
  </si>
  <si>
    <t>CAFE LEGAL SOLUBLE 20/10 GRS.</t>
  </si>
  <si>
    <t>CONSERVAS</t>
  </si>
  <si>
    <t>LCONSE0000008</t>
  </si>
  <si>
    <t>PIÑA EN ALMIBAR 12/800 GRS. CLEMENTE REBANADA</t>
  </si>
  <si>
    <t>PIÑA EN ALMIBAR CLEMENTE 3 KGRS. TROCITOS</t>
  </si>
  <si>
    <t>FRIJOLES EN LATA</t>
  </si>
  <si>
    <t>FRIJOLES LA SIERRA C/CHIPOTLE 12/440 GRS.</t>
  </si>
  <si>
    <t>FRIJOLES LA SIERRA C/CHORIZO 12/440 GRS.</t>
  </si>
  <si>
    <t>FRIJOLES LA SIERRA C/QUESO 12/440 GRS.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</si>
  <si>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</si>
  <si>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</si>
  <si>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</si>
  <si>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</si>
  <si>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</si>
  <si>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</si>
  <si>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</si>
  <si>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CATSUP CLEMENTE JACQUES 24/225 GRS. VIDRIO</t>
  </si>
  <si>
    <t>CATSUP CLEMENTE JACQUES 24/390 GRS.</t>
  </si>
  <si>
    <t>VINAGRES</t>
  </si>
  <si>
    <t>VINAGRE CLEMENTE JACQUES 4/4 LTS.</t>
  </si>
  <si>
    <t>VINAGRE CLEMENTE JAQUES MANZANA 24/500</t>
  </si>
  <si>
    <t>PEDIDOS A 'ALIMENTO BALANCEADOS' 07-05-2018</t>
  </si>
  <si>
    <t>MASCOTAS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</si>
  <si>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</si>
  <si>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</si>
  <si>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</si>
  <si>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</si>
  <si>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</si>
  <si>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</si>
  <si>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</si>
  <si>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</si>
  <si>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</si>
  <si>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</si>
  <si>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</si>
  <si>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</si>
  <si>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</si>
  <si>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</si>
  <si>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</si>
  <si>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</si>
  <si>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</si>
  <si>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</si>
  <si>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</si>
  <si>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4/10/100 GRS. POLLO</t>
  </si>
  <si>
    <t>PEDIGREE ADULTO RAZAS PEQ. 4/10/100 GRS. RES</t>
  </si>
  <si>
    <t>PEDIGREE CACHORRO 4/10/100 GRS. POLLO EN SALSA *BOLSA</t>
  </si>
  <si>
    <t>PEDIGREE CACHORRO 4/10/100 GRS. RES *BOLSA</t>
  </si>
  <si>
    <t xml:space="preserve">WHISCAS LATA 24/156 GRS. ATUN </t>
  </si>
  <si>
    <t>WHISCAS LATA 24/156 GRS. RES</t>
  </si>
  <si>
    <t>WHISCAS LATA 24/156 GRS. SALMON</t>
  </si>
  <si>
    <t>PEDIDOS A 'BEREA' 07-05-2018</t>
  </si>
  <si>
    <t>CAFE CAPUCHINO INST. VERDE 20/28 GRS.</t>
  </si>
  <si>
    <t>PEDIDOS A 'MOCTEZUMA' 07-05-2018</t>
  </si>
  <si>
    <t>CHOCOLATE DE MESA</t>
  </si>
  <si>
    <t>CHOC MOCTEZUMA *CASERO* 12/6 TABLILLAS</t>
  </si>
  <si>
    <t>CHOC MOCTEZUMA 10/25 PZA.</t>
  </si>
  <si>
    <t>CHOC MOCTEZUMA 24/10 TAB 400 GRS.</t>
  </si>
  <si>
    <t>CHOC MOCTEZUMA CASERO 12/12 PZAS</t>
  </si>
  <si>
    <t>CHOCOLATE EN POLVO</t>
  </si>
  <si>
    <t>CHOCO ZUMA 24/400 GRS.</t>
  </si>
  <si>
    <t>PEDIDOS A 'GUADALUPE' 07-05-2018</t>
  </si>
  <si>
    <t>LHARIN0000001</t>
  </si>
  <si>
    <t>HARINA GUADALUPE 10 KGS.</t>
  </si>
  <si>
    <t>LHAPRE0000002</t>
  </si>
  <si>
    <t>HARINA GUADALUPE 44 KGS.</t>
  </si>
  <si>
    <t>HARINA GUADALUPE OPTIMA 10/1 KG.</t>
  </si>
  <si>
    <t>PEDIDOS A 'SELLO ROJO' 07-05-2018</t>
  </si>
  <si>
    <t>PEDIDOS A 'DL BAJIO' 07-05-2018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</si>
  <si>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</si>
  <si>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</si>
  <si>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</si>
  <si>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</si>
  <si>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</si>
  <si>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</si>
  <si>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</si>
  <si>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</si>
  <si>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</si>
  <si>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</si>
  <si>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PEDIDOS A 'LALA' 07-05-2018</t>
  </si>
  <si>
    <t>PEDIDOS A 'AAK' 07-05-2018</t>
  </si>
  <si>
    <t>MANTECAS</t>
  </si>
  <si>
    <t>MANTECA CAMPANA 23 KGS.</t>
  </si>
  <si>
    <t>MANTECA STA LUCIA 24 KG.</t>
  </si>
  <si>
    <t>PEDIDOS A 'NEZZE' 07-05-2018</t>
  </si>
  <si>
    <t>PAPEL DE ENVOLTURA</t>
  </si>
  <si>
    <t>ALUMINIO NEZZE * 50 MTS. *</t>
  </si>
  <si>
    <t>ALUMINIO NEZZE 24/7 MTS.</t>
  </si>
  <si>
    <t>PEDIDOS A 'OSCAR' 07-05-2018</t>
  </si>
  <si>
    <t>VARIOS</t>
  </si>
  <si>
    <t>PALILLOS TARASQUITOS 10/250 PZAS</t>
  </si>
  <si>
    <t>PEDIDOS A 'CHOCOLATERA OCCIDENTE' 07-05-2018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</si>
  <si>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</si>
  <si>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</si>
  <si>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</si>
  <si>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</si>
  <si>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24/270 GRS 3 TABLILLAS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</si>
  <si>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</si>
  <si>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</si>
  <si>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</si>
  <si>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</si>
  <si>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CHOCO CHOCO 24/180 GRS.</t>
  </si>
  <si>
    <t>CHOCO CHOCO 24/350 GRS.</t>
  </si>
  <si>
    <t>PEDIDOS A 'LA CENTRAL' 07-05-2018</t>
  </si>
  <si>
    <t>CERILLOS Y ENCENDEDORES</t>
  </si>
  <si>
    <t>CERILLOS CLASICOS LA CENTRAL 10/50 PZAS</t>
  </si>
  <si>
    <t>CERILLOS DE MADERA FLAMA 50/5 PZAS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</si>
  <si>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</si>
  <si>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</si>
  <si>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</si>
  <si>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</si>
  <si>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</si>
  <si>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</si>
  <si>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</si>
  <si>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</si>
  <si>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</si>
  <si>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</si>
  <si>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</si>
  <si>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</si>
  <si>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</si>
  <si>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</si>
  <si>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</si>
  <si>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DUERO</t>
  </si>
  <si>
    <t>667.75  MENOS EL 4%</t>
  </si>
  <si>
    <t>567.8  MENOS EL 4%</t>
  </si>
  <si>
    <t>485.83 MENOS EL 4%</t>
  </si>
  <si>
    <t>TACAMBA</t>
  </si>
  <si>
    <t>AHORA ES DE 134GRS</t>
  </si>
  <si>
    <t>PRODUCTOS MEXICANOS</t>
  </si>
  <si>
    <t>LÓPEZ</t>
  </si>
  <si>
    <t>DECASA</t>
  </si>
  <si>
    <t>19 HERMANOS</t>
  </si>
  <si>
    <t>DE 3.750 ML.</t>
  </si>
  <si>
    <t>1 en 45</t>
  </si>
  <si>
    <t>1 en 30</t>
  </si>
  <si>
    <t>1 en 35</t>
  </si>
  <si>
    <t>TEMPORAL</t>
  </si>
  <si>
    <t>COSPOR</t>
  </si>
  <si>
    <t>VIOLETA</t>
  </si>
  <si>
    <t>en 100 cjas</t>
  </si>
  <si>
    <t>SAHUAYO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</si>
</sst>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b/>
      <sz val="10"/>
      <color rgb="FFFFFFFF"/>
      <name val="Franklin Gothic Book"/>
    </font>
    <font>
      <sz val="10"/>
      <color rgb="FF000000"/>
      <name val="Calibri"/>
      <family val="2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165" fontId="4" fillId="15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5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view="pageLayout" zoomScaleNormal="100" workbookViewId="0">
      <selection activeCell="A199" sqref="A199"/>
    </sheetView>
  </sheetViews>
  <sheetFormatPr baseColWidth="10" defaultColWidth="9.140625" defaultRowHeight="15"/>
  <cols>
    <col min="1" max="3" width="6" customWidth="1"/>
    <col min="4" max="4" width="19.85546875" style="19" customWidth="1"/>
    <col min="5" max="5" width="58.7109375" style="26" customWidth="1"/>
  </cols>
  <sheetData>
    <row r="1" spans="1:5" ht="15.75">
      <c r="A1" s="28" t="s">
        <v>0</v>
      </c>
      <c r="B1" s="29"/>
      <c r="C1" s="29"/>
      <c r="D1" s="29"/>
      <c r="E1" s="31"/>
    </row>
    <row r="2" spans="1:5" ht="15.75">
      <c r="A2" s="30" t="s">
        <v>1</v>
      </c>
      <c r="B2" s="30"/>
      <c r="C2" s="3"/>
      <c r="D2" s="18"/>
      <c r="E2" s="22" t="s">
        <v>2</v>
      </c>
    </row>
    <row r="3" spans="1:5" ht="15.75">
      <c r="A3" s="3" t="s">
        <v>3</v>
      </c>
      <c r="B3" s="3" t="s">
        <v>4</v>
      </c>
      <c r="C3" s="3" t="s">
        <v>5</v>
      </c>
      <c r="D3" s="18" t="s">
        <v>6</v>
      </c>
      <c r="E3" s="24" t="s">
        <v>7</v>
      </c>
    </row>
    <row r="4" spans="1:5">
      <c r="E4" s="25" t="s">
        <v>8</v>
      </c>
    </row>
    <row r="5" spans="1:5" ht="15.75">
      <c r="A5" s="6">
        <v>5</v>
      </c>
      <c r="B5" s="6"/>
      <c r="C5" s="6"/>
      <c r="D5" s="20">
        <v>75030253001</v>
      </c>
      <c r="E5" s="23" t="s">
        <v>9</v>
      </c>
    </row>
    <row r="6" spans="1:5" ht="15.75">
      <c r="A6" s="6">
        <v>0</v>
      </c>
      <c r="B6" s="6"/>
      <c r="C6" s="6"/>
      <c r="D6" s="20">
        <v>48327102080</v>
      </c>
      <c r="E6" s="23" t="s">
        <v>10</v>
      </c>
    </row>
    <row r="7" spans="1:5">
      <c r="E7" s="25" t="s">
        <v>11</v>
      </c>
    </row>
    <row r="8" spans="1:5" ht="15.75">
      <c r="A8" s="6">
        <v>3</v>
      </c>
      <c r="B8" s="6"/>
      <c r="C8" s="6"/>
      <c r="D8" s="20">
        <v>1505</v>
      </c>
      <c r="E8" s="23" t="s">
        <v>12</v>
      </c>
    </row>
    <row r="9" spans="1:5" ht="15.75">
      <c r="A9" s="6">
        <v>4</v>
      </c>
      <c r="B9" s="6"/>
      <c r="C9" s="6"/>
      <c r="D9" s="20">
        <v>1501</v>
      </c>
      <c r="E9" s="23" t="s">
        <v>13</v>
      </c>
    </row>
    <row r="10" spans="1:5" ht="15.75">
      <c r="A10" s="6">
        <v>2</v>
      </c>
      <c r="B10" s="6"/>
      <c r="C10" s="6"/>
      <c r="D10" s="20">
        <v>25551</v>
      </c>
      <c r="E10" s="23" t="s">
        <v>14</v>
      </c>
    </row>
    <row r="11" spans="1:5" ht="15.75">
      <c r="A11" s="6">
        <v>23</v>
      </c>
      <c r="B11" s="6"/>
      <c r="C11" s="6"/>
      <c r="D11" s="21">
        <v>80051671</v>
      </c>
      <c r="E11" s="23" t="s">
        <v>15</v>
      </c>
    </row>
    <row r="12" spans="1:5" ht="15.75">
      <c r="A12" s="6">
        <v>13</v>
      </c>
      <c r="B12" s="6"/>
      <c r="C12" s="6"/>
      <c r="D12" s="21">
        <v>789742896507</v>
      </c>
      <c r="E12" s="23" t="s">
        <v>16</v>
      </c>
    </row>
    <row r="13" spans="1:5" ht="15.75">
      <c r="A13" s="6">
        <v>29</v>
      </c>
      <c r="B13" s="6"/>
      <c r="C13" s="6"/>
      <c r="D13" s="21">
        <v>789742895050</v>
      </c>
      <c r="E13" s="23" t="s">
        <v>17</v>
      </c>
    </row>
    <row r="14" spans="1:5">
      <c r="E14" s="25" t="s">
        <v>18</v>
      </c>
    </row>
    <row r="15" spans="1:5" ht="15.75">
      <c r="A15" s="6">
        <v>0</v>
      </c>
      <c r="B15" s="6"/>
      <c r="C15" s="6"/>
      <c r="D15" s="20" t="s">
        <v>19</v>
      </c>
      <c r="E15" s="23" t="s">
        <v>20</v>
      </c>
    </row>
    <row r="16" spans="1:5" ht="15.75">
      <c r="A16" s="6">
        <v>1</v>
      </c>
      <c r="B16" s="6"/>
      <c r="C16" s="6"/>
      <c r="D16" s="20">
        <v>750525700537</v>
      </c>
      <c r="E16" s="23" t="s">
        <v>21</v>
      </c>
    </row>
    <row r="17" spans="1:5" ht="15.75">
      <c r="A17" s="40"/>
      <c r="E17" s="25" t="s">
        <v>22</v>
      </c>
    </row>
    <row r="18" spans="1:5" ht="15.75">
      <c r="A18" s="6">
        <v>4</v>
      </c>
      <c r="B18" s="6"/>
      <c r="C18" s="6"/>
      <c r="D18" s="20">
        <v>75030253006</v>
      </c>
      <c r="E18" s="23" t="s">
        <v>23</v>
      </c>
    </row>
    <row r="19" spans="1:5" ht="15.75">
      <c r="A19" s="6">
        <v>5</v>
      </c>
      <c r="B19" s="6"/>
      <c r="C19" s="6"/>
      <c r="D19" s="20">
        <v>75030253005</v>
      </c>
      <c r="E19" s="23" t="s">
        <v>24</v>
      </c>
    </row>
    <row r="20" spans="1:5" ht="15.75">
      <c r="A20" s="6">
        <v>0</v>
      </c>
      <c r="B20" s="6"/>
      <c r="C20" s="6"/>
      <c r="D20" s="20">
        <v>75030253008</v>
      </c>
      <c r="E20" s="23" t="s">
        <v>25</v>
      </c>
    </row>
    <row r="21" spans="1:5">
      <c r="E21" s="25" t="s">
        <v>26</v>
      </c>
    </row>
    <row r="22" spans="1:5" ht="15.75">
      <c r="A22" s="6">
        <v>1</v>
      </c>
      <c r="B22" s="6"/>
      <c r="C22" s="6"/>
      <c r="D22" s="20">
        <v>7502056210004</v>
      </c>
      <c r="E22" s="23" t="s">
        <v>27</v>
      </c>
    </row>
    <row r="23" spans="1:5">
      <c r="E23" s="25" t="s">
        <v>28</v>
      </c>
    </row>
    <row r="24" spans="1:5" ht="15.75">
      <c r="A24" s="6">
        <v>10</v>
      </c>
      <c r="B24" s="6"/>
      <c r="C24" s="6"/>
      <c r="D24" s="20">
        <v>75010262</v>
      </c>
      <c r="E24" s="23" t="s">
        <v>29</v>
      </c>
    </row>
    <row r="25" spans="1:5" ht="15.75">
      <c r="A25" s="6">
        <v>8</v>
      </c>
      <c r="B25" s="6"/>
      <c r="C25" s="6"/>
      <c r="D25" s="20">
        <v>7502015001</v>
      </c>
      <c r="E25" s="23" t="s">
        <v>30</v>
      </c>
    </row>
    <row r="26" spans="1:5">
      <c r="E26" s="25" t="s">
        <v>31</v>
      </c>
    </row>
    <row r="27" spans="1:5" ht="15.75">
      <c r="A27" s="6">
        <v>6</v>
      </c>
      <c r="B27" s="6"/>
      <c r="C27" s="6"/>
      <c r="D27" s="20">
        <v>75030253004</v>
      </c>
      <c r="E27" s="23" t="s">
        <v>32</v>
      </c>
    </row>
    <row r="28" spans="1:5" ht="15.75">
      <c r="A28" s="6">
        <v>6</v>
      </c>
      <c r="B28" s="6"/>
      <c r="C28" s="6"/>
      <c r="D28" s="20">
        <v>75030253003</v>
      </c>
      <c r="E28" s="23" t="s">
        <v>33</v>
      </c>
    </row>
    <row r="29" spans="1:5">
      <c r="E29" s="25" t="s">
        <v>34</v>
      </c>
    </row>
    <row r="30" spans="1:5" ht="15.75">
      <c r="A30" s="6">
        <v>7</v>
      </c>
      <c r="B30" s="6"/>
      <c r="C30" s="6"/>
      <c r="D30" s="20">
        <v>75030253002</v>
      </c>
      <c r="E30" s="23" t="s">
        <v>35</v>
      </c>
    </row>
    <row r="31" spans="1:5">
      <c r="E31" s="25" t="s">
        <v>36</v>
      </c>
    </row>
    <row r="32" spans="1:5" ht="15.75">
      <c r="A32" s="6">
        <v>6</v>
      </c>
      <c r="B32" s="6"/>
      <c r="C32" s="6"/>
      <c r="D32" s="20">
        <v>5926</v>
      </c>
      <c r="E32" s="23" t="s">
        <v>37</v>
      </c>
    </row>
    <row r="33" spans="1:5" ht="15.75">
      <c r="A33" s="6">
        <v>5</v>
      </c>
      <c r="B33" s="6"/>
      <c r="C33" s="6"/>
      <c r="D33" s="20">
        <v>5903</v>
      </c>
      <c r="E33" s="23" t="s">
        <v>38</v>
      </c>
    </row>
    <row r="34" spans="1:5">
      <c r="E34" s="25" t="s">
        <v>39</v>
      </c>
    </row>
    <row r="35" spans="1:5" ht="15.75">
      <c r="A35" s="6">
        <v>8</v>
      </c>
      <c r="B35" s="6"/>
      <c r="C35" s="6"/>
      <c r="D35" s="20">
        <v>6145</v>
      </c>
      <c r="E35" s="23" t="s">
        <v>40</v>
      </c>
    </row>
    <row r="36" spans="1:5" ht="15.75">
      <c r="A36" s="6">
        <v>4</v>
      </c>
      <c r="B36" s="6"/>
      <c r="C36" s="6"/>
      <c r="D36" s="20">
        <v>6144</v>
      </c>
      <c r="E36" s="23" t="s">
        <v>41</v>
      </c>
    </row>
    <row r="37" spans="1:5" ht="15.75">
      <c r="A37" s="6">
        <v>8</v>
      </c>
      <c r="B37" s="6"/>
      <c r="C37" s="6"/>
      <c r="D37" s="20">
        <v>7584020401</v>
      </c>
      <c r="E37" s="23" t="s">
        <v>42</v>
      </c>
    </row>
    <row r="38" spans="1:5" ht="15.75">
      <c r="A38" s="6">
        <v>6</v>
      </c>
      <c r="B38" s="6"/>
      <c r="C38" s="6"/>
      <c r="D38" s="20">
        <v>7584020402</v>
      </c>
      <c r="E38" s="23" t="s">
        <v>43</v>
      </c>
    </row>
    <row r="39" spans="1:5">
      <c r="E39" s="25" t="s">
        <v>44</v>
      </c>
    </row>
    <row r="40" spans="1:5" ht="15.75">
      <c r="A40" s="6">
        <v>7</v>
      </c>
      <c r="B40" s="6"/>
      <c r="C40" s="6"/>
      <c r="D40" s="20">
        <v>1550</v>
      </c>
      <c r="E40" s="23" t="s">
        <v>45</v>
      </c>
    </row>
    <row r="41" spans="1:5" ht="15.75">
      <c r="A41" s="6">
        <v>6</v>
      </c>
      <c r="B41" s="6"/>
      <c r="C41" s="6"/>
      <c r="D41" s="20">
        <v>26631</v>
      </c>
      <c r="E41" s="23" t="s">
        <v>46</v>
      </c>
    </row>
    <row r="42" spans="1:5" ht="15.75">
      <c r="A42" s="6">
        <v>11</v>
      </c>
      <c r="B42" s="6"/>
      <c r="C42" s="6"/>
      <c r="D42" s="20">
        <v>24561</v>
      </c>
      <c r="E42" s="23" t="s">
        <v>47</v>
      </c>
    </row>
    <row r="43" spans="1:5">
      <c r="E43" s="17"/>
    </row>
    <row r="44" spans="1:5">
      <c r="E44" s="17"/>
    </row>
    <row r="45" spans="1:5">
      <c r="E45" s="17"/>
    </row>
    <row r="46" spans="1:5" ht="15.75">
      <c r="A46" s="28" t="s">
        <v>0</v>
      </c>
      <c r="B46" s="29"/>
      <c r="C46" s="29"/>
      <c r="D46" s="29"/>
      <c r="E46" s="29"/>
    </row>
    <row r="47" spans="1:5" ht="15.75">
      <c r="A47" s="30" t="s">
        <v>1</v>
      </c>
      <c r="B47" s="30"/>
      <c r="C47" s="3"/>
      <c r="D47" s="18"/>
      <c r="E47" s="22" t="s">
        <v>48</v>
      </c>
    </row>
    <row r="48" spans="1:5" ht="15.75">
      <c r="A48" s="3" t="s">
        <v>3</v>
      </c>
      <c r="B48" s="3" t="s">
        <v>4</v>
      </c>
      <c r="C48" s="3" t="s">
        <v>5</v>
      </c>
      <c r="D48" s="18" t="s">
        <v>6</v>
      </c>
      <c r="E48" s="24" t="s">
        <v>7</v>
      </c>
    </row>
    <row r="49" spans="1:5">
      <c r="E49" s="25" t="s">
        <v>49</v>
      </c>
    </row>
    <row r="50" spans="1:5" ht="15.75">
      <c r="A50" s="6">
        <v>7</v>
      </c>
      <c r="B50" s="6"/>
      <c r="C50" s="6"/>
      <c r="D50" s="21">
        <v>7501052411528</v>
      </c>
      <c r="E50" s="23" t="s">
        <v>50</v>
      </c>
    </row>
    <row r="51" spans="1:5" ht="15.75">
      <c r="A51" s="6">
        <v>0</v>
      </c>
      <c r="B51" s="6"/>
      <c r="C51" s="6"/>
      <c r="D51" s="21">
        <v>1750105241402</v>
      </c>
      <c r="E51" s="23" t="s">
        <v>51</v>
      </c>
    </row>
    <row r="52" spans="1:5">
      <c r="E52" s="25" t="s">
        <v>52</v>
      </c>
    </row>
    <row r="53" spans="1:5" ht="15.75">
      <c r="A53" s="6">
        <v>7</v>
      </c>
      <c r="B53" s="6"/>
      <c r="C53" s="6"/>
      <c r="D53" s="20" t="s">
        <v>53</v>
      </c>
      <c r="E53" s="23" t="s">
        <v>54</v>
      </c>
    </row>
    <row r="54" spans="1:5" ht="15.75">
      <c r="A54" s="6">
        <v>7</v>
      </c>
      <c r="B54" s="6"/>
      <c r="C54" s="6"/>
      <c r="D54" s="20">
        <v>558101</v>
      </c>
      <c r="E54" s="23" t="s">
        <v>55</v>
      </c>
    </row>
    <row r="55" spans="1:5">
      <c r="E55" s="25" t="s">
        <v>56</v>
      </c>
    </row>
    <row r="56" spans="1:5" ht="15.75">
      <c r="A56" s="6">
        <v>2</v>
      </c>
      <c r="B56" s="6"/>
      <c r="C56" s="6"/>
      <c r="D56" s="20">
        <v>420602</v>
      </c>
      <c r="E56" s="23" t="s">
        <v>57</v>
      </c>
    </row>
    <row r="57" spans="1:5" ht="15.75">
      <c r="A57" s="6">
        <v>0</v>
      </c>
      <c r="B57" s="6"/>
      <c r="C57" s="6"/>
      <c r="D57" s="20">
        <v>750420602</v>
      </c>
      <c r="E57" s="23" t="s">
        <v>58</v>
      </c>
    </row>
    <row r="58" spans="1:5" ht="15.75">
      <c r="A58" s="6">
        <v>4</v>
      </c>
      <c r="B58" s="6"/>
      <c r="C58" s="6"/>
      <c r="D58" s="20">
        <v>420603</v>
      </c>
      <c r="E58" s="23" t="s">
        <v>59</v>
      </c>
    </row>
    <row r="59" spans="1:5">
      <c r="E59" s="25" t="s">
        <v>28</v>
      </c>
    </row>
    <row r="60" spans="1:5" ht="15.75">
      <c r="A60" s="6">
        <v>2</v>
      </c>
      <c r="B60" s="6"/>
      <c r="C60" s="6"/>
      <c r="D60" s="20">
        <v>7584024</v>
      </c>
      <c r="E60" s="23" t="s">
        <v>60</v>
      </c>
    </row>
    <row r="61" spans="1:5" ht="15.75">
      <c r="A61" s="6">
        <v>5</v>
      </c>
      <c r="B61" s="6"/>
      <c r="C61" s="6"/>
      <c r="D61" s="20">
        <v>7584023</v>
      </c>
      <c r="E61" s="23" t="s">
        <v>61</v>
      </c>
    </row>
    <row r="62" spans="1:5" ht="15.75">
      <c r="A62" s="6">
        <v>4</v>
      </c>
      <c r="B62" s="6"/>
      <c r="C62" s="6"/>
      <c r="D62" s="20">
        <v>7584026</v>
      </c>
      <c r="E62" s="23" t="s">
        <v>62</v>
      </c>
    </row>
    <row r="63" spans="1:5" ht="15.75">
      <c r="A63" s="6">
        <v>4</v>
      </c>
      <c r="B63" s="6"/>
      <c r="C63" s="6"/>
      <c r="D63" s="20">
        <v>7584020</v>
      </c>
      <c r="E63" s="23" t="s">
        <v>63</v>
      </c>
    </row>
    <row r="64" spans="1:5" ht="15.75">
      <c r="A64" s="6">
        <v>3</v>
      </c>
      <c r="B64" s="6"/>
      <c r="C64" s="6"/>
      <c r="D64" s="20">
        <v>7584025</v>
      </c>
      <c r="E64" s="23" t="s">
        <v>64</v>
      </c>
    </row>
    <row r="65" spans="1:5" ht="15.75">
      <c r="A65" s="6">
        <v>2</v>
      </c>
      <c r="B65" s="6"/>
      <c r="C65" s="6"/>
      <c r="D65" s="20">
        <v>7584022</v>
      </c>
      <c r="E65" s="23" t="s">
        <v>65</v>
      </c>
    </row>
    <row r="66" spans="1:5" ht="15.75">
      <c r="A66" s="6">
        <v>4</v>
      </c>
      <c r="B66" s="6"/>
      <c r="C66" s="6"/>
      <c r="D66" s="20">
        <v>7584021</v>
      </c>
      <c r="E66" s="23" t="s">
        <v>66</v>
      </c>
    </row>
    <row r="67" spans="1:5">
      <c r="E67" s="25" t="s">
        <v>39</v>
      </c>
    </row>
    <row r="68" spans="1:5" ht="15.75">
      <c r="A68" s="6">
        <v>10</v>
      </c>
      <c r="B68" s="6"/>
      <c r="C68" s="6"/>
      <c r="D68" s="20">
        <v>61116</v>
      </c>
      <c r="E68" s="23" t="s">
        <v>67</v>
      </c>
    </row>
    <row r="69" spans="1:5" ht="15.75">
      <c r="A69" s="6">
        <v>6</v>
      </c>
      <c r="B69" s="6"/>
      <c r="C69" s="6"/>
      <c r="D69" s="20">
        <v>61117</v>
      </c>
      <c r="E69" s="23" t="s">
        <v>68</v>
      </c>
    </row>
    <row r="70" spans="1:5">
      <c r="E70" s="25" t="s">
        <v>69</v>
      </c>
    </row>
    <row r="71" spans="1:5" ht="15.75">
      <c r="A71" s="6">
        <v>4</v>
      </c>
      <c r="B71" s="6"/>
      <c r="C71" s="6"/>
      <c r="D71" s="20">
        <v>7318</v>
      </c>
      <c r="E71" s="23" t="s">
        <v>70</v>
      </c>
    </row>
    <row r="72" spans="1:5" ht="15.75">
      <c r="A72" s="6">
        <v>5</v>
      </c>
      <c r="B72" s="6"/>
      <c r="C72" s="6"/>
      <c r="D72" s="20">
        <v>7303</v>
      </c>
      <c r="E72" s="23" t="s">
        <v>71</v>
      </c>
    </row>
    <row r="73" spans="1:5">
      <c r="E73" s="17"/>
    </row>
    <row r="74" spans="1:5">
      <c r="E74" s="17"/>
    </row>
    <row r="75" spans="1:5">
      <c r="E75" s="17"/>
    </row>
    <row r="76" spans="1:5" ht="15.75">
      <c r="A76" s="28" t="s">
        <v>0</v>
      </c>
      <c r="B76" s="29"/>
      <c r="C76" s="29"/>
      <c r="D76" s="29"/>
      <c r="E76" s="29"/>
    </row>
    <row r="77" spans="1:5" ht="15.75">
      <c r="A77" s="30" t="s">
        <v>1</v>
      </c>
      <c r="B77" s="30"/>
      <c r="C77" s="3"/>
      <c r="D77" s="18"/>
      <c r="E77" s="22" t="s">
        <v>72</v>
      </c>
    </row>
    <row r="78" spans="1:5" ht="15.75">
      <c r="A78" s="3" t="s">
        <v>3</v>
      </c>
      <c r="B78" s="3" t="s">
        <v>4</v>
      </c>
      <c r="C78" s="3" t="s">
        <v>5</v>
      </c>
      <c r="D78" s="18" t="s">
        <v>6</v>
      </c>
      <c r="E78" s="24" t="s">
        <v>7</v>
      </c>
    </row>
    <row r="79" spans="1:5">
      <c r="E79" s="25" t="s">
        <v>73</v>
      </c>
    </row>
    <row r="80" spans="1:5" ht="15.75">
      <c r="A80" s="6">
        <v>0</v>
      </c>
      <c r="B80" s="6"/>
      <c r="C80" s="6"/>
      <c r="D80" s="20">
        <v>774954901</v>
      </c>
      <c r="E80" s="23" t="s">
        <v>74</v>
      </c>
    </row>
    <row r="81" spans="1:5" ht="15.75">
      <c r="A81" s="6">
        <v>5</v>
      </c>
      <c r="B81" s="6"/>
      <c r="C81" s="6"/>
      <c r="D81" s="20">
        <v>774954902</v>
      </c>
      <c r="E81" s="23" t="s">
        <v>75</v>
      </c>
    </row>
    <row r="82" spans="1:5" ht="15.75">
      <c r="A82" s="6">
        <v>0</v>
      </c>
      <c r="B82" s="6"/>
      <c r="C82" s="6"/>
      <c r="D82" s="20" t="s">
        <v>76</v>
      </c>
      <c r="E82" s="23" t="s">
        <v>77</v>
      </c>
    </row>
    <row r="83" spans="1:5" ht="15.75">
      <c r="A83" s="6">
        <v>8</v>
      </c>
      <c r="B83" s="6"/>
      <c r="C83" s="6"/>
      <c r="D83" s="20" t="s">
        <v>78</v>
      </c>
      <c r="E83" s="23" t="s">
        <v>79</v>
      </c>
    </row>
    <row r="84" spans="1:5" ht="15.75">
      <c r="A84" s="6">
        <v>0</v>
      </c>
      <c r="B84" s="6"/>
      <c r="C84" s="6"/>
      <c r="D84" s="20" t="s">
        <v>80</v>
      </c>
      <c r="E84" s="23" t="s">
        <v>81</v>
      </c>
    </row>
    <row r="85" spans="1:5" ht="15.75">
      <c r="A85" s="6">
        <v>25</v>
      </c>
      <c r="B85" s="6"/>
      <c r="C85" s="6"/>
      <c r="D85" s="20" t="s">
        <v>82</v>
      </c>
      <c r="E85" s="23" t="s">
        <v>83</v>
      </c>
    </row>
    <row r="86" spans="1:5" ht="15.75">
      <c r="A86" s="6">
        <v>9</v>
      </c>
      <c r="B86" s="6"/>
      <c r="C86" s="6"/>
      <c r="D86" s="20">
        <v>774954907</v>
      </c>
      <c r="E86" s="23" t="s">
        <v>84</v>
      </c>
    </row>
    <row r="87" spans="1:5" ht="15.75">
      <c r="A87" s="6">
        <v>0</v>
      </c>
      <c r="B87" s="6"/>
      <c r="C87" s="6"/>
      <c r="D87" s="20">
        <v>70646024937</v>
      </c>
      <c r="E87" s="23" t="s">
        <v>85</v>
      </c>
    </row>
    <row r="88" spans="1:5" ht="15.75">
      <c r="A88" s="6">
        <v>0</v>
      </c>
      <c r="B88" s="6"/>
      <c r="C88" s="6"/>
      <c r="D88" s="20">
        <v>6266</v>
      </c>
      <c r="E88" s="23" t="s">
        <v>86</v>
      </c>
    </row>
    <row r="89" spans="1:5" ht="15.75">
      <c r="A89" s="6">
        <v>8</v>
      </c>
      <c r="B89" s="6"/>
      <c r="C89" s="6"/>
      <c r="D89" s="20">
        <v>6255</v>
      </c>
      <c r="E89" s="23" t="s">
        <v>87</v>
      </c>
    </row>
    <row r="90" spans="1:5" ht="15.75">
      <c r="A90" s="6">
        <v>7</v>
      </c>
      <c r="B90" s="6"/>
      <c r="C90" s="6"/>
      <c r="D90" s="20">
        <v>706460236221</v>
      </c>
      <c r="E90" s="23" t="s">
        <v>88</v>
      </c>
    </row>
    <row r="91" spans="1:5" ht="15.75">
      <c r="A91" s="6">
        <v>1</v>
      </c>
      <c r="B91" s="6"/>
      <c r="C91" s="6"/>
      <c r="D91" s="20">
        <v>706460235828</v>
      </c>
      <c r="E91" s="23" t="s">
        <v>89</v>
      </c>
    </row>
    <row r="92" spans="1:5" ht="15.75">
      <c r="A92" s="6">
        <v>9</v>
      </c>
      <c r="B92" s="6"/>
      <c r="C92" s="6"/>
      <c r="D92" s="20">
        <v>42013</v>
      </c>
      <c r="E92" s="23" t="s">
        <v>90</v>
      </c>
    </row>
    <row r="93" spans="1:5" ht="15.75">
      <c r="A93" s="6">
        <v>5</v>
      </c>
      <c r="B93" s="6"/>
      <c r="C93" s="6"/>
      <c r="D93" s="20">
        <v>706460235989</v>
      </c>
      <c r="E93" s="23" t="s">
        <v>91</v>
      </c>
    </row>
    <row r="94" spans="1:5" ht="15.75">
      <c r="A94" s="6">
        <v>5</v>
      </c>
      <c r="B94" s="6"/>
      <c r="C94" s="6"/>
      <c r="D94" s="20">
        <v>706460236108</v>
      </c>
      <c r="E94" s="23" t="s">
        <v>92</v>
      </c>
    </row>
    <row r="95" spans="1:5" ht="15.75">
      <c r="A95" s="6">
        <v>0</v>
      </c>
      <c r="B95" s="6"/>
      <c r="C95" s="6"/>
      <c r="D95" s="21">
        <v>706460249293</v>
      </c>
      <c r="E95" s="23" t="s">
        <v>93</v>
      </c>
    </row>
    <row r="96" spans="1:5" ht="15.75">
      <c r="A96" s="6">
        <v>0</v>
      </c>
      <c r="B96" s="6"/>
      <c r="C96" s="6"/>
      <c r="D96" s="21">
        <v>706460249255</v>
      </c>
      <c r="E96" s="23" t="s">
        <v>94</v>
      </c>
    </row>
    <row r="97" spans="1:5" ht="15.75">
      <c r="A97" s="6">
        <v>3</v>
      </c>
      <c r="B97" s="6"/>
      <c r="C97" s="6"/>
      <c r="D97" s="21">
        <v>706460249392</v>
      </c>
      <c r="E97" s="27" t="s">
        <v>95</v>
      </c>
    </row>
    <row r="98" spans="1:5" ht="15.75">
      <c r="A98" s="6">
        <v>2</v>
      </c>
      <c r="B98" s="6"/>
      <c r="C98" s="6"/>
      <c r="D98" s="21">
        <v>7064605</v>
      </c>
      <c r="E98" s="23" t="s">
        <v>96</v>
      </c>
    </row>
    <row r="99" spans="1:5" ht="15.75">
      <c r="A99" s="6">
        <v>4</v>
      </c>
      <c r="B99" s="6"/>
      <c r="C99" s="6"/>
      <c r="D99" s="20">
        <v>706460000556</v>
      </c>
      <c r="E99" s="23" t="s">
        <v>97</v>
      </c>
    </row>
    <row r="100" spans="1:5" ht="15.75">
      <c r="A100" s="6">
        <v>3</v>
      </c>
      <c r="B100" s="6"/>
      <c r="C100" s="6"/>
      <c r="D100" s="20">
        <v>706460000570</v>
      </c>
      <c r="E100" s="23" t="s">
        <v>98</v>
      </c>
    </row>
    <row r="101" spans="1:5" ht="15.75">
      <c r="A101" s="6">
        <v>2</v>
      </c>
      <c r="B101" s="6"/>
      <c r="C101" s="6"/>
      <c r="D101" s="20">
        <v>6272</v>
      </c>
      <c r="E101" s="23" t="s">
        <v>99</v>
      </c>
    </row>
    <row r="102" spans="1:5">
      <c r="E102" s="17"/>
    </row>
    <row r="103" spans="1:5">
      <c r="E103" s="17"/>
    </row>
    <row r="104" spans="1:5">
      <c r="E104" s="17"/>
    </row>
    <row r="105" spans="1:5">
      <c r="E105" s="17"/>
    </row>
    <row r="106" spans="1:5" ht="15.75">
      <c r="A106" s="28" t="s">
        <v>0</v>
      </c>
      <c r="B106" s="29"/>
      <c r="C106" s="29"/>
      <c r="D106" s="29"/>
      <c r="E106" s="29"/>
    </row>
    <row r="107" spans="1:5" ht="15.75">
      <c r="A107" s="30" t="s">
        <v>1</v>
      </c>
      <c r="B107" s="30"/>
      <c r="C107" s="3"/>
      <c r="D107" s="18"/>
      <c r="E107" s="22" t="s">
        <v>100</v>
      </c>
    </row>
    <row r="108" spans="1:5" ht="15.75">
      <c r="A108" s="3" t="s">
        <v>3</v>
      </c>
      <c r="B108" s="3" t="s">
        <v>4</v>
      </c>
      <c r="C108" s="3" t="s">
        <v>5</v>
      </c>
      <c r="D108" s="18" t="s">
        <v>6</v>
      </c>
      <c r="E108" s="24" t="s">
        <v>7</v>
      </c>
    </row>
    <row r="109" spans="1:5">
      <c r="E109" s="25" t="s">
        <v>49</v>
      </c>
    </row>
    <row r="110" spans="1:5" ht="15.75">
      <c r="A110" s="6">
        <v>23</v>
      </c>
      <c r="B110" s="6"/>
      <c r="C110" s="6"/>
      <c r="D110" s="20">
        <v>7503006218026</v>
      </c>
      <c r="E110" s="23" t="s">
        <v>101</v>
      </c>
    </row>
    <row r="111" spans="1:5">
      <c r="E111" s="17"/>
    </row>
    <row r="112" spans="1:5">
      <c r="E112" s="17"/>
    </row>
    <row r="113" spans="1:5">
      <c r="E113" s="17"/>
    </row>
    <row r="114" spans="1:5" ht="15.75">
      <c r="A114" s="28" t="s">
        <v>0</v>
      </c>
      <c r="B114" s="29"/>
      <c r="C114" s="29"/>
      <c r="D114" s="29"/>
      <c r="E114" s="29"/>
    </row>
    <row r="115" spans="1:5" ht="15.75">
      <c r="A115" s="30" t="s">
        <v>1</v>
      </c>
      <c r="B115" s="30"/>
      <c r="C115" s="3"/>
      <c r="D115" s="18"/>
      <c r="E115" s="22" t="s">
        <v>102</v>
      </c>
    </row>
    <row r="116" spans="1:5" ht="15.75">
      <c r="A116" s="3" t="s">
        <v>3</v>
      </c>
      <c r="B116" s="3" t="s">
        <v>4</v>
      </c>
      <c r="C116" s="3" t="s">
        <v>5</v>
      </c>
      <c r="D116" s="18" t="s">
        <v>6</v>
      </c>
      <c r="E116" s="24" t="s">
        <v>7</v>
      </c>
    </row>
    <row r="117" spans="1:5">
      <c r="E117" s="25" t="s">
        <v>103</v>
      </c>
    </row>
    <row r="118" spans="1:5" ht="15.75">
      <c r="A118" s="6">
        <v>12</v>
      </c>
      <c r="B118" s="6"/>
      <c r="C118" s="6"/>
      <c r="D118" s="20">
        <v>2014</v>
      </c>
      <c r="E118" s="23" t="s">
        <v>104</v>
      </c>
    </row>
    <row r="119" spans="1:5" ht="15.75">
      <c r="A119" s="6">
        <v>9</v>
      </c>
      <c r="B119" s="6"/>
      <c r="C119" s="6"/>
      <c r="D119" s="20">
        <v>7501225103014</v>
      </c>
      <c r="E119" s="23" t="s">
        <v>105</v>
      </c>
    </row>
    <row r="120" spans="1:5" ht="15.75">
      <c r="A120" s="6">
        <v>7</v>
      </c>
      <c r="B120" s="6"/>
      <c r="C120" s="6"/>
      <c r="D120" s="20">
        <v>2009</v>
      </c>
      <c r="E120" s="23" t="s">
        <v>106</v>
      </c>
    </row>
    <row r="121" spans="1:5" ht="15.75">
      <c r="A121" s="6">
        <v>3</v>
      </c>
      <c r="B121" s="6"/>
      <c r="C121" s="6"/>
      <c r="D121" s="20">
        <v>20145</v>
      </c>
      <c r="E121" s="23" t="s">
        <v>107</v>
      </c>
    </row>
    <row r="122" spans="1:5">
      <c r="E122" s="25" t="s">
        <v>108</v>
      </c>
    </row>
    <row r="123" spans="1:5" ht="15.75">
      <c r="A123" s="6">
        <v>31</v>
      </c>
      <c r="B123" s="6"/>
      <c r="C123" s="6"/>
      <c r="D123" s="20">
        <v>125546666</v>
      </c>
      <c r="E123" s="23" t="s">
        <v>109</v>
      </c>
    </row>
    <row r="124" spans="1:5">
      <c r="E124" s="17"/>
    </row>
    <row r="125" spans="1:5">
      <c r="E125" s="17"/>
    </row>
    <row r="126" spans="1:5">
      <c r="E126" s="17"/>
    </row>
    <row r="127" spans="1:5" ht="15.75">
      <c r="A127" s="28" t="s">
        <v>0</v>
      </c>
      <c r="B127" s="29"/>
      <c r="C127" s="29"/>
      <c r="D127" s="29"/>
      <c r="E127" s="29"/>
    </row>
    <row r="128" spans="1:5" ht="15.75">
      <c r="A128" s="30" t="s">
        <v>1</v>
      </c>
      <c r="B128" s="30"/>
      <c r="C128" s="3"/>
      <c r="D128" s="18"/>
      <c r="E128" s="22" t="s">
        <v>110</v>
      </c>
    </row>
    <row r="129" spans="1:5" ht="15.75">
      <c r="A129" s="3" t="s">
        <v>3</v>
      </c>
      <c r="B129" s="3" t="s">
        <v>4</v>
      </c>
      <c r="C129" s="3" t="s">
        <v>5</v>
      </c>
      <c r="D129" s="18" t="s">
        <v>6</v>
      </c>
      <c r="E129" s="24" t="s">
        <v>7</v>
      </c>
    </row>
    <row r="130" spans="1:5">
      <c r="E130" s="25" t="s">
        <v>26</v>
      </c>
    </row>
    <row r="131" spans="1:5" ht="15.75">
      <c r="A131" s="6">
        <v>135</v>
      </c>
      <c r="B131" s="6"/>
      <c r="C131" s="6"/>
      <c r="D131" s="20" t="s">
        <v>111</v>
      </c>
      <c r="E131" s="23" t="s">
        <v>112</v>
      </c>
    </row>
    <row r="132" spans="1:5" ht="15.75">
      <c r="A132" s="6">
        <v>249</v>
      </c>
      <c r="B132" s="6"/>
      <c r="C132" s="6"/>
      <c r="D132" s="20" t="s">
        <v>113</v>
      </c>
      <c r="E132" s="23" t="s">
        <v>114</v>
      </c>
    </row>
    <row r="133" spans="1:5" ht="15.75">
      <c r="A133" s="6">
        <v>2</v>
      </c>
      <c r="B133" s="6"/>
      <c r="C133" s="6"/>
      <c r="D133" s="20">
        <v>750105810</v>
      </c>
      <c r="E133" s="23" t="s">
        <v>115</v>
      </c>
    </row>
    <row r="134" spans="1:5">
      <c r="E134" s="17"/>
    </row>
    <row r="135" spans="1:5">
      <c r="E135" s="17"/>
    </row>
    <row r="136" spans="1:5">
      <c r="E136" s="17"/>
    </row>
    <row r="137" spans="1:5" ht="15.75">
      <c r="A137" s="28" t="s">
        <v>0</v>
      </c>
      <c r="B137" s="29"/>
      <c r="C137" s="29"/>
      <c r="D137" s="29"/>
      <c r="E137" s="29"/>
    </row>
    <row r="138" spans="1:5" ht="15.75">
      <c r="A138" s="30" t="s">
        <v>1</v>
      </c>
      <c r="B138" s="30"/>
      <c r="C138" s="3"/>
      <c r="D138" s="18"/>
      <c r="E138" s="22" t="s">
        <v>117</v>
      </c>
    </row>
    <row r="139" spans="1:5" ht="15.75">
      <c r="A139" s="3" t="s">
        <v>3</v>
      </c>
      <c r="B139" s="3" t="s">
        <v>4</v>
      </c>
      <c r="C139" s="3" t="s">
        <v>5</v>
      </c>
      <c r="D139" s="18" t="s">
        <v>6</v>
      </c>
      <c r="E139" s="24" t="s">
        <v>7</v>
      </c>
    </row>
    <row r="140" spans="1:5">
      <c r="E140" s="25" t="s">
        <v>118</v>
      </c>
    </row>
    <row r="141" spans="1:5" ht="15.75">
      <c r="A141" s="6">
        <v>0</v>
      </c>
      <c r="B141" s="6"/>
      <c r="C141" s="6"/>
      <c r="D141" s="20" t="s">
        <v>119</v>
      </c>
      <c r="E141" s="23" t="s">
        <v>120</v>
      </c>
    </row>
    <row r="142" spans="1:5" ht="15.75">
      <c r="A142" s="6">
        <v>4</v>
      </c>
      <c r="B142" s="6"/>
      <c r="C142" s="6"/>
      <c r="D142" s="20">
        <v>124519</v>
      </c>
      <c r="E142" s="23" t="s">
        <v>121</v>
      </c>
    </row>
    <row r="143" spans="1:5" ht="15.75">
      <c r="A143" s="6">
        <v>0</v>
      </c>
      <c r="B143" s="6"/>
      <c r="C143" s="6"/>
      <c r="D143" s="20" t="s">
        <v>122</v>
      </c>
      <c r="E143" s="23" t="s">
        <v>123</v>
      </c>
    </row>
    <row r="144" spans="1:5" ht="15.75">
      <c r="A144" s="6">
        <v>0</v>
      </c>
      <c r="B144" s="6"/>
      <c r="C144" s="6"/>
      <c r="D144" s="20" t="s">
        <v>124</v>
      </c>
      <c r="E144" s="23" t="s">
        <v>125</v>
      </c>
    </row>
    <row r="145" spans="1:5" ht="15.75">
      <c r="A145" s="6">
        <v>0</v>
      </c>
      <c r="B145" s="6"/>
      <c r="C145" s="6"/>
      <c r="D145" s="20" t="s">
        <v>126</v>
      </c>
      <c r="E145" s="23" t="s">
        <v>127</v>
      </c>
    </row>
    <row r="146" spans="1:5">
      <c r="E146" s="17"/>
    </row>
    <row r="147" spans="1:5">
      <c r="E147" s="17"/>
    </row>
    <row r="148" spans="1:5">
      <c r="E148" s="17"/>
    </row>
    <row r="149" spans="1:5" ht="15.75">
      <c r="A149" s="28" t="s">
        <v>0</v>
      </c>
      <c r="B149" s="29"/>
      <c r="C149" s="29"/>
      <c r="D149" s="29"/>
      <c r="E149" s="29"/>
    </row>
    <row r="150" spans="1:5" ht="15.75">
      <c r="A150" s="30" t="s">
        <v>1</v>
      </c>
      <c r="B150" s="30"/>
      <c r="C150" s="3"/>
      <c r="D150" s="18"/>
      <c r="E150" s="22" t="s">
        <v>128</v>
      </c>
    </row>
    <row r="151" spans="1:5" ht="15.75">
      <c r="A151" s="3" t="s">
        <v>3</v>
      </c>
      <c r="B151" s="3" t="s">
        <v>4</v>
      </c>
      <c r="C151" s="3" t="s">
        <v>5</v>
      </c>
      <c r="D151" s="18" t="s">
        <v>6</v>
      </c>
      <c r="E151" s="24" t="s">
        <v>7</v>
      </c>
    </row>
    <row r="152" spans="1:5">
      <c r="E152" s="17"/>
    </row>
    <row r="153" spans="1:5">
      <c r="E153" s="17"/>
    </row>
    <row r="154" spans="1:5">
      <c r="E154" s="17"/>
    </row>
    <row r="155" spans="1:5" ht="15.75">
      <c r="A155" s="28" t="s">
        <v>0</v>
      </c>
      <c r="B155" s="29"/>
      <c r="C155" s="29"/>
      <c r="D155" s="29"/>
      <c r="E155" s="29"/>
    </row>
    <row r="156" spans="1:5" ht="15.75">
      <c r="A156" s="30" t="s">
        <v>1</v>
      </c>
      <c r="B156" s="30"/>
      <c r="C156" s="3"/>
      <c r="D156" s="18"/>
      <c r="E156" s="22" t="s">
        <v>129</v>
      </c>
    </row>
    <row r="157" spans="1:5" ht="15.75">
      <c r="A157" s="3" t="s">
        <v>3</v>
      </c>
      <c r="B157" s="3" t="s">
        <v>4</v>
      </c>
      <c r="C157" s="3" t="s">
        <v>5</v>
      </c>
      <c r="D157" s="18" t="s">
        <v>6</v>
      </c>
      <c r="E157" s="24" t="s">
        <v>7</v>
      </c>
    </row>
    <row r="158" spans="1:5">
      <c r="E158" s="25" t="s">
        <v>130</v>
      </c>
    </row>
    <row r="159" spans="1:5" ht="15.75">
      <c r="A159" s="6">
        <v>57</v>
      </c>
      <c r="B159" s="6"/>
      <c r="C159" s="6"/>
      <c r="D159" s="20">
        <v>5113</v>
      </c>
      <c r="E159" s="23" t="s">
        <v>131</v>
      </c>
    </row>
    <row r="160" spans="1:5" ht="15.75">
      <c r="A160" s="6">
        <v>60</v>
      </c>
      <c r="B160" s="6"/>
      <c r="C160" s="6"/>
      <c r="D160" s="20">
        <v>5119</v>
      </c>
      <c r="E160" s="23" t="s">
        <v>132</v>
      </c>
    </row>
    <row r="161" spans="1:5">
      <c r="E161" s="17"/>
    </row>
    <row r="162" spans="1:5">
      <c r="E162" s="17"/>
    </row>
    <row r="163" spans="1:5">
      <c r="E163" s="17"/>
    </row>
    <row r="164" spans="1:5" ht="15.75">
      <c r="A164" s="28" t="s">
        <v>0</v>
      </c>
      <c r="B164" s="29"/>
      <c r="C164" s="29"/>
      <c r="D164" s="29"/>
      <c r="E164" s="29"/>
    </row>
    <row r="165" spans="1:5" ht="15.75">
      <c r="A165" s="30" t="s">
        <v>1</v>
      </c>
      <c r="B165" s="30"/>
      <c r="C165" s="3"/>
      <c r="D165" s="18"/>
      <c r="E165" s="22" t="s">
        <v>133</v>
      </c>
    </row>
    <row r="166" spans="1:5" ht="15.75">
      <c r="A166" s="3" t="s">
        <v>3</v>
      </c>
      <c r="B166" s="3" t="s">
        <v>4</v>
      </c>
      <c r="C166" s="3" t="s">
        <v>5</v>
      </c>
      <c r="D166" s="18" t="s">
        <v>6</v>
      </c>
      <c r="E166" s="24" t="s">
        <v>7</v>
      </c>
    </row>
    <row r="167" spans="1:5">
      <c r="E167" s="25" t="s">
        <v>134</v>
      </c>
    </row>
    <row r="168" spans="1:5" ht="15.75">
      <c r="A168" s="6">
        <v>0</v>
      </c>
      <c r="B168" s="6"/>
      <c r="C168" s="6">
        <v>15</v>
      </c>
      <c r="D168" s="20">
        <v>7504004890061</v>
      </c>
      <c r="E168" s="23" t="s">
        <v>135</v>
      </c>
    </row>
    <row r="169" spans="1:5" ht="15.75">
      <c r="A169" s="6">
        <v>0</v>
      </c>
      <c r="B169" s="6"/>
      <c r="C169" s="6">
        <v>15</v>
      </c>
      <c r="D169" s="20">
        <v>5503</v>
      </c>
      <c r="E169" s="23" t="s">
        <v>136</v>
      </c>
    </row>
    <row r="170" spans="1:5">
      <c r="E170" s="17"/>
    </row>
    <row r="171" spans="1:5">
      <c r="E171" s="17"/>
    </row>
    <row r="172" spans="1:5">
      <c r="E172" s="17"/>
    </row>
    <row r="173" spans="1:5" ht="15.75">
      <c r="A173" s="28" t="s">
        <v>0</v>
      </c>
      <c r="B173" s="29"/>
      <c r="C173" s="29"/>
      <c r="D173" s="29"/>
      <c r="E173" s="29"/>
    </row>
    <row r="174" spans="1:5" ht="15.75">
      <c r="A174" s="30" t="s">
        <v>1</v>
      </c>
      <c r="B174" s="30"/>
      <c r="C174" s="3"/>
      <c r="D174" s="18"/>
      <c r="E174" s="22" t="s">
        <v>137</v>
      </c>
    </row>
    <row r="175" spans="1:5" ht="15.75">
      <c r="A175" s="3" t="s">
        <v>3</v>
      </c>
      <c r="B175" s="3" t="s">
        <v>4</v>
      </c>
      <c r="C175" s="3" t="s">
        <v>5</v>
      </c>
      <c r="D175" s="18" t="s">
        <v>6</v>
      </c>
      <c r="E175" s="24" t="s">
        <v>7</v>
      </c>
    </row>
    <row r="176" spans="1:5">
      <c r="E176" s="25" t="s">
        <v>138</v>
      </c>
    </row>
    <row r="177" spans="1:5" ht="15.75">
      <c r="A177" s="6">
        <v>6</v>
      </c>
      <c r="B177" s="6"/>
      <c r="C177" s="6"/>
      <c r="D177" s="21">
        <v>7503004327010</v>
      </c>
      <c r="E177" s="23" t="s">
        <v>139</v>
      </c>
    </row>
    <row r="178" spans="1:5">
      <c r="E178" s="17"/>
    </row>
    <row r="179" spans="1:5">
      <c r="E179" s="17"/>
    </row>
    <row r="180" spans="1:5">
      <c r="E180" s="17"/>
    </row>
    <row r="181" spans="1:5">
      <c r="E181" s="17"/>
    </row>
    <row r="182" spans="1:5" ht="15.75">
      <c r="A182" s="28" t="s">
        <v>0</v>
      </c>
      <c r="B182" s="29"/>
      <c r="C182" s="29"/>
      <c r="D182" s="29"/>
      <c r="E182" s="29"/>
    </row>
    <row r="183" spans="1:5" ht="15.75">
      <c r="A183" s="30" t="s">
        <v>1</v>
      </c>
      <c r="B183" s="30"/>
      <c r="C183" s="3"/>
      <c r="D183" s="18"/>
      <c r="E183" s="22" t="s">
        <v>140</v>
      </c>
    </row>
    <row r="184" spans="1:5" ht="15.75">
      <c r="A184" s="3" t="s">
        <v>3</v>
      </c>
      <c r="B184" s="3" t="s">
        <v>4</v>
      </c>
      <c r="C184" s="3" t="s">
        <v>5</v>
      </c>
      <c r="D184" s="18" t="s">
        <v>6</v>
      </c>
      <c r="E184" s="24" t="s">
        <v>7</v>
      </c>
    </row>
    <row r="185" spans="1:5">
      <c r="E185" s="25" t="s">
        <v>103</v>
      </c>
    </row>
    <row r="186" spans="1:5" ht="15.75">
      <c r="A186" s="6">
        <v>5</v>
      </c>
      <c r="B186" s="6"/>
      <c r="C186" s="6"/>
      <c r="D186" s="20">
        <v>75010140</v>
      </c>
      <c r="E186" s="23" t="s">
        <v>141</v>
      </c>
    </row>
    <row r="187" spans="1:5" ht="15.75">
      <c r="A187" s="6">
        <v>5</v>
      </c>
      <c r="B187" s="6"/>
      <c r="C187" s="6"/>
      <c r="D187" s="20">
        <v>6363</v>
      </c>
      <c r="E187" s="23" t="s">
        <v>142</v>
      </c>
    </row>
    <row r="188" spans="1:5" ht="15.75">
      <c r="A188" s="6">
        <v>5</v>
      </c>
      <c r="B188" s="6"/>
      <c r="C188" s="6"/>
      <c r="D188" s="20">
        <v>6362</v>
      </c>
      <c r="E188" s="23" t="s">
        <v>143</v>
      </c>
    </row>
    <row r="189" spans="1:5" ht="15.75">
      <c r="A189" s="6">
        <v>7</v>
      </c>
      <c r="B189" s="6"/>
      <c r="C189" s="6"/>
      <c r="D189" s="20">
        <v>6360</v>
      </c>
      <c r="E189" s="23" t="s">
        <v>144</v>
      </c>
    </row>
    <row r="190" spans="1:5" ht="15.75">
      <c r="A190" s="6">
        <v>19</v>
      </c>
      <c r="B190" s="6"/>
      <c r="C190" s="6"/>
      <c r="D190" s="20">
        <v>74259</v>
      </c>
      <c r="E190" s="23" t="s">
        <v>145</v>
      </c>
    </row>
    <row r="191" spans="1:5" ht="15.75">
      <c r="A191" s="6">
        <v>5</v>
      </c>
      <c r="B191" s="6"/>
      <c r="C191" s="6"/>
      <c r="D191" s="20">
        <v>750102507</v>
      </c>
      <c r="E191" s="23" t="s">
        <v>146</v>
      </c>
    </row>
    <row r="192" spans="1:5" ht="15.75">
      <c r="A192" s="6">
        <v>0</v>
      </c>
      <c r="B192" s="6"/>
      <c r="C192" s="6"/>
      <c r="D192" s="20">
        <v>14301300</v>
      </c>
      <c r="E192" s="23" t="s">
        <v>147</v>
      </c>
    </row>
    <row r="193" spans="1:5" ht="15.75">
      <c r="A193" s="6">
        <v>7</v>
      </c>
      <c r="B193" s="6"/>
      <c r="C193" s="6"/>
      <c r="D193" s="20">
        <v>7501014301518</v>
      </c>
      <c r="E193" s="23" t="s">
        <v>148</v>
      </c>
    </row>
    <row r="194" spans="1:5" ht="15.75">
      <c r="A194" s="6">
        <v>0</v>
      </c>
      <c r="B194" s="6"/>
      <c r="C194" s="6"/>
      <c r="D194" s="20">
        <v>75010342466</v>
      </c>
      <c r="E194" s="23" t="s">
        <v>149</v>
      </c>
    </row>
    <row r="195" spans="1:5">
      <c r="E195" s="25" t="s">
        <v>108</v>
      </c>
    </row>
    <row r="196" spans="1:5" ht="15.75">
      <c r="A196" s="6">
        <v>3</v>
      </c>
      <c r="B196" s="6"/>
      <c r="C196" s="6"/>
      <c r="D196" s="20">
        <v>7501014300174</v>
      </c>
      <c r="E196" s="23" t="s">
        <v>150</v>
      </c>
    </row>
    <row r="197" spans="1:5" ht="15.75">
      <c r="A197" s="6">
        <v>5</v>
      </c>
      <c r="B197" s="6"/>
      <c r="C197" s="6"/>
      <c r="D197" s="20">
        <v>7501014300525</v>
      </c>
      <c r="E197" s="23" t="s">
        <v>151</v>
      </c>
    </row>
    <row r="198" spans="1:5">
      <c r="E198" s="17"/>
    </row>
    <row r="199" spans="1:5">
      <c r="E199" s="17"/>
    </row>
    <row r="200" spans="1:5">
      <c r="E200" s="17"/>
    </row>
    <row r="201" spans="1:5" ht="15.75">
      <c r="A201" s="28" t="s">
        <v>0</v>
      </c>
      <c r="B201" s="29"/>
      <c r="C201" s="29"/>
      <c r="D201" s="29"/>
      <c r="E201" s="29"/>
    </row>
    <row r="202" spans="1:5" ht="15.75">
      <c r="A202" s="30" t="s">
        <v>1</v>
      </c>
      <c r="B202" s="30"/>
      <c r="C202" s="3"/>
      <c r="D202" s="18"/>
      <c r="E202" s="22" t="s">
        <v>152</v>
      </c>
    </row>
    <row r="203" spans="1:5" ht="15.75">
      <c r="A203" s="3" t="s">
        <v>3</v>
      </c>
      <c r="B203" s="3" t="s">
        <v>4</v>
      </c>
      <c r="C203" s="3" t="s">
        <v>5</v>
      </c>
      <c r="D203" s="18" t="s">
        <v>6</v>
      </c>
      <c r="E203" s="24" t="s">
        <v>7</v>
      </c>
    </row>
    <row r="204" spans="1:5">
      <c r="E204" s="25" t="s">
        <v>153</v>
      </c>
    </row>
    <row r="205" spans="1:5" ht="15.75">
      <c r="A205" s="6"/>
      <c r="B205" s="6"/>
      <c r="C205" s="6"/>
      <c r="D205" s="20">
        <v>75047245828</v>
      </c>
      <c r="E205" s="23" t="s">
        <v>154</v>
      </c>
    </row>
    <row r="206" spans="1:5" ht="15.75">
      <c r="A206" s="6"/>
      <c r="B206" s="6"/>
      <c r="C206" s="6"/>
      <c r="D206" s="20">
        <v>7501232001303</v>
      </c>
      <c r="E206" s="23" t="s">
        <v>155</v>
      </c>
    </row>
    <row r="207" spans="1:5">
      <c r="E207" s="17"/>
    </row>
  </sheetData>
  <sheetProtection formatCells="0" formatColumns="0" formatRows="0" insertColumns="0" insertRows="0" insertHyperlinks="0" deleteColumns="0" deleteRows="0" sort="0" autoFilter="0" pivotTables="0"/>
  <mergeCells count="26">
    <mergeCell ref="A77:B77"/>
    <mergeCell ref="A106:E106"/>
    <mergeCell ref="A107:B107"/>
    <mergeCell ref="A1:E1"/>
    <mergeCell ref="A2:B2"/>
    <mergeCell ref="A46:E46"/>
    <mergeCell ref="A47:B47"/>
    <mergeCell ref="A76:E76"/>
    <mergeCell ref="A137:E137"/>
    <mergeCell ref="A138:B138"/>
    <mergeCell ref="A149:E149"/>
    <mergeCell ref="A150:B150"/>
    <mergeCell ref="A114:E114"/>
    <mergeCell ref="A115:B115"/>
    <mergeCell ref="A127:E127"/>
    <mergeCell ref="A128:B128"/>
    <mergeCell ref="A155:E155"/>
    <mergeCell ref="A156:B156"/>
    <mergeCell ref="A164:E164"/>
    <mergeCell ref="A165:B165"/>
    <mergeCell ref="A173:E173"/>
    <mergeCell ref="A201:E201"/>
    <mergeCell ref="A202:B202"/>
    <mergeCell ref="A174:B174"/>
    <mergeCell ref="A182:E182"/>
    <mergeCell ref="A183:B183"/>
  </mergeCells>
  <pageMargins left="0.25" right="0.25" top="0.75" bottom="0.75" header="0.3" footer="0.3"/>
  <pageSetup orientation="portrait" r:id="rId1"/>
  <headerFooter>
    <oddFooter>&amp;LVICTORIA EXT: 111&amp;C&amp;P/&amp;N FORM VAROIOS 3&amp;R&amp;D 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9"/>
  <sheetViews>
    <sheetView workbookViewId="0">
      <selection activeCell="B17" sqref="B17:B18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9.140625" hidden="1" customWidth="1"/>
    <col min="29" max="29" width="70" customWidth="1"/>
    <col min="30" max="35" width="0" hidden="1" customWidth="1"/>
    <col min="36" max="36" width="11.85546875" bestFit="1" customWidth="1"/>
  </cols>
  <sheetData>
    <row r="1" spans="1:36" ht="15.75">
      <c r="A1" s="28" t="s">
        <v>156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6" ht="15.75">
      <c r="A2" s="1"/>
      <c r="B2" s="28" t="s">
        <v>2</v>
      </c>
      <c r="C2" s="29"/>
      <c r="D2" s="29"/>
      <c r="E2" s="29"/>
      <c r="F2" s="29"/>
      <c r="G2" s="29"/>
      <c r="H2" s="33" t="s">
        <v>157</v>
      </c>
      <c r="I2" s="29"/>
      <c r="J2" s="29"/>
      <c r="K2" s="34" t="s">
        <v>158</v>
      </c>
      <c r="L2" s="29"/>
      <c r="M2" s="29"/>
      <c r="N2" s="35" t="s">
        <v>159</v>
      </c>
      <c r="O2" s="29"/>
      <c r="P2" s="29"/>
      <c r="Q2" s="36" t="s">
        <v>160</v>
      </c>
      <c r="R2" s="29"/>
      <c r="S2" s="29"/>
      <c r="T2" s="37" t="s">
        <v>161</v>
      </c>
      <c r="U2" s="29"/>
      <c r="V2" s="29"/>
      <c r="W2" s="38" t="s">
        <v>162</v>
      </c>
      <c r="X2" s="29"/>
      <c r="Y2" s="29"/>
      <c r="Z2" s="39" t="s">
        <v>163</v>
      </c>
      <c r="AA2" s="29"/>
      <c r="AB2" s="29"/>
      <c r="AC2" s="1"/>
    </row>
    <row r="3" spans="1:36" ht="15.75">
      <c r="A3" s="2"/>
      <c r="B3" s="2" t="s">
        <v>7</v>
      </c>
      <c r="C3" s="2"/>
      <c r="D3" s="2"/>
      <c r="E3" s="2"/>
      <c r="F3" s="2"/>
      <c r="G3" s="2"/>
      <c r="H3" s="32" t="s">
        <v>1</v>
      </c>
      <c r="I3" s="32"/>
      <c r="J3" s="32"/>
      <c r="K3" s="32" t="s">
        <v>1</v>
      </c>
      <c r="L3" s="32"/>
      <c r="M3" s="32"/>
      <c r="N3" s="32" t="s">
        <v>1</v>
      </c>
      <c r="O3" s="32"/>
      <c r="P3" s="32"/>
      <c r="Q3" s="32" t="s">
        <v>1</v>
      </c>
      <c r="R3" s="32"/>
      <c r="S3" s="32"/>
      <c r="T3" s="32" t="s">
        <v>1</v>
      </c>
      <c r="U3" s="32"/>
      <c r="V3" s="32"/>
      <c r="W3" s="32" t="s">
        <v>1</v>
      </c>
      <c r="X3" s="32"/>
      <c r="Y3" s="32"/>
      <c r="Z3" s="2"/>
      <c r="AA3" s="2"/>
      <c r="AB3" s="2"/>
      <c r="AC3" s="2"/>
    </row>
    <row r="4" spans="1:36" ht="15.75">
      <c r="A4" s="2" t="s">
        <v>164</v>
      </c>
      <c r="B4" s="2" t="s">
        <v>8</v>
      </c>
      <c r="C4" s="2" t="s">
        <v>165</v>
      </c>
      <c r="D4" s="2" t="s">
        <v>166</v>
      </c>
      <c r="E4" s="2" t="s">
        <v>167</v>
      </c>
      <c r="F4" s="2" t="s">
        <v>168</v>
      </c>
      <c r="G4" s="2" t="s">
        <v>169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2" t="s">
        <v>170</v>
      </c>
    </row>
    <row r="5" spans="1:36" ht="15.75">
      <c r="A5" s="8">
        <v>75030253001</v>
      </c>
      <c r="B5" s="9" t="s">
        <v>9</v>
      </c>
      <c r="C5" s="10">
        <v>789.96</v>
      </c>
      <c r="D5" s="11">
        <v>789.97</v>
      </c>
      <c r="E5" s="11">
        <v>829.5</v>
      </c>
      <c r="F5" s="11"/>
      <c r="G5" s="12"/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6"/>
      <c r="AD5" s="5">
        <f>C5*J5</f>
        <v>0</v>
      </c>
      <c r="AE5" s="5">
        <f>C5*M5</f>
        <v>0</v>
      </c>
      <c r="AF5" s="5">
        <f>C5*P5</f>
        <v>0</v>
      </c>
      <c r="AG5" s="5">
        <f>C5*S5</f>
        <v>0</v>
      </c>
      <c r="AH5" s="5">
        <f>C5*V5</f>
        <v>0</v>
      </c>
      <c r="AI5" s="5">
        <f>C5*Y5</f>
        <v>0</v>
      </c>
      <c r="AJ5" s="5">
        <f>C5*AB5</f>
        <v>0</v>
      </c>
    </row>
    <row r="6" spans="1:36" ht="15.75">
      <c r="A6" s="8">
        <v>48327102080</v>
      </c>
      <c r="B6" s="9" t="s">
        <v>10</v>
      </c>
      <c r="C6" s="10">
        <v>676.4</v>
      </c>
      <c r="D6" s="11">
        <v>676.41</v>
      </c>
      <c r="E6" s="11">
        <v>753.9</v>
      </c>
      <c r="F6" s="13">
        <v>718</v>
      </c>
      <c r="G6" s="12" t="s">
        <v>171</v>
      </c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6"/>
      <c r="AD6" s="5">
        <f>C6*J6</f>
        <v>0</v>
      </c>
      <c r="AE6" s="5">
        <f>C6*M6</f>
        <v>0</v>
      </c>
      <c r="AF6" s="5">
        <f>C6*P6</f>
        <v>0</v>
      </c>
      <c r="AG6" s="5">
        <f>C6*S6</f>
        <v>0</v>
      </c>
      <c r="AH6" s="5">
        <f>C6*V6</f>
        <v>0</v>
      </c>
      <c r="AI6" s="5">
        <f>C6*Y6</f>
        <v>0</v>
      </c>
      <c r="AJ6" s="5">
        <f t="shared" ref="AJ6:AJ69" si="0">C6*AB6</f>
        <v>0</v>
      </c>
    </row>
    <row r="7" spans="1:36" ht="15.75">
      <c r="B7" s="4" t="s">
        <v>11</v>
      </c>
      <c r="AJ7" s="5">
        <f t="shared" si="0"/>
        <v>0</v>
      </c>
    </row>
    <row r="8" spans="1:36" ht="15.75">
      <c r="A8" s="8">
        <v>1505</v>
      </c>
      <c r="B8" s="9" t="s">
        <v>12</v>
      </c>
      <c r="C8" s="10">
        <v>641.04</v>
      </c>
      <c r="D8" s="11">
        <v>641.04999999999995</v>
      </c>
      <c r="E8" s="11">
        <v>673.1</v>
      </c>
      <c r="F8" s="11"/>
      <c r="G8" s="12"/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6" t="s">
        <v>172</v>
      </c>
      <c r="AD8" s="5">
        <f t="shared" ref="AD8:AD13" si="1">C8*J8</f>
        <v>0</v>
      </c>
      <c r="AE8" s="5">
        <f t="shared" ref="AE8:AE13" si="2">C8*M8</f>
        <v>0</v>
      </c>
      <c r="AF8" s="5">
        <f t="shared" ref="AF8:AF13" si="3">C8*P8</f>
        <v>0</v>
      </c>
      <c r="AG8" s="5">
        <f t="shared" ref="AG8:AG13" si="4">C8*S8</f>
        <v>0</v>
      </c>
      <c r="AH8" s="5">
        <f t="shared" ref="AH8:AH13" si="5">C8*V8</f>
        <v>0</v>
      </c>
      <c r="AI8" s="5">
        <f t="shared" ref="AI8:AI13" si="6">C8*Y8</f>
        <v>0</v>
      </c>
      <c r="AJ8" s="5">
        <f t="shared" si="0"/>
        <v>0</v>
      </c>
    </row>
    <row r="9" spans="1:36" ht="15.75">
      <c r="A9" s="8">
        <v>1501</v>
      </c>
      <c r="B9" s="9" t="s">
        <v>13</v>
      </c>
      <c r="C9" s="10">
        <v>545.08799999999997</v>
      </c>
      <c r="D9" s="11">
        <v>545.09</v>
      </c>
      <c r="E9" s="11">
        <v>572.4</v>
      </c>
      <c r="F9" s="11"/>
      <c r="G9" s="12"/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7"/>
      <c r="T9" s="6"/>
      <c r="U9" s="6"/>
      <c r="V9" s="7"/>
      <c r="W9" s="6"/>
      <c r="X9" s="6"/>
      <c r="Y9" s="7"/>
      <c r="Z9" s="6"/>
      <c r="AA9" s="6"/>
      <c r="AB9" s="7"/>
      <c r="AC9" s="6" t="s">
        <v>173</v>
      </c>
      <c r="AD9" s="5">
        <f t="shared" si="1"/>
        <v>0</v>
      </c>
      <c r="AE9" s="5">
        <f t="shared" si="2"/>
        <v>0</v>
      </c>
      <c r="AF9" s="5">
        <f t="shared" si="3"/>
        <v>0</v>
      </c>
      <c r="AG9" s="5">
        <f t="shared" si="4"/>
        <v>0</v>
      </c>
      <c r="AH9" s="5">
        <f t="shared" si="5"/>
        <v>0</v>
      </c>
      <c r="AI9" s="5">
        <f t="shared" si="6"/>
        <v>0</v>
      </c>
      <c r="AJ9" s="5">
        <f t="shared" si="0"/>
        <v>0</v>
      </c>
    </row>
    <row r="10" spans="1:36" ht="15.75">
      <c r="A10" s="8">
        <v>25551</v>
      </c>
      <c r="B10" s="9" t="s">
        <v>14</v>
      </c>
      <c r="C10" s="10">
        <v>466.39679999999998</v>
      </c>
      <c r="D10" s="11">
        <v>466.4</v>
      </c>
      <c r="E10" s="11">
        <v>489.8</v>
      </c>
      <c r="F10" s="11"/>
      <c r="G10" s="12"/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6" t="s">
        <v>174</v>
      </c>
      <c r="AD10" s="5">
        <f t="shared" si="1"/>
        <v>0</v>
      </c>
      <c r="AE10" s="5">
        <f t="shared" si="2"/>
        <v>0</v>
      </c>
      <c r="AF10" s="5">
        <f t="shared" si="3"/>
        <v>0</v>
      </c>
      <c r="AG10" s="5">
        <f t="shared" si="4"/>
        <v>0</v>
      </c>
      <c r="AH10" s="5">
        <f t="shared" si="5"/>
        <v>0</v>
      </c>
      <c r="AI10" s="5">
        <f t="shared" si="6"/>
        <v>0</v>
      </c>
      <c r="AJ10" s="5">
        <f t="shared" si="0"/>
        <v>0</v>
      </c>
    </row>
    <row r="11" spans="1:36" ht="15.75">
      <c r="A11" s="14">
        <v>80051671</v>
      </c>
      <c r="B11" s="9" t="s">
        <v>15</v>
      </c>
      <c r="C11" s="10">
        <v>340.12</v>
      </c>
      <c r="D11" s="15">
        <v>340.2</v>
      </c>
      <c r="E11" s="11">
        <v>366</v>
      </c>
      <c r="F11" s="13">
        <v>350.74</v>
      </c>
      <c r="G11" s="12" t="s">
        <v>171</v>
      </c>
      <c r="H11" s="6"/>
      <c r="I11" s="6"/>
      <c r="J11" s="7"/>
      <c r="K11" s="6"/>
      <c r="L11" s="6"/>
      <c r="M11" s="7"/>
      <c r="N11" s="6"/>
      <c r="O11" s="6"/>
      <c r="P11" s="7"/>
      <c r="Q11" s="6"/>
      <c r="R11" s="6"/>
      <c r="S11" s="7"/>
      <c r="T11" s="6"/>
      <c r="U11" s="6"/>
      <c r="V11" s="7"/>
      <c r="W11" s="6"/>
      <c r="X11" s="6"/>
      <c r="Y11" s="7"/>
      <c r="Z11" s="6"/>
      <c r="AA11" s="6"/>
      <c r="AB11" s="7"/>
      <c r="AC11" s="6"/>
      <c r="AD11" s="5">
        <f t="shared" si="1"/>
        <v>0</v>
      </c>
      <c r="AE11" s="5">
        <f t="shared" si="2"/>
        <v>0</v>
      </c>
      <c r="AF11" s="5">
        <f t="shared" si="3"/>
        <v>0</v>
      </c>
      <c r="AG11" s="5">
        <f t="shared" si="4"/>
        <v>0</v>
      </c>
      <c r="AH11" s="5">
        <f t="shared" si="5"/>
        <v>0</v>
      </c>
      <c r="AI11" s="5">
        <f t="shared" si="6"/>
        <v>0</v>
      </c>
      <c r="AJ11" s="5">
        <f t="shared" si="0"/>
        <v>0</v>
      </c>
    </row>
    <row r="12" spans="1:36" ht="15.75">
      <c r="A12" s="14">
        <v>789742896507</v>
      </c>
      <c r="B12" s="9" t="s">
        <v>16</v>
      </c>
      <c r="C12" s="10">
        <v>946.62</v>
      </c>
      <c r="D12" s="15">
        <v>960.12</v>
      </c>
      <c r="E12" s="11">
        <v>1027.2</v>
      </c>
      <c r="F12" s="13">
        <v>976.37</v>
      </c>
      <c r="G12" s="12" t="s">
        <v>171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6"/>
      <c r="AD12" s="5">
        <f t="shared" si="1"/>
        <v>0</v>
      </c>
      <c r="AE12" s="5">
        <f t="shared" si="2"/>
        <v>0</v>
      </c>
      <c r="AF12" s="5">
        <f t="shared" si="3"/>
        <v>0</v>
      </c>
      <c r="AG12" s="5">
        <f t="shared" si="4"/>
        <v>0</v>
      </c>
      <c r="AH12" s="5">
        <f t="shared" si="5"/>
        <v>0</v>
      </c>
      <c r="AI12" s="5">
        <f t="shared" si="6"/>
        <v>0</v>
      </c>
      <c r="AJ12" s="5">
        <f t="shared" si="0"/>
        <v>0</v>
      </c>
    </row>
    <row r="13" spans="1:36" ht="15.75">
      <c r="A13" s="14">
        <v>789742895050</v>
      </c>
      <c r="B13" s="9" t="s">
        <v>17</v>
      </c>
      <c r="C13" s="10">
        <v>731.5</v>
      </c>
      <c r="D13" s="15">
        <v>731.7</v>
      </c>
      <c r="E13" s="11">
        <v>787.5</v>
      </c>
      <c r="F13" s="13">
        <v>754.41</v>
      </c>
      <c r="G13" s="12" t="s">
        <v>171</v>
      </c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6"/>
      <c r="AD13" s="5">
        <f t="shared" si="1"/>
        <v>0</v>
      </c>
      <c r="AE13" s="5">
        <f t="shared" si="2"/>
        <v>0</v>
      </c>
      <c r="AF13" s="5">
        <f t="shared" si="3"/>
        <v>0</v>
      </c>
      <c r="AG13" s="5">
        <f t="shared" si="4"/>
        <v>0</v>
      </c>
      <c r="AH13" s="5">
        <f t="shared" si="5"/>
        <v>0</v>
      </c>
      <c r="AI13" s="5">
        <f t="shared" si="6"/>
        <v>0</v>
      </c>
      <c r="AJ13" s="5">
        <f t="shared" si="0"/>
        <v>0</v>
      </c>
    </row>
    <row r="14" spans="1:36" ht="15.75">
      <c r="B14" s="4" t="s">
        <v>18</v>
      </c>
      <c r="AJ14" s="5">
        <f t="shared" si="0"/>
        <v>0</v>
      </c>
    </row>
    <row r="15" spans="1:36" ht="15.75">
      <c r="A15" s="8" t="s">
        <v>19</v>
      </c>
      <c r="B15" s="9" t="s">
        <v>20</v>
      </c>
      <c r="C15" s="10">
        <v>192</v>
      </c>
      <c r="D15" s="11">
        <v>193.51</v>
      </c>
      <c r="E15" s="11">
        <v>203.2</v>
      </c>
      <c r="F15" s="10">
        <v>193.5</v>
      </c>
      <c r="G15" s="12" t="s">
        <v>175</v>
      </c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6" t="s">
        <v>176</v>
      </c>
      <c r="AD15" s="5">
        <f>C15*J15</f>
        <v>0</v>
      </c>
      <c r="AE15" s="5">
        <f>C15*M15</f>
        <v>0</v>
      </c>
      <c r="AF15" s="5">
        <f>C15*P15</f>
        <v>0</v>
      </c>
      <c r="AG15" s="5">
        <f>C15*S15</f>
        <v>0</v>
      </c>
      <c r="AH15" s="5">
        <f>C15*V15</f>
        <v>0</v>
      </c>
      <c r="AI15" s="5">
        <f>C15*Y15</f>
        <v>0</v>
      </c>
      <c r="AJ15" s="5">
        <f t="shared" si="0"/>
        <v>0</v>
      </c>
    </row>
    <row r="16" spans="1:36" ht="15.75">
      <c r="A16" s="8">
        <v>750525700537</v>
      </c>
      <c r="B16" s="16" t="s">
        <v>21</v>
      </c>
      <c r="C16" s="13">
        <v>191.64</v>
      </c>
      <c r="D16" s="11">
        <v>186.01</v>
      </c>
      <c r="E16" s="11">
        <v>195.5</v>
      </c>
      <c r="F16" s="11"/>
      <c r="G16" s="12"/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6"/>
      <c r="AD16" s="5">
        <f>C16*J16</f>
        <v>0</v>
      </c>
      <c r="AE16" s="5">
        <f>C16*M16</f>
        <v>0</v>
      </c>
      <c r="AF16" s="5">
        <f>C16*P16</f>
        <v>0</v>
      </c>
      <c r="AG16" s="5">
        <f>C16*S16</f>
        <v>0</v>
      </c>
      <c r="AH16" s="5">
        <f>C16*V16</f>
        <v>0</v>
      </c>
      <c r="AI16" s="5">
        <f>C16*Y16</f>
        <v>0</v>
      </c>
      <c r="AJ16" s="5">
        <f t="shared" si="0"/>
        <v>0</v>
      </c>
    </row>
    <row r="17" spans="1:36" ht="15.75">
      <c r="B17" s="4" t="s">
        <v>22</v>
      </c>
      <c r="AJ17" s="5">
        <f t="shared" si="0"/>
        <v>0</v>
      </c>
    </row>
    <row r="18" spans="1:36" ht="15.75">
      <c r="A18" s="8">
        <v>75030253006</v>
      </c>
      <c r="B18" s="9" t="s">
        <v>23</v>
      </c>
      <c r="C18" s="10">
        <v>472.92</v>
      </c>
      <c r="D18" s="11">
        <v>472.93</v>
      </c>
      <c r="E18" s="11">
        <v>496.6</v>
      </c>
      <c r="F18" s="11"/>
      <c r="G18" s="12"/>
      <c r="H18" s="6"/>
      <c r="I18" s="6"/>
      <c r="J18" s="7"/>
      <c r="K18" s="6"/>
      <c r="L18" s="6"/>
      <c r="M18" s="7"/>
      <c r="N18" s="6"/>
      <c r="O18" s="6"/>
      <c r="P18" s="7"/>
      <c r="Q18" s="6"/>
      <c r="R18" s="6"/>
      <c r="S18" s="7"/>
      <c r="T18" s="6"/>
      <c r="U18" s="6"/>
      <c r="V18" s="7"/>
      <c r="W18" s="6"/>
      <c r="X18" s="6"/>
      <c r="Y18" s="7"/>
      <c r="Z18" s="6"/>
      <c r="AA18" s="6"/>
      <c r="AB18" s="7"/>
      <c r="AC18" s="6"/>
      <c r="AD18" s="5">
        <f>C18*J18</f>
        <v>0</v>
      </c>
      <c r="AE18" s="5">
        <f>C18*M18</f>
        <v>0</v>
      </c>
      <c r="AF18" s="5">
        <f>C18*P18</f>
        <v>0</v>
      </c>
      <c r="AG18" s="5">
        <f>C18*S18</f>
        <v>0</v>
      </c>
      <c r="AH18" s="5">
        <f>C18*V18</f>
        <v>0</v>
      </c>
      <c r="AI18" s="5">
        <f>C18*Y18</f>
        <v>0</v>
      </c>
      <c r="AJ18" s="5">
        <f t="shared" si="0"/>
        <v>0</v>
      </c>
    </row>
    <row r="19" spans="1:36" ht="15.75">
      <c r="A19" s="8">
        <v>75030253005</v>
      </c>
      <c r="B19" s="9" t="s">
        <v>24</v>
      </c>
      <c r="C19" s="10">
        <v>245.61</v>
      </c>
      <c r="D19" s="11">
        <v>245.62</v>
      </c>
      <c r="E19" s="11">
        <v>257.89999999999998</v>
      </c>
      <c r="F19" s="11"/>
      <c r="G19" s="12"/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6"/>
      <c r="AD19" s="5">
        <f>C19*J19</f>
        <v>0</v>
      </c>
      <c r="AE19" s="5">
        <f>C19*M19</f>
        <v>0</v>
      </c>
      <c r="AF19" s="5">
        <f>C19*P19</f>
        <v>0</v>
      </c>
      <c r="AG19" s="5">
        <f>C19*S19</f>
        <v>0</v>
      </c>
      <c r="AH19" s="5">
        <f>C19*V19</f>
        <v>0</v>
      </c>
      <c r="AI19" s="5">
        <f>C19*Y19</f>
        <v>0</v>
      </c>
      <c r="AJ19" s="5">
        <f t="shared" si="0"/>
        <v>0</v>
      </c>
    </row>
    <row r="20" spans="1:36" ht="15.75">
      <c r="A20" s="8">
        <v>75030253008</v>
      </c>
      <c r="B20" s="9" t="s">
        <v>25</v>
      </c>
      <c r="C20" s="10">
        <v>245.61</v>
      </c>
      <c r="D20" s="11">
        <v>245.62</v>
      </c>
      <c r="E20" s="11">
        <v>257.89999999999998</v>
      </c>
      <c r="F20" s="11"/>
      <c r="G20" s="12"/>
      <c r="H20" s="6"/>
      <c r="I20" s="6"/>
      <c r="J20" s="7"/>
      <c r="K20" s="6"/>
      <c r="L20" s="6"/>
      <c r="M20" s="7"/>
      <c r="N20" s="6"/>
      <c r="O20" s="6"/>
      <c r="P20" s="7"/>
      <c r="Q20" s="6"/>
      <c r="R20" s="6"/>
      <c r="S20" s="7"/>
      <c r="T20" s="6"/>
      <c r="U20" s="6"/>
      <c r="V20" s="7"/>
      <c r="W20" s="6"/>
      <c r="X20" s="6"/>
      <c r="Y20" s="7"/>
      <c r="Z20" s="6"/>
      <c r="AA20" s="6"/>
      <c r="AB20" s="7"/>
      <c r="AC20" s="6"/>
      <c r="AD20" s="5">
        <f>C20*J20</f>
        <v>0</v>
      </c>
      <c r="AE20" s="5">
        <f>C20*M20</f>
        <v>0</v>
      </c>
      <c r="AF20" s="5">
        <f>C20*P20</f>
        <v>0</v>
      </c>
      <c r="AG20" s="5">
        <f>C20*S20</f>
        <v>0</v>
      </c>
      <c r="AH20" s="5">
        <f>C20*V20</f>
        <v>0</v>
      </c>
      <c r="AI20" s="5">
        <f>C20*Y20</f>
        <v>0</v>
      </c>
      <c r="AJ20" s="5">
        <f t="shared" si="0"/>
        <v>0</v>
      </c>
    </row>
    <row r="21" spans="1:36" ht="15.75">
      <c r="B21" s="4" t="s">
        <v>26</v>
      </c>
      <c r="AJ21" s="5">
        <f t="shared" si="0"/>
        <v>0</v>
      </c>
    </row>
    <row r="22" spans="1:36" ht="15.75">
      <c r="A22" s="8">
        <v>7502056210004</v>
      </c>
      <c r="B22" s="9" t="s">
        <v>27</v>
      </c>
      <c r="C22" s="10">
        <v>693.39</v>
      </c>
      <c r="D22" s="11">
        <v>693.4</v>
      </c>
      <c r="E22" s="11">
        <v>728.1</v>
      </c>
      <c r="F22" s="13">
        <v>736.06</v>
      </c>
      <c r="G22" s="12" t="s">
        <v>177</v>
      </c>
      <c r="H22" s="6"/>
      <c r="I22" s="6"/>
      <c r="J22" s="7"/>
      <c r="K22" s="6"/>
      <c r="L22" s="6"/>
      <c r="M22" s="7"/>
      <c r="N22" s="6"/>
      <c r="O22" s="6"/>
      <c r="P22" s="7"/>
      <c r="Q22" s="6"/>
      <c r="R22" s="6"/>
      <c r="S22" s="7"/>
      <c r="T22" s="6"/>
      <c r="U22" s="6"/>
      <c r="V22" s="7"/>
      <c r="W22" s="6"/>
      <c r="X22" s="6"/>
      <c r="Y22" s="7"/>
      <c r="Z22" s="6"/>
      <c r="AA22" s="6"/>
      <c r="AB22" s="7"/>
      <c r="AC22" s="6"/>
      <c r="AD22" s="5">
        <f>C22*J22</f>
        <v>0</v>
      </c>
      <c r="AE22" s="5">
        <f>C22*M22</f>
        <v>0</v>
      </c>
      <c r="AF22" s="5">
        <f>C22*P22</f>
        <v>0</v>
      </c>
      <c r="AG22" s="5">
        <f>C22*S22</f>
        <v>0</v>
      </c>
      <c r="AH22" s="5">
        <f>C22*V22</f>
        <v>0</v>
      </c>
      <c r="AI22" s="5">
        <f>C22*Y22</f>
        <v>0</v>
      </c>
      <c r="AJ22" s="5">
        <f t="shared" si="0"/>
        <v>0</v>
      </c>
    </row>
    <row r="23" spans="1:36" ht="15.75">
      <c r="B23" s="4" t="s">
        <v>28</v>
      </c>
      <c r="AJ23" s="5">
        <f t="shared" si="0"/>
        <v>0</v>
      </c>
    </row>
    <row r="24" spans="1:36" ht="15.75">
      <c r="A24" s="8">
        <v>75010262</v>
      </c>
      <c r="B24" s="9" t="s">
        <v>29</v>
      </c>
      <c r="C24" s="10">
        <v>202.41</v>
      </c>
      <c r="D24" s="11">
        <v>202.42</v>
      </c>
      <c r="E24" s="11">
        <v>212.6</v>
      </c>
      <c r="F24" s="11"/>
      <c r="G24" s="12"/>
      <c r="H24" s="6"/>
      <c r="I24" s="6"/>
      <c r="J24" s="7"/>
      <c r="K24" s="6"/>
      <c r="L24" s="6"/>
      <c r="M24" s="7"/>
      <c r="N24" s="6"/>
      <c r="O24" s="6"/>
      <c r="P24" s="7"/>
      <c r="Q24" s="6"/>
      <c r="R24" s="6"/>
      <c r="S24" s="7"/>
      <c r="T24" s="6"/>
      <c r="U24" s="6"/>
      <c r="V24" s="7"/>
      <c r="W24" s="6"/>
      <c r="X24" s="6"/>
      <c r="Y24" s="7"/>
      <c r="Z24" s="6"/>
      <c r="AA24" s="6"/>
      <c r="AB24" s="7"/>
      <c r="AC24" s="6"/>
      <c r="AD24" s="5">
        <f>C24*J24</f>
        <v>0</v>
      </c>
      <c r="AE24" s="5">
        <f>C24*M24</f>
        <v>0</v>
      </c>
      <c r="AF24" s="5">
        <f>C24*P24</f>
        <v>0</v>
      </c>
      <c r="AG24" s="5">
        <f>C24*S24</f>
        <v>0</v>
      </c>
      <c r="AH24" s="5">
        <f>C24*V24</f>
        <v>0</v>
      </c>
      <c r="AI24" s="5">
        <f>C24*Y24</f>
        <v>0</v>
      </c>
      <c r="AJ24" s="5">
        <f t="shared" si="0"/>
        <v>0</v>
      </c>
    </row>
    <row r="25" spans="1:36" ht="15.75">
      <c r="A25" s="8">
        <v>7502015001</v>
      </c>
      <c r="B25" s="9" t="s">
        <v>30</v>
      </c>
      <c r="C25" s="10">
        <v>204.35</v>
      </c>
      <c r="D25" s="11">
        <v>204.36</v>
      </c>
      <c r="E25" s="11">
        <v>214.6</v>
      </c>
      <c r="F25" s="11"/>
      <c r="G25" s="12"/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5">
        <f>C25*J25</f>
        <v>0</v>
      </c>
      <c r="AE25" s="5">
        <f>C25*M25</f>
        <v>0</v>
      </c>
      <c r="AF25" s="5">
        <f>C25*P25</f>
        <v>0</v>
      </c>
      <c r="AG25" s="5">
        <f>C25*S25</f>
        <v>0</v>
      </c>
      <c r="AH25" s="5">
        <f>C25*V25</f>
        <v>0</v>
      </c>
      <c r="AI25" s="5">
        <f>C25*Y25</f>
        <v>0</v>
      </c>
      <c r="AJ25" s="5">
        <f t="shared" si="0"/>
        <v>0</v>
      </c>
    </row>
    <row r="26" spans="1:36" ht="15.75">
      <c r="B26" s="4" t="s">
        <v>31</v>
      </c>
      <c r="AJ26" s="5">
        <f t="shared" si="0"/>
        <v>0</v>
      </c>
    </row>
    <row r="27" spans="1:36" ht="15.75">
      <c r="A27" s="8">
        <v>75030253004</v>
      </c>
      <c r="B27" s="9" t="s">
        <v>32</v>
      </c>
      <c r="C27" s="10">
        <v>150.15</v>
      </c>
      <c r="D27" s="11">
        <v>150.16</v>
      </c>
      <c r="E27" s="11">
        <v>157.69999999999999</v>
      </c>
      <c r="F27" s="11"/>
      <c r="G27" s="12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5">
        <f>C27*J27</f>
        <v>0</v>
      </c>
      <c r="AE27" s="5">
        <f>C27*M27</f>
        <v>0</v>
      </c>
      <c r="AF27" s="5">
        <f>C27*P27</f>
        <v>0</v>
      </c>
      <c r="AG27" s="5">
        <f>C27*S27</f>
        <v>0</v>
      </c>
      <c r="AH27" s="5">
        <f>C27*V27</f>
        <v>0</v>
      </c>
      <c r="AI27" s="5">
        <f>C27*Y27</f>
        <v>0</v>
      </c>
      <c r="AJ27" s="5">
        <f t="shared" si="0"/>
        <v>0</v>
      </c>
    </row>
    <row r="28" spans="1:36" ht="15.75">
      <c r="A28" s="8">
        <v>75030253003</v>
      </c>
      <c r="B28" s="9" t="s">
        <v>33</v>
      </c>
      <c r="C28" s="10">
        <v>150.15</v>
      </c>
      <c r="D28" s="11">
        <v>150.16</v>
      </c>
      <c r="E28" s="11">
        <v>157.69999999999999</v>
      </c>
      <c r="F28" s="11"/>
      <c r="G28" s="12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5">
        <f>C28*J28</f>
        <v>0</v>
      </c>
      <c r="AE28" s="5">
        <f>C28*M28</f>
        <v>0</v>
      </c>
      <c r="AF28" s="5">
        <f>C28*P28</f>
        <v>0</v>
      </c>
      <c r="AG28" s="5">
        <f>C28*S28</f>
        <v>0</v>
      </c>
      <c r="AH28" s="5">
        <f>C28*V28</f>
        <v>0</v>
      </c>
      <c r="AI28" s="5">
        <f>C28*Y28</f>
        <v>0</v>
      </c>
      <c r="AJ28" s="5">
        <f t="shared" si="0"/>
        <v>0</v>
      </c>
    </row>
    <row r="29" spans="1:36" ht="15.75">
      <c r="B29" s="4" t="s">
        <v>34</v>
      </c>
      <c r="AJ29" s="5">
        <f t="shared" si="0"/>
        <v>0</v>
      </c>
    </row>
    <row r="30" spans="1:36" ht="15.75">
      <c r="A30" s="8">
        <v>75030253002</v>
      </c>
      <c r="B30" s="9" t="s">
        <v>35</v>
      </c>
      <c r="C30" s="10">
        <v>170.23</v>
      </c>
      <c r="D30" s="11">
        <v>170.24</v>
      </c>
      <c r="E30" s="11">
        <v>178.8</v>
      </c>
      <c r="F30" s="11"/>
      <c r="G30" s="12"/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5">
        <f>C30*J30</f>
        <v>0</v>
      </c>
      <c r="AE30" s="5">
        <f>C30*M30</f>
        <v>0</v>
      </c>
      <c r="AF30" s="5">
        <f>C30*P30</f>
        <v>0</v>
      </c>
      <c r="AG30" s="5">
        <f>C30*S30</f>
        <v>0</v>
      </c>
      <c r="AH30" s="5">
        <f>C30*V30</f>
        <v>0</v>
      </c>
      <c r="AI30" s="5">
        <f>C30*Y30</f>
        <v>0</v>
      </c>
      <c r="AJ30" s="5">
        <f t="shared" si="0"/>
        <v>0</v>
      </c>
    </row>
    <row r="31" spans="1:36" ht="15.75">
      <c r="B31" s="4" t="s">
        <v>36</v>
      </c>
      <c r="AJ31" s="5">
        <f t="shared" si="0"/>
        <v>0</v>
      </c>
    </row>
    <row r="32" spans="1:36" ht="15.75">
      <c r="A32" s="8">
        <v>5926</v>
      </c>
      <c r="B32" s="9" t="s">
        <v>37</v>
      </c>
      <c r="C32" s="10">
        <v>657.4</v>
      </c>
      <c r="D32" s="11">
        <v>657.41</v>
      </c>
      <c r="E32" s="11">
        <v>690.3</v>
      </c>
      <c r="F32" s="13">
        <v>710</v>
      </c>
      <c r="G32" s="12" t="s">
        <v>178</v>
      </c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5">
        <f>C32*J32</f>
        <v>0</v>
      </c>
      <c r="AE32" s="5">
        <f>C32*M32</f>
        <v>0</v>
      </c>
      <c r="AF32" s="5">
        <f>C32*P32</f>
        <v>0</v>
      </c>
      <c r="AG32" s="5">
        <f>C32*S32</f>
        <v>0</v>
      </c>
      <c r="AH32" s="5">
        <f>C32*V32</f>
        <v>0</v>
      </c>
      <c r="AI32" s="5">
        <f>C32*Y32</f>
        <v>0</v>
      </c>
      <c r="AJ32" s="5">
        <f t="shared" si="0"/>
        <v>0</v>
      </c>
    </row>
    <row r="33" spans="1:36" ht="15.75">
      <c r="A33" s="8">
        <v>5903</v>
      </c>
      <c r="B33" s="9" t="s">
        <v>38</v>
      </c>
      <c r="C33" s="10">
        <v>939.15</v>
      </c>
      <c r="D33" s="11">
        <v>939.16</v>
      </c>
      <c r="E33" s="11">
        <v>986.2</v>
      </c>
      <c r="F33" s="13">
        <v>980</v>
      </c>
      <c r="G33" s="12" t="s">
        <v>171</v>
      </c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5">
        <f>C33*J33</f>
        <v>0</v>
      </c>
      <c r="AE33" s="5">
        <f>C33*M33</f>
        <v>0</v>
      </c>
      <c r="AF33" s="5">
        <f>C33*P33</f>
        <v>0</v>
      </c>
      <c r="AG33" s="5">
        <f>C33*S33</f>
        <v>0</v>
      </c>
      <c r="AH33" s="5">
        <f>C33*V33</f>
        <v>0</v>
      </c>
      <c r="AI33" s="5">
        <f>C33*Y33</f>
        <v>0</v>
      </c>
      <c r="AJ33" s="5">
        <f t="shared" si="0"/>
        <v>0</v>
      </c>
    </row>
    <row r="34" spans="1:36" ht="15.75">
      <c r="B34" s="4" t="s">
        <v>39</v>
      </c>
      <c r="AJ34" s="5">
        <f t="shared" si="0"/>
        <v>0</v>
      </c>
    </row>
    <row r="35" spans="1:36" ht="15.75">
      <c r="A35" s="8">
        <v>6145</v>
      </c>
      <c r="B35" s="9" t="s">
        <v>40</v>
      </c>
      <c r="C35" s="10">
        <v>266.64999999999998</v>
      </c>
      <c r="D35" s="11">
        <v>266.66000000000003</v>
      </c>
      <c r="E35" s="11">
        <v>280</v>
      </c>
      <c r="F35" s="11"/>
      <c r="G35" s="12"/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5">
        <f>C35*J35</f>
        <v>0</v>
      </c>
      <c r="AE35" s="5">
        <f>C35*M35</f>
        <v>0</v>
      </c>
      <c r="AF35" s="5">
        <f>C35*P35</f>
        <v>0</v>
      </c>
      <c r="AG35" s="5">
        <f>C35*S35</f>
        <v>0</v>
      </c>
      <c r="AH35" s="5">
        <f>C35*V35</f>
        <v>0</v>
      </c>
      <c r="AI35" s="5">
        <f>C35*Y35</f>
        <v>0</v>
      </c>
      <c r="AJ35" s="5">
        <f t="shared" si="0"/>
        <v>0</v>
      </c>
    </row>
    <row r="36" spans="1:36" ht="15.75">
      <c r="A36" s="8">
        <v>6144</v>
      </c>
      <c r="B36" s="9" t="s">
        <v>41</v>
      </c>
      <c r="C36" s="10">
        <v>225.62</v>
      </c>
      <c r="D36" s="11">
        <v>225.63</v>
      </c>
      <c r="E36" s="11">
        <v>237</v>
      </c>
      <c r="F36" s="11"/>
      <c r="G36" s="12"/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5">
        <f>C36*J36</f>
        <v>0</v>
      </c>
      <c r="AE36" s="5">
        <f>C36*M36</f>
        <v>0</v>
      </c>
      <c r="AF36" s="5">
        <f>C36*P36</f>
        <v>0</v>
      </c>
      <c r="AG36" s="5">
        <f>C36*S36</f>
        <v>0</v>
      </c>
      <c r="AH36" s="5">
        <f>C36*V36</f>
        <v>0</v>
      </c>
      <c r="AI36" s="5">
        <f>C36*Y36</f>
        <v>0</v>
      </c>
      <c r="AJ36" s="5">
        <f t="shared" si="0"/>
        <v>0</v>
      </c>
    </row>
    <row r="37" spans="1:36" ht="15.75">
      <c r="A37" s="8">
        <v>7584020401</v>
      </c>
      <c r="B37" s="9" t="s">
        <v>42</v>
      </c>
      <c r="C37" s="10">
        <v>155.07</v>
      </c>
      <c r="D37" s="11">
        <v>155.08000000000001</v>
      </c>
      <c r="E37" s="11">
        <v>162.9</v>
      </c>
      <c r="F37" s="11"/>
      <c r="G37" s="12"/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5">
        <f>C37*J37</f>
        <v>0</v>
      </c>
      <c r="AE37" s="5">
        <f>C37*M37</f>
        <v>0</v>
      </c>
      <c r="AF37" s="5">
        <f>C37*P37</f>
        <v>0</v>
      </c>
      <c r="AG37" s="5">
        <f>C37*S37</f>
        <v>0</v>
      </c>
      <c r="AH37" s="5">
        <f>C37*V37</f>
        <v>0</v>
      </c>
      <c r="AI37" s="5">
        <f>C37*Y37</f>
        <v>0</v>
      </c>
      <c r="AJ37" s="5">
        <f t="shared" si="0"/>
        <v>0</v>
      </c>
    </row>
    <row r="38" spans="1:36" ht="15.75">
      <c r="A38" s="8">
        <v>7584020402</v>
      </c>
      <c r="B38" s="9" t="s">
        <v>43</v>
      </c>
      <c r="C38" s="10">
        <v>208.67</v>
      </c>
      <c r="D38" s="11">
        <v>208.68</v>
      </c>
      <c r="E38" s="11">
        <v>219.2</v>
      </c>
      <c r="F38" s="13">
        <v>213</v>
      </c>
      <c r="G38" s="12" t="s">
        <v>179</v>
      </c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5">
        <f>C38*J38</f>
        <v>0</v>
      </c>
      <c r="AE38" s="5">
        <f>C38*M38</f>
        <v>0</v>
      </c>
      <c r="AF38" s="5">
        <f>C38*P38</f>
        <v>0</v>
      </c>
      <c r="AG38" s="5">
        <f>C38*S38</f>
        <v>0</v>
      </c>
      <c r="AH38" s="5">
        <f>C38*V38</f>
        <v>0</v>
      </c>
      <c r="AI38" s="5">
        <f>C38*Y38</f>
        <v>0</v>
      </c>
      <c r="AJ38" s="5">
        <f t="shared" si="0"/>
        <v>0</v>
      </c>
    </row>
    <row r="39" spans="1:36" ht="15.75">
      <c r="B39" s="4" t="s">
        <v>44</v>
      </c>
      <c r="AJ39" s="5">
        <f t="shared" si="0"/>
        <v>0</v>
      </c>
    </row>
    <row r="40" spans="1:36" ht="15.75">
      <c r="A40" s="8">
        <v>1550</v>
      </c>
      <c r="B40" s="9" t="s">
        <v>45</v>
      </c>
      <c r="C40" s="10">
        <v>600</v>
      </c>
      <c r="D40" s="11">
        <v>600.01</v>
      </c>
      <c r="E40" s="11">
        <v>630</v>
      </c>
      <c r="F40" s="11"/>
      <c r="G40" s="12"/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5">
        <f>C40*J40</f>
        <v>0</v>
      </c>
      <c r="AE40" s="5">
        <f>C40*M40</f>
        <v>0</v>
      </c>
      <c r="AF40" s="5">
        <f>C40*P40</f>
        <v>0</v>
      </c>
      <c r="AG40" s="5">
        <f>C40*S40</f>
        <v>0</v>
      </c>
      <c r="AH40" s="5">
        <f>C40*V40</f>
        <v>0</v>
      </c>
      <c r="AI40" s="5">
        <f>C40*Y40</f>
        <v>0</v>
      </c>
      <c r="AJ40" s="5">
        <f t="shared" si="0"/>
        <v>0</v>
      </c>
    </row>
    <row r="41" spans="1:36" ht="15.75">
      <c r="A41" s="8">
        <v>26631</v>
      </c>
      <c r="B41" s="9" t="s">
        <v>46</v>
      </c>
      <c r="C41" s="10">
        <v>109.15</v>
      </c>
      <c r="D41" s="11">
        <v>109.16</v>
      </c>
      <c r="E41" s="11">
        <v>114.7</v>
      </c>
      <c r="F41" s="11"/>
      <c r="G41" s="12"/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5">
        <f>C41*J41</f>
        <v>0</v>
      </c>
      <c r="AE41" s="5">
        <f>C41*M41</f>
        <v>0</v>
      </c>
      <c r="AF41" s="5">
        <f>C41*P41</f>
        <v>0</v>
      </c>
      <c r="AG41" s="5">
        <f>C41*S41</f>
        <v>0</v>
      </c>
      <c r="AH41" s="5">
        <f>C41*V41</f>
        <v>0</v>
      </c>
      <c r="AI41" s="5">
        <f>C41*Y41</f>
        <v>0</v>
      </c>
      <c r="AJ41" s="5">
        <f t="shared" si="0"/>
        <v>0</v>
      </c>
    </row>
    <row r="42" spans="1:36" ht="15.75">
      <c r="A42" s="8">
        <v>24561</v>
      </c>
      <c r="B42" s="9" t="s">
        <v>47</v>
      </c>
      <c r="C42" s="10">
        <v>200.73</v>
      </c>
      <c r="D42" s="11">
        <v>200.74</v>
      </c>
      <c r="E42" s="11">
        <v>212.8</v>
      </c>
      <c r="F42" s="13">
        <v>216.78</v>
      </c>
      <c r="G42" s="12" t="s">
        <v>178</v>
      </c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5">
        <f>C42*J42</f>
        <v>0</v>
      </c>
      <c r="AE42" s="5">
        <f>C42*M42</f>
        <v>0</v>
      </c>
      <c r="AF42" s="5">
        <f>C42*P42</f>
        <v>0</v>
      </c>
      <c r="AG42" s="5">
        <f>C42*S42</f>
        <v>0</v>
      </c>
      <c r="AH42" s="5">
        <f>C42*V42</f>
        <v>0</v>
      </c>
      <c r="AI42" s="5">
        <f>C42*Y42</f>
        <v>0</v>
      </c>
      <c r="AJ42" s="5">
        <f t="shared" si="0"/>
        <v>0</v>
      </c>
    </row>
    <row r="43" spans="1:36">
      <c r="AD43" t="e">
        <f t="shared" ref="AD43:AI43" ca="1" si="7">SUMA(AD5:AD42)</f>
        <v>#NAME?</v>
      </c>
      <c r="AE43" t="e">
        <f t="shared" ca="1" si="7"/>
        <v>#NAME?</v>
      </c>
      <c r="AF43" t="e">
        <f t="shared" ca="1" si="7"/>
        <v>#NAME?</v>
      </c>
      <c r="AG43" t="e">
        <f t="shared" ca="1" si="7"/>
        <v>#NAME?</v>
      </c>
      <c r="AH43" t="e">
        <f t="shared" ca="1" si="7"/>
        <v>#NAME?</v>
      </c>
      <c r="AI43" t="e">
        <f t="shared" ca="1" si="7"/>
        <v>#NAME?</v>
      </c>
      <c r="AJ43" s="5">
        <f t="shared" si="0"/>
        <v>0</v>
      </c>
    </row>
    <row r="44" spans="1:36">
      <c r="AJ44" s="5">
        <f t="shared" si="0"/>
        <v>0</v>
      </c>
    </row>
    <row r="45" spans="1:36">
      <c r="AJ45" s="5">
        <f t="shared" si="0"/>
        <v>0</v>
      </c>
    </row>
    <row r="46" spans="1:36" ht="15.75">
      <c r="A46" s="28" t="s">
        <v>156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5"/>
      <c r="AE46" s="5"/>
      <c r="AF46" s="5"/>
      <c r="AG46" s="5"/>
      <c r="AH46" s="5"/>
      <c r="AI46" s="5"/>
      <c r="AJ46" s="5">
        <f t="shared" si="0"/>
        <v>0</v>
      </c>
    </row>
    <row r="47" spans="1:36" ht="15.75">
      <c r="A47" s="1"/>
      <c r="B47" s="28" t="s">
        <v>48</v>
      </c>
      <c r="C47" s="29"/>
      <c r="D47" s="29"/>
      <c r="E47" s="29"/>
      <c r="F47" s="29"/>
      <c r="G47" s="29"/>
      <c r="H47" s="33" t="s">
        <v>157</v>
      </c>
      <c r="I47" s="29"/>
      <c r="J47" s="29"/>
      <c r="K47" s="34" t="s">
        <v>158</v>
      </c>
      <c r="L47" s="29"/>
      <c r="M47" s="29"/>
      <c r="N47" s="35" t="s">
        <v>159</v>
      </c>
      <c r="O47" s="29"/>
      <c r="P47" s="29"/>
      <c r="Q47" s="36" t="s">
        <v>160</v>
      </c>
      <c r="R47" s="29"/>
      <c r="S47" s="29"/>
      <c r="T47" s="37" t="s">
        <v>161</v>
      </c>
      <c r="U47" s="29"/>
      <c r="V47" s="29"/>
      <c r="W47" s="38" t="s">
        <v>162</v>
      </c>
      <c r="X47" s="29"/>
      <c r="Y47" s="29"/>
      <c r="Z47" s="39" t="s">
        <v>163</v>
      </c>
      <c r="AA47" s="29"/>
      <c r="AB47" s="29"/>
      <c r="AC47" s="1"/>
      <c r="AJ47" s="5">
        <f t="shared" si="0"/>
        <v>0</v>
      </c>
    </row>
    <row r="48" spans="1:36" ht="15.75">
      <c r="A48" s="2"/>
      <c r="B48" s="2" t="s">
        <v>7</v>
      </c>
      <c r="C48" s="2"/>
      <c r="D48" s="2"/>
      <c r="E48" s="2"/>
      <c r="F48" s="2"/>
      <c r="G48" s="2"/>
      <c r="H48" s="32" t="s">
        <v>1</v>
      </c>
      <c r="I48" s="32"/>
      <c r="J48" s="32"/>
      <c r="K48" s="32" t="s">
        <v>1</v>
      </c>
      <c r="L48" s="32"/>
      <c r="M48" s="32"/>
      <c r="N48" s="32" t="s">
        <v>1</v>
      </c>
      <c r="O48" s="32"/>
      <c r="P48" s="32"/>
      <c r="Q48" s="32" t="s">
        <v>1</v>
      </c>
      <c r="R48" s="32"/>
      <c r="S48" s="32"/>
      <c r="T48" s="32" t="s">
        <v>1</v>
      </c>
      <c r="U48" s="32"/>
      <c r="V48" s="32"/>
      <c r="W48" s="32" t="s">
        <v>1</v>
      </c>
      <c r="X48" s="32"/>
      <c r="Y48" s="32"/>
      <c r="Z48" s="2"/>
      <c r="AA48" s="2"/>
      <c r="AB48" s="2"/>
      <c r="AC48" s="2"/>
      <c r="AJ48" s="5">
        <f t="shared" si="0"/>
        <v>0</v>
      </c>
    </row>
    <row r="49" spans="1:36" ht="15.75">
      <c r="A49" s="2" t="s">
        <v>164</v>
      </c>
      <c r="B49" s="4" t="s">
        <v>49</v>
      </c>
      <c r="C49" s="2" t="s">
        <v>165</v>
      </c>
      <c r="D49" s="2" t="s">
        <v>166</v>
      </c>
      <c r="E49" s="2" t="s">
        <v>167</v>
      </c>
      <c r="F49" s="2" t="s">
        <v>168</v>
      </c>
      <c r="G49" s="2" t="s">
        <v>169</v>
      </c>
      <c r="H49" s="2" t="s">
        <v>3</v>
      </c>
      <c r="I49" s="2" t="s">
        <v>4</v>
      </c>
      <c r="J49" s="2" t="s">
        <v>5</v>
      </c>
      <c r="K49" s="2" t="s">
        <v>3</v>
      </c>
      <c r="L49" s="2" t="s">
        <v>4</v>
      </c>
      <c r="M49" s="2" t="s">
        <v>5</v>
      </c>
      <c r="N49" s="2" t="s">
        <v>3</v>
      </c>
      <c r="O49" s="2" t="s">
        <v>4</v>
      </c>
      <c r="P49" s="2" t="s">
        <v>5</v>
      </c>
      <c r="Q49" s="2" t="s">
        <v>3</v>
      </c>
      <c r="R49" s="2" t="s">
        <v>4</v>
      </c>
      <c r="S49" s="2" t="s">
        <v>5</v>
      </c>
      <c r="T49" s="2" t="s">
        <v>3</v>
      </c>
      <c r="U49" s="2" t="s">
        <v>4</v>
      </c>
      <c r="V49" s="2" t="s">
        <v>5</v>
      </c>
      <c r="W49" s="2" t="s">
        <v>3</v>
      </c>
      <c r="X49" s="2" t="s">
        <v>4</v>
      </c>
      <c r="Y49" s="2" t="s">
        <v>5</v>
      </c>
      <c r="Z49" s="2" t="s">
        <v>3</v>
      </c>
      <c r="AA49" s="2" t="s">
        <v>4</v>
      </c>
      <c r="AB49" s="2" t="s">
        <v>5</v>
      </c>
      <c r="AC49" s="2" t="s">
        <v>170</v>
      </c>
      <c r="AJ49" s="5"/>
    </row>
    <row r="50" spans="1:36" ht="15.75">
      <c r="A50" s="14">
        <v>7501052411528</v>
      </c>
      <c r="B50" s="9" t="s">
        <v>50</v>
      </c>
      <c r="C50" s="10">
        <v>636.17999999999995</v>
      </c>
      <c r="D50" s="15">
        <v>636.24</v>
      </c>
      <c r="E50" s="11">
        <v>668</v>
      </c>
      <c r="F50" s="11"/>
      <c r="G50" s="12"/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6"/>
      <c r="AD50" s="5">
        <f>C50*J50</f>
        <v>0</v>
      </c>
      <c r="AE50" s="5">
        <f>C50*M50</f>
        <v>0</v>
      </c>
      <c r="AF50" s="5">
        <f>C50*P50</f>
        <v>0</v>
      </c>
      <c r="AG50" s="5">
        <f>C50*S50</f>
        <v>0</v>
      </c>
      <c r="AH50" s="5">
        <f>C50*V50</f>
        <v>0</v>
      </c>
      <c r="AI50" s="5">
        <f>C50*Y50</f>
        <v>0</v>
      </c>
      <c r="AJ50" s="5">
        <f t="shared" si="0"/>
        <v>0</v>
      </c>
    </row>
    <row r="51" spans="1:36" ht="15.75">
      <c r="A51" s="14">
        <v>1750105241402</v>
      </c>
      <c r="B51" s="9" t="s">
        <v>51</v>
      </c>
      <c r="C51" s="10">
        <v>478.78</v>
      </c>
      <c r="D51" s="15">
        <v>493.2</v>
      </c>
      <c r="E51" s="11">
        <v>518.4</v>
      </c>
      <c r="F51" s="11"/>
      <c r="G51" s="12"/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5">
        <f>C51*J51</f>
        <v>0</v>
      </c>
      <c r="AE51" s="5">
        <f>C51*M51</f>
        <v>0</v>
      </c>
      <c r="AF51" s="5">
        <f>C51*P51</f>
        <v>0</v>
      </c>
      <c r="AG51" s="5">
        <f>C51*S51</f>
        <v>0</v>
      </c>
      <c r="AH51" s="5">
        <f>C51*V51</f>
        <v>0</v>
      </c>
      <c r="AI51" s="5">
        <f>C51*Y51</f>
        <v>0</v>
      </c>
      <c r="AJ51" s="5">
        <f t="shared" si="0"/>
        <v>0</v>
      </c>
    </row>
    <row r="52" spans="1:36" ht="15.75">
      <c r="B52" s="4" t="s">
        <v>52</v>
      </c>
      <c r="AJ52" s="5">
        <f t="shared" si="0"/>
        <v>0</v>
      </c>
    </row>
    <row r="53" spans="1:36" ht="15.75">
      <c r="A53" s="8" t="s">
        <v>53</v>
      </c>
      <c r="B53" s="9" t="s">
        <v>54</v>
      </c>
      <c r="C53" s="10">
        <v>329.8</v>
      </c>
      <c r="D53" s="11">
        <v>362.01</v>
      </c>
      <c r="E53" s="11">
        <v>380.1</v>
      </c>
      <c r="F53" s="10">
        <v>340</v>
      </c>
      <c r="G53" s="12" t="s">
        <v>180</v>
      </c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5">
        <f>C53*J53</f>
        <v>0</v>
      </c>
      <c r="AE53" s="5">
        <f>C53*M53</f>
        <v>0</v>
      </c>
      <c r="AF53" s="5">
        <f>C53*P53</f>
        <v>0</v>
      </c>
      <c r="AG53" s="5">
        <f>C53*S53</f>
        <v>0</v>
      </c>
      <c r="AH53" s="5">
        <f>C53*V53</f>
        <v>0</v>
      </c>
      <c r="AI53" s="5">
        <f>C53*Y53</f>
        <v>0</v>
      </c>
      <c r="AJ53" s="5">
        <f t="shared" si="0"/>
        <v>0</v>
      </c>
    </row>
    <row r="54" spans="1:36" ht="15.75">
      <c r="A54" s="8">
        <v>558101</v>
      </c>
      <c r="B54" s="9" t="s">
        <v>55</v>
      </c>
      <c r="C54" s="10">
        <v>548.29</v>
      </c>
      <c r="D54" s="11">
        <v>644.01</v>
      </c>
      <c r="E54" s="11">
        <v>676.2</v>
      </c>
      <c r="F54" s="11"/>
      <c r="G54" s="12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5">
        <f>C54*J54</f>
        <v>0</v>
      </c>
      <c r="AE54" s="5">
        <f>C54*M54</f>
        <v>0</v>
      </c>
      <c r="AF54" s="5">
        <f>C54*P54</f>
        <v>0</v>
      </c>
      <c r="AG54" s="5">
        <f>C54*S54</f>
        <v>0</v>
      </c>
      <c r="AH54" s="5">
        <f>C54*V54</f>
        <v>0</v>
      </c>
      <c r="AI54" s="5">
        <f>C54*Y54</f>
        <v>0</v>
      </c>
      <c r="AJ54" s="5">
        <f t="shared" si="0"/>
        <v>0</v>
      </c>
    </row>
    <row r="55" spans="1:36" ht="15.75">
      <c r="B55" s="4" t="s">
        <v>56</v>
      </c>
      <c r="AJ55" s="5">
        <f t="shared" si="0"/>
        <v>0</v>
      </c>
    </row>
    <row r="56" spans="1:36" ht="15.75">
      <c r="A56" s="8">
        <v>420602</v>
      </c>
      <c r="B56" s="9" t="s">
        <v>57</v>
      </c>
      <c r="C56" s="10">
        <v>145.74</v>
      </c>
      <c r="D56" s="11">
        <v>145.75</v>
      </c>
      <c r="E56" s="11">
        <v>153.1</v>
      </c>
      <c r="F56" s="13">
        <v>146</v>
      </c>
      <c r="G56" s="12" t="s">
        <v>179</v>
      </c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5">
        <f>C56*J56</f>
        <v>0</v>
      </c>
      <c r="AE56" s="5">
        <f>C56*M56</f>
        <v>0</v>
      </c>
      <c r="AF56" s="5">
        <f>C56*P56</f>
        <v>0</v>
      </c>
      <c r="AG56" s="5">
        <f>C56*S56</f>
        <v>0</v>
      </c>
      <c r="AH56" s="5">
        <f>C56*V56</f>
        <v>0</v>
      </c>
      <c r="AI56" s="5">
        <f>C56*Y56</f>
        <v>0</v>
      </c>
      <c r="AJ56" s="5">
        <f t="shared" si="0"/>
        <v>0</v>
      </c>
    </row>
    <row r="57" spans="1:36" ht="15.75">
      <c r="A57" s="8">
        <v>750420602</v>
      </c>
      <c r="B57" s="9" t="s">
        <v>58</v>
      </c>
      <c r="C57" s="10">
        <v>145.74</v>
      </c>
      <c r="D57" s="11">
        <v>145.75</v>
      </c>
      <c r="E57" s="11">
        <v>153.1</v>
      </c>
      <c r="F57" s="13">
        <v>146</v>
      </c>
      <c r="G57" s="12" t="s">
        <v>179</v>
      </c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5">
        <f>C57*J57</f>
        <v>0</v>
      </c>
      <c r="AE57" s="5">
        <f>C57*M57</f>
        <v>0</v>
      </c>
      <c r="AF57" s="5">
        <f>C57*P57</f>
        <v>0</v>
      </c>
      <c r="AG57" s="5">
        <f>C57*S57</f>
        <v>0</v>
      </c>
      <c r="AH57" s="5">
        <f>C57*V57</f>
        <v>0</v>
      </c>
      <c r="AI57" s="5">
        <f>C57*Y57</f>
        <v>0</v>
      </c>
      <c r="AJ57" s="5">
        <f t="shared" si="0"/>
        <v>0</v>
      </c>
    </row>
    <row r="58" spans="1:36" ht="15.75">
      <c r="A58" s="8">
        <v>420603</v>
      </c>
      <c r="B58" s="9" t="s">
        <v>59</v>
      </c>
      <c r="C58" s="10">
        <v>145.74</v>
      </c>
      <c r="D58" s="11">
        <v>145.75</v>
      </c>
      <c r="E58" s="11">
        <v>153.1</v>
      </c>
      <c r="F58" s="13">
        <v>146</v>
      </c>
      <c r="G58" s="12" t="s">
        <v>179</v>
      </c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6"/>
      <c r="AD58" s="5">
        <f>C58*J58</f>
        <v>0</v>
      </c>
      <c r="AE58" s="5">
        <f>C58*M58</f>
        <v>0</v>
      </c>
      <c r="AF58" s="5">
        <f>C58*P58</f>
        <v>0</v>
      </c>
      <c r="AG58" s="5">
        <f>C58*S58</f>
        <v>0</v>
      </c>
      <c r="AH58" s="5">
        <f>C58*V58</f>
        <v>0</v>
      </c>
      <c r="AI58" s="5">
        <f>C58*Y58</f>
        <v>0</v>
      </c>
      <c r="AJ58" s="5">
        <f t="shared" si="0"/>
        <v>0</v>
      </c>
    </row>
    <row r="59" spans="1:36" ht="15.75">
      <c r="B59" s="4" t="s">
        <v>28</v>
      </c>
      <c r="AJ59" s="5">
        <f t="shared" si="0"/>
        <v>0</v>
      </c>
    </row>
    <row r="60" spans="1:36" ht="15.75">
      <c r="A60" s="8">
        <v>7584024</v>
      </c>
      <c r="B60" s="9" t="s">
        <v>60</v>
      </c>
      <c r="C60" s="10">
        <v>103.78</v>
      </c>
      <c r="D60" s="11">
        <v>103.79</v>
      </c>
      <c r="E60" s="11">
        <v>109</v>
      </c>
      <c r="F60" s="11"/>
      <c r="G60" s="12"/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5">
        <f t="shared" ref="AD60:AD66" si="8">C60*J60</f>
        <v>0</v>
      </c>
      <c r="AE60" s="5">
        <f t="shared" ref="AE60:AE66" si="9">C60*M60</f>
        <v>0</v>
      </c>
      <c r="AF60" s="5">
        <f t="shared" ref="AF60:AF66" si="10">C60*P60</f>
        <v>0</v>
      </c>
      <c r="AG60" s="5">
        <f t="shared" ref="AG60:AG66" si="11">C60*S60</f>
        <v>0</v>
      </c>
      <c r="AH60" s="5">
        <f t="shared" ref="AH60:AH66" si="12">C60*V60</f>
        <v>0</v>
      </c>
      <c r="AI60" s="5">
        <f t="shared" ref="AI60:AI66" si="13">C60*Y60</f>
        <v>0</v>
      </c>
      <c r="AJ60" s="5">
        <f t="shared" si="0"/>
        <v>0</v>
      </c>
    </row>
    <row r="61" spans="1:36" ht="15.75">
      <c r="A61" s="8">
        <v>7584023</v>
      </c>
      <c r="B61" s="9" t="s">
        <v>61</v>
      </c>
      <c r="C61" s="10">
        <v>103.78</v>
      </c>
      <c r="D61" s="11">
        <v>103.79</v>
      </c>
      <c r="E61" s="11">
        <v>109</v>
      </c>
      <c r="F61" s="11"/>
      <c r="G61" s="12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5">
        <f t="shared" si="8"/>
        <v>0</v>
      </c>
      <c r="AE61" s="5">
        <f t="shared" si="9"/>
        <v>0</v>
      </c>
      <c r="AF61" s="5">
        <f t="shared" si="10"/>
        <v>0</v>
      </c>
      <c r="AG61" s="5">
        <f t="shared" si="11"/>
        <v>0</v>
      </c>
      <c r="AH61" s="5">
        <f t="shared" si="12"/>
        <v>0</v>
      </c>
      <c r="AI61" s="5">
        <f t="shared" si="13"/>
        <v>0</v>
      </c>
      <c r="AJ61" s="5">
        <f t="shared" si="0"/>
        <v>0</v>
      </c>
    </row>
    <row r="62" spans="1:36" ht="15.75">
      <c r="A62" s="8">
        <v>7584026</v>
      </c>
      <c r="B62" s="9" t="s">
        <v>62</v>
      </c>
      <c r="C62" s="10">
        <v>103.78</v>
      </c>
      <c r="D62" s="11">
        <v>103.79</v>
      </c>
      <c r="E62" s="11">
        <v>109</v>
      </c>
      <c r="F62" s="11"/>
      <c r="G62" s="12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5">
        <f t="shared" si="8"/>
        <v>0</v>
      </c>
      <c r="AE62" s="5">
        <f t="shared" si="9"/>
        <v>0</v>
      </c>
      <c r="AF62" s="5">
        <f t="shared" si="10"/>
        <v>0</v>
      </c>
      <c r="AG62" s="5">
        <f t="shared" si="11"/>
        <v>0</v>
      </c>
      <c r="AH62" s="5">
        <f t="shared" si="12"/>
        <v>0</v>
      </c>
      <c r="AI62" s="5">
        <f t="shared" si="13"/>
        <v>0</v>
      </c>
      <c r="AJ62" s="5">
        <f t="shared" si="0"/>
        <v>0</v>
      </c>
    </row>
    <row r="63" spans="1:36" ht="15.75">
      <c r="A63" s="8">
        <v>7584020</v>
      </c>
      <c r="B63" s="9" t="s">
        <v>63</v>
      </c>
      <c r="C63" s="10">
        <v>103.78</v>
      </c>
      <c r="D63" s="11">
        <v>103.79</v>
      </c>
      <c r="E63" s="11">
        <v>109</v>
      </c>
      <c r="F63" s="11"/>
      <c r="G63" s="12"/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5">
        <f t="shared" si="8"/>
        <v>0</v>
      </c>
      <c r="AE63" s="5">
        <f t="shared" si="9"/>
        <v>0</v>
      </c>
      <c r="AF63" s="5">
        <f t="shared" si="10"/>
        <v>0</v>
      </c>
      <c r="AG63" s="5">
        <f t="shared" si="11"/>
        <v>0</v>
      </c>
      <c r="AH63" s="5">
        <f t="shared" si="12"/>
        <v>0</v>
      </c>
      <c r="AI63" s="5">
        <f t="shared" si="13"/>
        <v>0</v>
      </c>
      <c r="AJ63" s="5">
        <f t="shared" si="0"/>
        <v>0</v>
      </c>
    </row>
    <row r="64" spans="1:36" ht="15.75">
      <c r="A64" s="8">
        <v>7584025</v>
      </c>
      <c r="B64" s="9" t="s">
        <v>64</v>
      </c>
      <c r="C64" s="10">
        <v>103.78</v>
      </c>
      <c r="D64" s="11">
        <v>103.79</v>
      </c>
      <c r="E64" s="11">
        <v>109</v>
      </c>
      <c r="F64" s="11"/>
      <c r="G64" s="12"/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6"/>
      <c r="AD64" s="5">
        <f t="shared" si="8"/>
        <v>0</v>
      </c>
      <c r="AE64" s="5">
        <f t="shared" si="9"/>
        <v>0</v>
      </c>
      <c r="AF64" s="5">
        <f t="shared" si="10"/>
        <v>0</v>
      </c>
      <c r="AG64" s="5">
        <f t="shared" si="11"/>
        <v>0</v>
      </c>
      <c r="AH64" s="5">
        <f t="shared" si="12"/>
        <v>0</v>
      </c>
      <c r="AI64" s="5">
        <f t="shared" si="13"/>
        <v>0</v>
      </c>
      <c r="AJ64" s="5">
        <f t="shared" si="0"/>
        <v>0</v>
      </c>
    </row>
    <row r="65" spans="1:36" ht="15.75">
      <c r="A65" s="8">
        <v>7584022</v>
      </c>
      <c r="B65" s="9" t="s">
        <v>65</v>
      </c>
      <c r="C65" s="10">
        <v>103.78</v>
      </c>
      <c r="D65" s="11">
        <v>103.79</v>
      </c>
      <c r="E65" s="11">
        <v>109</v>
      </c>
      <c r="F65" s="11"/>
      <c r="G65" s="12"/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5">
        <f t="shared" si="8"/>
        <v>0</v>
      </c>
      <c r="AE65" s="5">
        <f t="shared" si="9"/>
        <v>0</v>
      </c>
      <c r="AF65" s="5">
        <f t="shared" si="10"/>
        <v>0</v>
      </c>
      <c r="AG65" s="5">
        <f t="shared" si="11"/>
        <v>0</v>
      </c>
      <c r="AH65" s="5">
        <f t="shared" si="12"/>
        <v>0</v>
      </c>
      <c r="AI65" s="5">
        <f t="shared" si="13"/>
        <v>0</v>
      </c>
      <c r="AJ65" s="5">
        <f t="shared" si="0"/>
        <v>0</v>
      </c>
    </row>
    <row r="66" spans="1:36" ht="15.75">
      <c r="A66" s="8">
        <v>7584021</v>
      </c>
      <c r="B66" s="9" t="s">
        <v>66</v>
      </c>
      <c r="C66" s="10">
        <v>103.78</v>
      </c>
      <c r="D66" s="11">
        <v>103.79</v>
      </c>
      <c r="E66" s="11">
        <v>109</v>
      </c>
      <c r="F66" s="11"/>
      <c r="G66" s="12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6"/>
      <c r="AD66" s="5">
        <f t="shared" si="8"/>
        <v>0</v>
      </c>
      <c r="AE66" s="5">
        <f t="shared" si="9"/>
        <v>0</v>
      </c>
      <c r="AF66" s="5">
        <f t="shared" si="10"/>
        <v>0</v>
      </c>
      <c r="AG66" s="5">
        <f t="shared" si="11"/>
        <v>0</v>
      </c>
      <c r="AH66" s="5">
        <f t="shared" si="12"/>
        <v>0</v>
      </c>
      <c r="AI66" s="5">
        <f t="shared" si="13"/>
        <v>0</v>
      </c>
      <c r="AJ66" s="5">
        <f t="shared" si="0"/>
        <v>0</v>
      </c>
    </row>
    <row r="67" spans="1:36" ht="15.75">
      <c r="B67" s="4" t="s">
        <v>39</v>
      </c>
      <c r="AJ67" s="5">
        <f t="shared" si="0"/>
        <v>0</v>
      </c>
    </row>
    <row r="68" spans="1:36" ht="15.75">
      <c r="A68" s="8">
        <v>61116</v>
      </c>
      <c r="B68" s="16" t="s">
        <v>67</v>
      </c>
      <c r="C68" s="13">
        <v>169.81</v>
      </c>
      <c r="D68" s="11">
        <v>160.79</v>
      </c>
      <c r="E68" s="11">
        <v>168.9</v>
      </c>
      <c r="F68" s="11"/>
      <c r="G68" s="12"/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6"/>
      <c r="AD68" s="5">
        <f>C68*J68</f>
        <v>0</v>
      </c>
      <c r="AE68" s="5">
        <f>C68*M68</f>
        <v>0</v>
      </c>
      <c r="AF68" s="5">
        <f>C68*P68</f>
        <v>0</v>
      </c>
      <c r="AG68" s="5">
        <f>C68*S68</f>
        <v>0</v>
      </c>
      <c r="AH68" s="5">
        <f>C68*V68</f>
        <v>0</v>
      </c>
      <c r="AI68" s="5">
        <f>C68*Y68</f>
        <v>0</v>
      </c>
      <c r="AJ68" s="5">
        <f t="shared" si="0"/>
        <v>0</v>
      </c>
    </row>
    <row r="69" spans="1:36" ht="15.75">
      <c r="A69" s="8">
        <v>61117</v>
      </c>
      <c r="B69" s="16" t="s">
        <v>68</v>
      </c>
      <c r="C69" s="13">
        <v>238.12</v>
      </c>
      <c r="D69" s="11">
        <v>226.8</v>
      </c>
      <c r="E69" s="11">
        <v>238.2</v>
      </c>
      <c r="F69" s="11"/>
      <c r="G69" s="12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5">
        <f>C69*J69</f>
        <v>0</v>
      </c>
      <c r="AE69" s="5">
        <f>C69*M69</f>
        <v>0</v>
      </c>
      <c r="AF69" s="5">
        <f>C69*P69</f>
        <v>0</v>
      </c>
      <c r="AG69" s="5">
        <f>C69*S69</f>
        <v>0</v>
      </c>
      <c r="AH69" s="5">
        <f>C69*V69</f>
        <v>0</v>
      </c>
      <c r="AI69" s="5">
        <f>C69*Y69</f>
        <v>0</v>
      </c>
      <c r="AJ69" s="5">
        <f t="shared" si="0"/>
        <v>0</v>
      </c>
    </row>
    <row r="70" spans="1:36" ht="15.75">
      <c r="B70" s="4" t="s">
        <v>69</v>
      </c>
      <c r="AJ70" s="5">
        <f t="shared" ref="AJ70:AJ133" si="14">C70*AB70</f>
        <v>0</v>
      </c>
    </row>
    <row r="71" spans="1:36" ht="15.75">
      <c r="A71" s="8">
        <v>7318</v>
      </c>
      <c r="B71" s="9" t="s">
        <v>70</v>
      </c>
      <c r="C71" s="10">
        <v>104.93</v>
      </c>
      <c r="D71" s="11">
        <v>104.94</v>
      </c>
      <c r="E71" s="11">
        <v>110.2</v>
      </c>
      <c r="F71" s="13">
        <v>106</v>
      </c>
      <c r="G71" s="12" t="s">
        <v>171</v>
      </c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 t="s">
        <v>181</v>
      </c>
      <c r="AD71" s="5">
        <f>C71*J71</f>
        <v>0</v>
      </c>
      <c r="AE71" s="5">
        <f>C71*M71</f>
        <v>0</v>
      </c>
      <c r="AF71" s="5">
        <f>C71*P71</f>
        <v>0</v>
      </c>
      <c r="AG71" s="5">
        <f>C71*S71</f>
        <v>0</v>
      </c>
      <c r="AH71" s="5">
        <f>C71*V71</f>
        <v>0</v>
      </c>
      <c r="AI71" s="5">
        <f>C71*Y71</f>
        <v>0</v>
      </c>
      <c r="AJ71" s="5">
        <f t="shared" si="14"/>
        <v>0</v>
      </c>
    </row>
    <row r="72" spans="1:36" ht="15.75">
      <c r="A72" s="8">
        <v>7303</v>
      </c>
      <c r="B72" s="16" t="s">
        <v>71</v>
      </c>
      <c r="C72" s="13">
        <v>216.01</v>
      </c>
      <c r="D72" s="11">
        <v>213.01</v>
      </c>
      <c r="E72" s="11">
        <v>223.7</v>
      </c>
      <c r="F72" s="13">
        <v>220</v>
      </c>
      <c r="G72" s="12" t="s">
        <v>171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5">
        <f>C72*J72</f>
        <v>0</v>
      </c>
      <c r="AE72" s="5">
        <f>C72*M72</f>
        <v>0</v>
      </c>
      <c r="AF72" s="5">
        <f>C72*P72</f>
        <v>0</v>
      </c>
      <c r="AG72" s="5">
        <f>C72*S72</f>
        <v>0</v>
      </c>
      <c r="AH72" s="5">
        <f>C72*V72</f>
        <v>0</v>
      </c>
      <c r="AI72" s="5">
        <f>C72*Y72</f>
        <v>0</v>
      </c>
      <c r="AJ72" s="5">
        <f t="shared" si="14"/>
        <v>0</v>
      </c>
    </row>
    <row r="73" spans="1:36">
      <c r="AD73" t="e">
        <f t="shared" ref="AD73:AI73" ca="1" si="15">SUMA(AD5:AD72)</f>
        <v>#NAME?</v>
      </c>
      <c r="AE73" t="e">
        <f t="shared" ca="1" si="15"/>
        <v>#NAME?</v>
      </c>
      <c r="AF73" t="e">
        <f t="shared" ca="1" si="15"/>
        <v>#NAME?</v>
      </c>
      <c r="AG73" t="e">
        <f t="shared" ca="1" si="15"/>
        <v>#NAME?</v>
      </c>
      <c r="AH73" t="e">
        <f t="shared" ca="1" si="15"/>
        <v>#NAME?</v>
      </c>
      <c r="AI73" t="e">
        <f t="shared" ca="1" si="15"/>
        <v>#NAME?</v>
      </c>
      <c r="AJ73" s="5">
        <f t="shared" si="14"/>
        <v>0</v>
      </c>
    </row>
    <row r="74" spans="1:36">
      <c r="AJ74" s="5">
        <f t="shared" si="14"/>
        <v>0</v>
      </c>
    </row>
    <row r="75" spans="1:36">
      <c r="AJ75" s="5">
        <f t="shared" si="14"/>
        <v>0</v>
      </c>
    </row>
    <row r="76" spans="1:36" ht="15.75">
      <c r="A76" s="28" t="s">
        <v>156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5"/>
      <c r="AE76" s="5"/>
      <c r="AF76" s="5"/>
      <c r="AG76" s="5"/>
      <c r="AH76" s="5"/>
      <c r="AI76" s="5"/>
      <c r="AJ76" s="5">
        <f t="shared" si="14"/>
        <v>0</v>
      </c>
    </row>
    <row r="77" spans="1:36" ht="15.75">
      <c r="A77" s="1"/>
      <c r="B77" s="28" t="s">
        <v>72</v>
      </c>
      <c r="C77" s="29"/>
      <c r="D77" s="29"/>
      <c r="E77" s="29"/>
      <c r="F77" s="29"/>
      <c r="G77" s="29"/>
      <c r="H77" s="33" t="s">
        <v>157</v>
      </c>
      <c r="I77" s="29"/>
      <c r="J77" s="29"/>
      <c r="K77" s="34" t="s">
        <v>158</v>
      </c>
      <c r="L77" s="29"/>
      <c r="M77" s="29"/>
      <c r="N77" s="35" t="s">
        <v>159</v>
      </c>
      <c r="O77" s="29"/>
      <c r="P77" s="29"/>
      <c r="Q77" s="36" t="s">
        <v>160</v>
      </c>
      <c r="R77" s="29"/>
      <c r="S77" s="29"/>
      <c r="T77" s="37" t="s">
        <v>161</v>
      </c>
      <c r="U77" s="29"/>
      <c r="V77" s="29"/>
      <c r="W77" s="38" t="s">
        <v>162</v>
      </c>
      <c r="X77" s="29"/>
      <c r="Y77" s="29"/>
      <c r="Z77" s="39" t="s">
        <v>163</v>
      </c>
      <c r="AA77" s="29"/>
      <c r="AB77" s="29"/>
      <c r="AC77" s="1"/>
      <c r="AJ77" s="5">
        <f t="shared" si="14"/>
        <v>0</v>
      </c>
    </row>
    <row r="78" spans="1:36" ht="15.75">
      <c r="A78" s="2"/>
      <c r="B78" s="2" t="s">
        <v>7</v>
      </c>
      <c r="C78" s="2"/>
      <c r="D78" s="2"/>
      <c r="E78" s="2"/>
      <c r="F78" s="2"/>
      <c r="G78" s="2"/>
      <c r="H78" s="32" t="s">
        <v>1</v>
      </c>
      <c r="I78" s="32"/>
      <c r="J78" s="32"/>
      <c r="K78" s="32" t="s">
        <v>1</v>
      </c>
      <c r="L78" s="32"/>
      <c r="M78" s="32"/>
      <c r="N78" s="32" t="s">
        <v>1</v>
      </c>
      <c r="O78" s="32"/>
      <c r="P78" s="32"/>
      <c r="Q78" s="32" t="s">
        <v>1</v>
      </c>
      <c r="R78" s="32"/>
      <c r="S78" s="32"/>
      <c r="T78" s="32" t="s">
        <v>1</v>
      </c>
      <c r="U78" s="32"/>
      <c r="V78" s="32"/>
      <c r="W78" s="32" t="s">
        <v>1</v>
      </c>
      <c r="X78" s="32"/>
      <c r="Y78" s="32"/>
      <c r="Z78" s="2"/>
      <c r="AA78" s="2"/>
      <c r="AB78" s="2"/>
      <c r="AC78" s="2"/>
      <c r="AJ78" s="5">
        <f t="shared" si="14"/>
        <v>0</v>
      </c>
    </row>
    <row r="79" spans="1:36" ht="15.75">
      <c r="A79" s="2" t="s">
        <v>164</v>
      </c>
      <c r="B79" s="4" t="s">
        <v>73</v>
      </c>
      <c r="C79" s="2" t="s">
        <v>165</v>
      </c>
      <c r="D79" s="2" t="s">
        <v>166</v>
      </c>
      <c r="E79" s="2" t="s">
        <v>167</v>
      </c>
      <c r="F79" s="2" t="s">
        <v>168</v>
      </c>
      <c r="G79" s="2" t="s">
        <v>169</v>
      </c>
      <c r="H79" s="2" t="s">
        <v>3</v>
      </c>
      <c r="I79" s="2" t="s">
        <v>4</v>
      </c>
      <c r="J79" s="2" t="s">
        <v>5</v>
      </c>
      <c r="K79" s="2" t="s">
        <v>3</v>
      </c>
      <c r="L79" s="2" t="s">
        <v>4</v>
      </c>
      <c r="M79" s="2" t="s">
        <v>5</v>
      </c>
      <c r="N79" s="2" t="s">
        <v>3</v>
      </c>
      <c r="O79" s="2" t="s">
        <v>4</v>
      </c>
      <c r="P79" s="2" t="s">
        <v>5</v>
      </c>
      <c r="Q79" s="2" t="s">
        <v>3</v>
      </c>
      <c r="R79" s="2" t="s">
        <v>4</v>
      </c>
      <c r="S79" s="2" t="s">
        <v>5</v>
      </c>
      <c r="T79" s="2" t="s">
        <v>3</v>
      </c>
      <c r="U79" s="2" t="s">
        <v>4</v>
      </c>
      <c r="V79" s="2" t="s">
        <v>5</v>
      </c>
      <c r="W79" s="2" t="s">
        <v>3</v>
      </c>
      <c r="X79" s="2" t="s">
        <v>4</v>
      </c>
      <c r="Y79" s="2" t="s">
        <v>5</v>
      </c>
      <c r="Z79" s="2" t="s">
        <v>3</v>
      </c>
      <c r="AA79" s="2" t="s">
        <v>4</v>
      </c>
      <c r="AB79" s="2" t="s">
        <v>5</v>
      </c>
      <c r="AC79" s="2" t="s">
        <v>170</v>
      </c>
      <c r="AJ79" s="5" t="e">
        <f t="shared" si="14"/>
        <v>#VALUE!</v>
      </c>
    </row>
    <row r="80" spans="1:36" ht="15.75">
      <c r="A80" s="8">
        <v>774954901</v>
      </c>
      <c r="B80" s="9" t="s">
        <v>74</v>
      </c>
      <c r="C80" s="10">
        <v>325.76089999999999</v>
      </c>
      <c r="D80" s="11">
        <v>333.01</v>
      </c>
      <c r="E80" s="11">
        <v>349.7</v>
      </c>
      <c r="F80" s="11"/>
      <c r="G80" s="12"/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6" t="s">
        <v>182</v>
      </c>
      <c r="AD80" s="5">
        <f t="shared" ref="AD80:AD101" si="16">C80*J80</f>
        <v>0</v>
      </c>
      <c r="AE80" s="5">
        <f t="shared" ref="AE80:AE101" si="17">C80*M80</f>
        <v>0</v>
      </c>
      <c r="AF80" s="5">
        <f t="shared" ref="AF80:AF101" si="18">C80*P80</f>
        <v>0</v>
      </c>
      <c r="AG80" s="5">
        <f t="shared" ref="AG80:AG101" si="19">C80*S80</f>
        <v>0</v>
      </c>
      <c r="AH80" s="5">
        <f t="shared" ref="AH80:AH101" si="20">C80*V80</f>
        <v>0</v>
      </c>
      <c r="AI80" s="5">
        <f t="shared" ref="AI80:AI101" si="21">C80*Y80</f>
        <v>0</v>
      </c>
      <c r="AJ80" s="5">
        <f t="shared" si="14"/>
        <v>0</v>
      </c>
    </row>
    <row r="81" spans="1:36" ht="15.75">
      <c r="A81" s="8">
        <v>774954902</v>
      </c>
      <c r="B81" s="9" t="s">
        <v>75</v>
      </c>
      <c r="C81" s="10">
        <v>383.22579999999999</v>
      </c>
      <c r="D81" s="11">
        <v>396.01</v>
      </c>
      <c r="E81" s="11">
        <v>415.8</v>
      </c>
      <c r="F81" s="11"/>
      <c r="G81" s="12"/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6" t="s">
        <v>183</v>
      </c>
      <c r="AD81" s="5">
        <f t="shared" si="16"/>
        <v>0</v>
      </c>
      <c r="AE81" s="5">
        <f t="shared" si="17"/>
        <v>0</v>
      </c>
      <c r="AF81" s="5">
        <f t="shared" si="18"/>
        <v>0</v>
      </c>
      <c r="AG81" s="5">
        <f t="shared" si="19"/>
        <v>0</v>
      </c>
      <c r="AH81" s="5">
        <f t="shared" si="20"/>
        <v>0</v>
      </c>
      <c r="AI81" s="5">
        <f t="shared" si="21"/>
        <v>0</v>
      </c>
      <c r="AJ81" s="5">
        <f t="shared" si="14"/>
        <v>0</v>
      </c>
    </row>
    <row r="82" spans="1:36" ht="15.75">
      <c r="A82" s="8" t="s">
        <v>76</v>
      </c>
      <c r="B82" s="9" t="s">
        <v>77</v>
      </c>
      <c r="C82" s="10">
        <v>383.22579999999999</v>
      </c>
      <c r="D82" s="11">
        <v>396.01</v>
      </c>
      <c r="E82" s="11">
        <v>415.8</v>
      </c>
      <c r="F82" s="11"/>
      <c r="G82" s="12"/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6" t="s">
        <v>183</v>
      </c>
      <c r="AD82" s="5">
        <f t="shared" si="16"/>
        <v>0</v>
      </c>
      <c r="AE82" s="5">
        <f t="shared" si="17"/>
        <v>0</v>
      </c>
      <c r="AF82" s="5">
        <f t="shared" si="18"/>
        <v>0</v>
      </c>
      <c r="AG82" s="5">
        <f t="shared" si="19"/>
        <v>0</v>
      </c>
      <c r="AH82" s="5">
        <f t="shared" si="20"/>
        <v>0</v>
      </c>
      <c r="AI82" s="5">
        <f t="shared" si="21"/>
        <v>0</v>
      </c>
      <c r="AJ82" s="5">
        <f t="shared" si="14"/>
        <v>0</v>
      </c>
    </row>
    <row r="83" spans="1:36" ht="15.75">
      <c r="A83" s="8" t="s">
        <v>78</v>
      </c>
      <c r="B83" s="9" t="s">
        <v>79</v>
      </c>
      <c r="C83" s="10">
        <v>370.64519999999999</v>
      </c>
      <c r="D83" s="11">
        <v>383.01</v>
      </c>
      <c r="E83" s="11">
        <v>402.2</v>
      </c>
      <c r="F83" s="11"/>
      <c r="G83" s="12"/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6" t="s">
        <v>183</v>
      </c>
      <c r="AD83" s="5">
        <f t="shared" si="16"/>
        <v>0</v>
      </c>
      <c r="AE83" s="5">
        <f t="shared" si="17"/>
        <v>0</v>
      </c>
      <c r="AF83" s="5">
        <f t="shared" si="18"/>
        <v>0</v>
      </c>
      <c r="AG83" s="5">
        <f t="shared" si="19"/>
        <v>0</v>
      </c>
      <c r="AH83" s="5">
        <f t="shared" si="20"/>
        <v>0</v>
      </c>
      <c r="AI83" s="5">
        <f t="shared" si="21"/>
        <v>0</v>
      </c>
      <c r="AJ83" s="5">
        <f t="shared" si="14"/>
        <v>0</v>
      </c>
    </row>
    <row r="84" spans="1:36" ht="15.75">
      <c r="A84" s="8" t="s">
        <v>80</v>
      </c>
      <c r="B84" s="9" t="s">
        <v>81</v>
      </c>
      <c r="C84" s="10">
        <v>537.63890000000004</v>
      </c>
      <c r="D84" s="11">
        <v>553.01</v>
      </c>
      <c r="E84" s="11">
        <v>580.70000000000005</v>
      </c>
      <c r="F84" s="11"/>
      <c r="G84" s="12"/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6" t="s">
        <v>184</v>
      </c>
      <c r="AD84" s="5">
        <f t="shared" si="16"/>
        <v>0</v>
      </c>
      <c r="AE84" s="5">
        <f t="shared" si="17"/>
        <v>0</v>
      </c>
      <c r="AF84" s="5">
        <f t="shared" si="18"/>
        <v>0</v>
      </c>
      <c r="AG84" s="5">
        <f t="shared" si="19"/>
        <v>0</v>
      </c>
      <c r="AH84" s="5">
        <f t="shared" si="20"/>
        <v>0</v>
      </c>
      <c r="AI84" s="5">
        <f t="shared" si="21"/>
        <v>0</v>
      </c>
      <c r="AJ84" s="5">
        <f t="shared" si="14"/>
        <v>0</v>
      </c>
    </row>
    <row r="85" spans="1:36" ht="15.75">
      <c r="A85" s="8" t="s">
        <v>82</v>
      </c>
      <c r="B85" s="9" t="s">
        <v>83</v>
      </c>
      <c r="C85" s="10">
        <v>522.08330000000001</v>
      </c>
      <c r="D85" s="11">
        <v>537.01</v>
      </c>
      <c r="E85" s="11">
        <v>563.9</v>
      </c>
      <c r="F85" s="11"/>
      <c r="G85" s="12"/>
      <c r="H85" s="6"/>
      <c r="I85" s="6"/>
      <c r="J85" s="7"/>
      <c r="K85" s="6"/>
      <c r="L85" s="6"/>
      <c r="M85" s="7"/>
      <c r="N85" s="6"/>
      <c r="O85" s="6"/>
      <c r="P85" s="7"/>
      <c r="Q85" s="6"/>
      <c r="R85" s="6"/>
      <c r="S85" s="7"/>
      <c r="T85" s="6"/>
      <c r="U85" s="6"/>
      <c r="V85" s="7"/>
      <c r="W85" s="6"/>
      <c r="X85" s="6"/>
      <c r="Y85" s="7"/>
      <c r="Z85" s="6"/>
      <c r="AA85" s="6"/>
      <c r="AB85" s="7"/>
      <c r="AC85" s="6" t="s">
        <v>184</v>
      </c>
      <c r="AD85" s="5">
        <f t="shared" si="16"/>
        <v>0</v>
      </c>
      <c r="AE85" s="5">
        <f t="shared" si="17"/>
        <v>0</v>
      </c>
      <c r="AF85" s="5">
        <f t="shared" si="18"/>
        <v>0</v>
      </c>
      <c r="AG85" s="5">
        <f t="shared" si="19"/>
        <v>0</v>
      </c>
      <c r="AH85" s="5">
        <f t="shared" si="20"/>
        <v>0</v>
      </c>
      <c r="AI85" s="5">
        <f t="shared" si="21"/>
        <v>0</v>
      </c>
      <c r="AJ85" s="5">
        <f t="shared" si="14"/>
        <v>0</v>
      </c>
    </row>
    <row r="86" spans="1:36" ht="15.75">
      <c r="A86" s="8">
        <v>774954907</v>
      </c>
      <c r="B86" s="9" t="s">
        <v>84</v>
      </c>
      <c r="C86" s="10">
        <v>295.16129999999998</v>
      </c>
      <c r="D86" s="11">
        <v>300.01</v>
      </c>
      <c r="E86" s="11">
        <v>320.3</v>
      </c>
      <c r="F86" s="11"/>
      <c r="G86" s="12"/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6" t="s">
        <v>183</v>
      </c>
      <c r="AD86" s="5">
        <f t="shared" si="16"/>
        <v>0</v>
      </c>
      <c r="AE86" s="5">
        <f t="shared" si="17"/>
        <v>0</v>
      </c>
      <c r="AF86" s="5">
        <f t="shared" si="18"/>
        <v>0</v>
      </c>
      <c r="AG86" s="5">
        <f t="shared" si="19"/>
        <v>0</v>
      </c>
      <c r="AH86" s="5">
        <f t="shared" si="20"/>
        <v>0</v>
      </c>
      <c r="AI86" s="5">
        <f t="shared" si="21"/>
        <v>0</v>
      </c>
      <c r="AJ86" s="5">
        <f t="shared" si="14"/>
        <v>0</v>
      </c>
    </row>
    <row r="87" spans="1:36" ht="15.75">
      <c r="A87" s="8">
        <v>70646024937</v>
      </c>
      <c r="B87" s="9" t="s">
        <v>85</v>
      </c>
      <c r="C87" s="10">
        <v>244</v>
      </c>
      <c r="D87" s="15">
        <v>248.04</v>
      </c>
      <c r="E87" s="11">
        <v>301.60000000000002</v>
      </c>
      <c r="F87" s="10">
        <v>245</v>
      </c>
      <c r="G87" s="12" t="s">
        <v>179</v>
      </c>
      <c r="H87" s="6"/>
      <c r="I87" s="6"/>
      <c r="J87" s="7"/>
      <c r="K87" s="6"/>
      <c r="L87" s="6"/>
      <c r="M87" s="7"/>
      <c r="N87" s="6"/>
      <c r="O87" s="6"/>
      <c r="P87" s="7"/>
      <c r="Q87" s="6"/>
      <c r="R87" s="6"/>
      <c r="S87" s="7"/>
      <c r="T87" s="6"/>
      <c r="U87" s="6"/>
      <c r="V87" s="7"/>
      <c r="W87" s="6"/>
      <c r="X87" s="6"/>
      <c r="Y87" s="7"/>
      <c r="Z87" s="6"/>
      <c r="AA87" s="6"/>
      <c r="AB87" s="7"/>
      <c r="AC87" s="6" t="s">
        <v>185</v>
      </c>
      <c r="AD87" s="5">
        <f t="shared" si="16"/>
        <v>0</v>
      </c>
      <c r="AE87" s="5">
        <f t="shared" si="17"/>
        <v>0</v>
      </c>
      <c r="AF87" s="5">
        <f t="shared" si="18"/>
        <v>0</v>
      </c>
      <c r="AG87" s="5">
        <f t="shared" si="19"/>
        <v>0</v>
      </c>
      <c r="AH87" s="5">
        <f t="shared" si="20"/>
        <v>0</v>
      </c>
      <c r="AI87" s="5">
        <f t="shared" si="21"/>
        <v>0</v>
      </c>
      <c r="AJ87" s="5">
        <f t="shared" si="14"/>
        <v>0</v>
      </c>
    </row>
    <row r="88" spans="1:36" ht="15.75">
      <c r="A88" s="8">
        <v>6266</v>
      </c>
      <c r="B88" s="9" t="s">
        <v>86</v>
      </c>
      <c r="C88" s="10">
        <v>244</v>
      </c>
      <c r="D88" s="15">
        <v>249.04</v>
      </c>
      <c r="E88" s="11">
        <v>301.60000000000002</v>
      </c>
      <c r="F88" s="10">
        <v>245</v>
      </c>
      <c r="G88" s="12" t="s">
        <v>179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6" t="s">
        <v>185</v>
      </c>
      <c r="AD88" s="5">
        <f t="shared" si="16"/>
        <v>0</v>
      </c>
      <c r="AE88" s="5">
        <f t="shared" si="17"/>
        <v>0</v>
      </c>
      <c r="AF88" s="5">
        <f t="shared" si="18"/>
        <v>0</v>
      </c>
      <c r="AG88" s="5">
        <f t="shared" si="19"/>
        <v>0</v>
      </c>
      <c r="AH88" s="5">
        <f t="shared" si="20"/>
        <v>0</v>
      </c>
      <c r="AI88" s="5">
        <f t="shared" si="21"/>
        <v>0</v>
      </c>
      <c r="AJ88" s="5">
        <f t="shared" si="14"/>
        <v>0</v>
      </c>
    </row>
    <row r="89" spans="1:36" ht="15.75">
      <c r="A89" s="8">
        <v>6255</v>
      </c>
      <c r="B89" s="9" t="s">
        <v>87</v>
      </c>
      <c r="C89" s="10">
        <v>362</v>
      </c>
      <c r="D89" s="11">
        <v>377.01</v>
      </c>
      <c r="E89" s="11">
        <v>395.9</v>
      </c>
      <c r="F89" s="10">
        <v>377</v>
      </c>
      <c r="G89" s="12" t="s">
        <v>179</v>
      </c>
      <c r="H89" s="6"/>
      <c r="I89" s="6"/>
      <c r="J89" s="7"/>
      <c r="K89" s="6"/>
      <c r="L89" s="6"/>
      <c r="M89" s="7"/>
      <c r="N89" s="6"/>
      <c r="O89" s="6"/>
      <c r="P89" s="7"/>
      <c r="Q89" s="6"/>
      <c r="R89" s="6"/>
      <c r="S89" s="7"/>
      <c r="T89" s="6"/>
      <c r="U89" s="6"/>
      <c r="V89" s="7"/>
      <c r="W89" s="6"/>
      <c r="X89" s="6"/>
      <c r="Y89" s="7"/>
      <c r="Z89" s="6"/>
      <c r="AA89" s="6"/>
      <c r="AB89" s="7"/>
      <c r="AC89" s="6"/>
      <c r="AD89" s="5">
        <f t="shared" si="16"/>
        <v>0</v>
      </c>
      <c r="AE89" s="5">
        <f t="shared" si="17"/>
        <v>0</v>
      </c>
      <c r="AF89" s="5">
        <f t="shared" si="18"/>
        <v>0</v>
      </c>
      <c r="AG89" s="5">
        <f t="shared" si="19"/>
        <v>0</v>
      </c>
      <c r="AH89" s="5">
        <f t="shared" si="20"/>
        <v>0</v>
      </c>
      <c r="AI89" s="5">
        <f t="shared" si="21"/>
        <v>0</v>
      </c>
      <c r="AJ89" s="5">
        <f t="shared" si="14"/>
        <v>0</v>
      </c>
    </row>
    <row r="90" spans="1:36" ht="15.75">
      <c r="A90" s="8">
        <v>706460236221</v>
      </c>
      <c r="B90" s="9" t="s">
        <v>88</v>
      </c>
      <c r="C90" s="10">
        <v>362</v>
      </c>
      <c r="D90" s="11">
        <v>377.01</v>
      </c>
      <c r="E90" s="11">
        <v>395.9</v>
      </c>
      <c r="F90" s="10">
        <v>377</v>
      </c>
      <c r="G90" s="12" t="s">
        <v>179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6"/>
      <c r="AD90" s="5">
        <f t="shared" si="16"/>
        <v>0</v>
      </c>
      <c r="AE90" s="5">
        <f t="shared" si="17"/>
        <v>0</v>
      </c>
      <c r="AF90" s="5">
        <f t="shared" si="18"/>
        <v>0</v>
      </c>
      <c r="AG90" s="5">
        <f t="shared" si="19"/>
        <v>0</v>
      </c>
      <c r="AH90" s="5">
        <f t="shared" si="20"/>
        <v>0</v>
      </c>
      <c r="AI90" s="5">
        <f t="shared" si="21"/>
        <v>0</v>
      </c>
      <c r="AJ90" s="5">
        <f t="shared" si="14"/>
        <v>0</v>
      </c>
    </row>
    <row r="91" spans="1:36" ht="15.75">
      <c r="A91" s="8">
        <v>706460235828</v>
      </c>
      <c r="B91" s="9" t="s">
        <v>89</v>
      </c>
      <c r="C91" s="10">
        <v>362</v>
      </c>
      <c r="D91" s="11">
        <v>377.01</v>
      </c>
      <c r="E91" s="11">
        <v>395.9</v>
      </c>
      <c r="F91" s="10">
        <v>377</v>
      </c>
      <c r="G91" s="12" t="s">
        <v>179</v>
      </c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6"/>
      <c r="AD91" s="5">
        <f t="shared" si="16"/>
        <v>0</v>
      </c>
      <c r="AE91" s="5">
        <f t="shared" si="17"/>
        <v>0</v>
      </c>
      <c r="AF91" s="5">
        <f t="shared" si="18"/>
        <v>0</v>
      </c>
      <c r="AG91" s="5">
        <f t="shared" si="19"/>
        <v>0</v>
      </c>
      <c r="AH91" s="5">
        <f t="shared" si="20"/>
        <v>0</v>
      </c>
      <c r="AI91" s="5">
        <f t="shared" si="21"/>
        <v>0</v>
      </c>
      <c r="AJ91" s="5">
        <f t="shared" si="14"/>
        <v>0</v>
      </c>
    </row>
    <row r="92" spans="1:36" ht="15.75">
      <c r="A92" s="8">
        <v>42013</v>
      </c>
      <c r="B92" s="9" t="s">
        <v>90</v>
      </c>
      <c r="C92" s="10">
        <v>509</v>
      </c>
      <c r="D92" s="11">
        <v>522.01</v>
      </c>
      <c r="E92" s="11">
        <v>548.1</v>
      </c>
      <c r="F92" s="10">
        <v>522</v>
      </c>
      <c r="G92" s="12" t="s">
        <v>179</v>
      </c>
      <c r="H92" s="6"/>
      <c r="I92" s="6"/>
      <c r="J92" s="7"/>
      <c r="K92" s="6"/>
      <c r="L92" s="6"/>
      <c r="M92" s="7"/>
      <c r="N92" s="6"/>
      <c r="O92" s="6"/>
      <c r="P92" s="7"/>
      <c r="Q92" s="6"/>
      <c r="R92" s="6"/>
      <c r="S92" s="7"/>
      <c r="T92" s="6"/>
      <c r="U92" s="6"/>
      <c r="V92" s="7"/>
      <c r="W92" s="6"/>
      <c r="X92" s="6"/>
      <c r="Y92" s="7"/>
      <c r="Z92" s="6"/>
      <c r="AA92" s="6"/>
      <c r="AB92" s="7"/>
      <c r="AC92" s="6"/>
      <c r="AD92" s="5">
        <f t="shared" si="16"/>
        <v>0</v>
      </c>
      <c r="AE92" s="5">
        <f t="shared" si="17"/>
        <v>0</v>
      </c>
      <c r="AF92" s="5">
        <f t="shared" si="18"/>
        <v>0</v>
      </c>
      <c r="AG92" s="5">
        <f t="shared" si="19"/>
        <v>0</v>
      </c>
      <c r="AH92" s="5">
        <f t="shared" si="20"/>
        <v>0</v>
      </c>
      <c r="AI92" s="5">
        <f t="shared" si="21"/>
        <v>0</v>
      </c>
      <c r="AJ92" s="5">
        <f t="shared" si="14"/>
        <v>0</v>
      </c>
    </row>
    <row r="93" spans="1:36" ht="15.75">
      <c r="A93" s="8">
        <v>706460235989</v>
      </c>
      <c r="B93" s="9" t="s">
        <v>91</v>
      </c>
      <c r="C93" s="10">
        <v>509</v>
      </c>
      <c r="D93" s="11">
        <v>522.01</v>
      </c>
      <c r="E93" s="11">
        <v>548.1</v>
      </c>
      <c r="F93" s="10">
        <v>522</v>
      </c>
      <c r="G93" s="12" t="s">
        <v>179</v>
      </c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6"/>
      <c r="AD93" s="5">
        <f t="shared" si="16"/>
        <v>0</v>
      </c>
      <c r="AE93" s="5">
        <f t="shared" si="17"/>
        <v>0</v>
      </c>
      <c r="AF93" s="5">
        <f t="shared" si="18"/>
        <v>0</v>
      </c>
      <c r="AG93" s="5">
        <f t="shared" si="19"/>
        <v>0</v>
      </c>
      <c r="AH93" s="5">
        <f t="shared" si="20"/>
        <v>0</v>
      </c>
      <c r="AI93" s="5">
        <f t="shared" si="21"/>
        <v>0</v>
      </c>
      <c r="AJ93" s="5">
        <f t="shared" si="14"/>
        <v>0</v>
      </c>
    </row>
    <row r="94" spans="1:36" ht="15.75">
      <c r="A94" s="8">
        <v>706460236108</v>
      </c>
      <c r="B94" s="9" t="s">
        <v>92</v>
      </c>
      <c r="C94" s="10">
        <v>509</v>
      </c>
      <c r="D94" s="11">
        <v>522.01</v>
      </c>
      <c r="E94" s="11">
        <v>548.1</v>
      </c>
      <c r="F94" s="10">
        <v>522</v>
      </c>
      <c r="G94" s="12" t="s">
        <v>179</v>
      </c>
      <c r="H94" s="6"/>
      <c r="I94" s="6"/>
      <c r="J94" s="7"/>
      <c r="K94" s="6"/>
      <c r="L94" s="6"/>
      <c r="M94" s="7"/>
      <c r="N94" s="6"/>
      <c r="O94" s="6"/>
      <c r="P94" s="7"/>
      <c r="Q94" s="6"/>
      <c r="R94" s="6"/>
      <c r="S94" s="7"/>
      <c r="T94" s="6"/>
      <c r="U94" s="6"/>
      <c r="V94" s="7"/>
      <c r="W94" s="6"/>
      <c r="X94" s="6"/>
      <c r="Y94" s="7"/>
      <c r="Z94" s="6"/>
      <c r="AA94" s="6"/>
      <c r="AB94" s="7"/>
      <c r="AC94" s="6"/>
      <c r="AD94" s="5">
        <f t="shared" si="16"/>
        <v>0</v>
      </c>
      <c r="AE94" s="5">
        <f t="shared" si="17"/>
        <v>0</v>
      </c>
      <c r="AF94" s="5">
        <f t="shared" si="18"/>
        <v>0</v>
      </c>
      <c r="AG94" s="5">
        <f t="shared" si="19"/>
        <v>0</v>
      </c>
      <c r="AH94" s="5">
        <f t="shared" si="20"/>
        <v>0</v>
      </c>
      <c r="AI94" s="5">
        <f t="shared" si="21"/>
        <v>0</v>
      </c>
      <c r="AJ94" s="5">
        <f t="shared" si="14"/>
        <v>0</v>
      </c>
    </row>
    <row r="95" spans="1:36" ht="15.75">
      <c r="A95" s="14">
        <v>706460249293</v>
      </c>
      <c r="B95" s="9" t="s">
        <v>93</v>
      </c>
      <c r="C95" s="10">
        <v>244</v>
      </c>
      <c r="D95" s="15">
        <v>249.04</v>
      </c>
      <c r="E95" s="11">
        <v>301.60000000000002</v>
      </c>
      <c r="F95" s="10">
        <v>245</v>
      </c>
      <c r="G95" s="12" t="s">
        <v>179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6" t="s">
        <v>185</v>
      </c>
      <c r="AD95" s="5">
        <f t="shared" si="16"/>
        <v>0</v>
      </c>
      <c r="AE95" s="5">
        <f t="shared" si="17"/>
        <v>0</v>
      </c>
      <c r="AF95" s="5">
        <f t="shared" si="18"/>
        <v>0</v>
      </c>
      <c r="AG95" s="5">
        <f t="shared" si="19"/>
        <v>0</v>
      </c>
      <c r="AH95" s="5">
        <f t="shared" si="20"/>
        <v>0</v>
      </c>
      <c r="AI95" s="5">
        <f t="shared" si="21"/>
        <v>0</v>
      </c>
      <c r="AJ95" s="5">
        <f t="shared" si="14"/>
        <v>0</v>
      </c>
    </row>
    <row r="96" spans="1:36" ht="15.75">
      <c r="A96" s="14">
        <v>706460249255</v>
      </c>
      <c r="B96" s="9" t="s">
        <v>94</v>
      </c>
      <c r="C96" s="10">
        <v>244</v>
      </c>
      <c r="D96" s="15">
        <v>249.04</v>
      </c>
      <c r="E96" s="11">
        <v>301.60000000000002</v>
      </c>
      <c r="F96" s="10">
        <v>245</v>
      </c>
      <c r="G96" s="12" t="s">
        <v>179</v>
      </c>
      <c r="H96" s="6"/>
      <c r="I96" s="6"/>
      <c r="J96" s="7"/>
      <c r="K96" s="6"/>
      <c r="L96" s="6"/>
      <c r="M96" s="7"/>
      <c r="N96" s="6"/>
      <c r="O96" s="6"/>
      <c r="P96" s="7"/>
      <c r="Q96" s="6"/>
      <c r="R96" s="6"/>
      <c r="S96" s="7"/>
      <c r="T96" s="6"/>
      <c r="U96" s="6"/>
      <c r="V96" s="7"/>
      <c r="W96" s="6"/>
      <c r="X96" s="6"/>
      <c r="Y96" s="7"/>
      <c r="Z96" s="6"/>
      <c r="AA96" s="6"/>
      <c r="AB96" s="7"/>
      <c r="AC96" s="6" t="s">
        <v>185</v>
      </c>
      <c r="AD96" s="5">
        <f t="shared" si="16"/>
        <v>0</v>
      </c>
      <c r="AE96" s="5">
        <f t="shared" si="17"/>
        <v>0</v>
      </c>
      <c r="AF96" s="5">
        <f t="shared" si="18"/>
        <v>0</v>
      </c>
      <c r="AG96" s="5">
        <f t="shared" si="19"/>
        <v>0</v>
      </c>
      <c r="AH96" s="5">
        <f t="shared" si="20"/>
        <v>0</v>
      </c>
      <c r="AI96" s="5">
        <f t="shared" si="21"/>
        <v>0</v>
      </c>
      <c r="AJ96" s="5">
        <f t="shared" si="14"/>
        <v>0</v>
      </c>
    </row>
    <row r="97" spans="1:36" ht="15.75">
      <c r="A97" s="14">
        <v>706460249392</v>
      </c>
      <c r="B97" s="9" t="s">
        <v>95</v>
      </c>
      <c r="C97" s="10">
        <v>244</v>
      </c>
      <c r="D97" s="15">
        <v>249.04</v>
      </c>
      <c r="E97" s="11">
        <v>301.60000000000002</v>
      </c>
      <c r="F97" s="10">
        <v>245</v>
      </c>
      <c r="G97" s="12" t="s">
        <v>179</v>
      </c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6" t="s">
        <v>185</v>
      </c>
      <c r="AD97" s="5">
        <f t="shared" si="16"/>
        <v>0</v>
      </c>
      <c r="AE97" s="5">
        <f t="shared" si="17"/>
        <v>0</v>
      </c>
      <c r="AF97" s="5">
        <f t="shared" si="18"/>
        <v>0</v>
      </c>
      <c r="AG97" s="5">
        <f t="shared" si="19"/>
        <v>0</v>
      </c>
      <c r="AH97" s="5">
        <f t="shared" si="20"/>
        <v>0</v>
      </c>
      <c r="AI97" s="5">
        <f t="shared" si="21"/>
        <v>0</v>
      </c>
      <c r="AJ97" s="5">
        <f t="shared" si="14"/>
        <v>0</v>
      </c>
    </row>
    <row r="98" spans="1:36" ht="15.75">
      <c r="A98" s="14">
        <v>7064605</v>
      </c>
      <c r="B98" s="9" t="s">
        <v>96</v>
      </c>
      <c r="C98" s="10">
        <v>244</v>
      </c>
      <c r="D98" s="15">
        <v>250.04</v>
      </c>
      <c r="E98" s="11">
        <v>301.60000000000002</v>
      </c>
      <c r="F98" s="10">
        <v>245</v>
      </c>
      <c r="G98" s="12" t="s">
        <v>179</v>
      </c>
      <c r="H98" s="6"/>
      <c r="I98" s="6"/>
      <c r="J98" s="7"/>
      <c r="K98" s="6"/>
      <c r="L98" s="6"/>
      <c r="M98" s="7"/>
      <c r="N98" s="6"/>
      <c r="O98" s="6"/>
      <c r="P98" s="7"/>
      <c r="Q98" s="6"/>
      <c r="R98" s="6"/>
      <c r="S98" s="7"/>
      <c r="T98" s="6"/>
      <c r="U98" s="6"/>
      <c r="V98" s="7"/>
      <c r="W98" s="6"/>
      <c r="X98" s="6"/>
      <c r="Y98" s="7"/>
      <c r="Z98" s="6"/>
      <c r="AA98" s="6"/>
      <c r="AB98" s="7"/>
      <c r="AC98" s="6" t="s">
        <v>185</v>
      </c>
      <c r="AD98" s="5">
        <f t="shared" si="16"/>
        <v>0</v>
      </c>
      <c r="AE98" s="5">
        <f t="shared" si="17"/>
        <v>0</v>
      </c>
      <c r="AF98" s="5">
        <f t="shared" si="18"/>
        <v>0</v>
      </c>
      <c r="AG98" s="5">
        <f t="shared" si="19"/>
        <v>0</v>
      </c>
      <c r="AH98" s="5">
        <f t="shared" si="20"/>
        <v>0</v>
      </c>
      <c r="AI98" s="5">
        <f t="shared" si="21"/>
        <v>0</v>
      </c>
      <c r="AJ98" s="5">
        <f t="shared" si="14"/>
        <v>0</v>
      </c>
    </row>
    <row r="99" spans="1:36" ht="15.75">
      <c r="A99" s="8">
        <v>706460000556</v>
      </c>
      <c r="B99" s="9" t="s">
        <v>97</v>
      </c>
      <c r="C99" s="10">
        <v>273</v>
      </c>
      <c r="D99" s="11">
        <v>282.01</v>
      </c>
      <c r="E99" s="11">
        <v>296.10000000000002</v>
      </c>
      <c r="F99" s="10">
        <v>282</v>
      </c>
      <c r="G99" s="12" t="s">
        <v>179</v>
      </c>
      <c r="H99" s="6"/>
      <c r="I99" s="6"/>
      <c r="J99" s="7"/>
      <c r="K99" s="6"/>
      <c r="L99" s="6"/>
      <c r="M99" s="7"/>
      <c r="N99" s="6"/>
      <c r="O99" s="6"/>
      <c r="P99" s="7"/>
      <c r="Q99" s="6"/>
      <c r="R99" s="6"/>
      <c r="S99" s="7"/>
      <c r="T99" s="6"/>
      <c r="U99" s="6"/>
      <c r="V99" s="7"/>
      <c r="W99" s="6"/>
      <c r="X99" s="6"/>
      <c r="Y99" s="7"/>
      <c r="Z99" s="6"/>
      <c r="AA99" s="6"/>
      <c r="AB99" s="7"/>
      <c r="AC99" s="6"/>
      <c r="AD99" s="5">
        <f t="shared" si="16"/>
        <v>0</v>
      </c>
      <c r="AE99" s="5">
        <f t="shared" si="17"/>
        <v>0</v>
      </c>
      <c r="AF99" s="5">
        <f t="shared" si="18"/>
        <v>0</v>
      </c>
      <c r="AG99" s="5">
        <f t="shared" si="19"/>
        <v>0</v>
      </c>
      <c r="AH99" s="5">
        <f t="shared" si="20"/>
        <v>0</v>
      </c>
      <c r="AI99" s="5">
        <f t="shared" si="21"/>
        <v>0</v>
      </c>
      <c r="AJ99" s="5">
        <f t="shared" si="14"/>
        <v>0</v>
      </c>
    </row>
    <row r="100" spans="1:36" ht="15.75">
      <c r="A100" s="8">
        <v>706460000570</v>
      </c>
      <c r="B100" s="9" t="s">
        <v>98</v>
      </c>
      <c r="C100" s="10">
        <v>273</v>
      </c>
      <c r="D100" s="11">
        <v>282.01</v>
      </c>
      <c r="E100" s="11">
        <v>296.10000000000002</v>
      </c>
      <c r="F100" s="10">
        <v>276.12</v>
      </c>
      <c r="G100" s="12" t="s">
        <v>186</v>
      </c>
      <c r="H100" s="6"/>
      <c r="I100" s="6"/>
      <c r="J100" s="7"/>
      <c r="K100" s="6"/>
      <c r="L100" s="6"/>
      <c r="M100" s="7"/>
      <c r="N100" s="6"/>
      <c r="O100" s="6"/>
      <c r="P100" s="7"/>
      <c r="Q100" s="6"/>
      <c r="R100" s="6"/>
      <c r="S100" s="7"/>
      <c r="T100" s="6"/>
      <c r="U100" s="6"/>
      <c r="V100" s="7"/>
      <c r="W100" s="6"/>
      <c r="X100" s="6"/>
      <c r="Y100" s="7"/>
      <c r="Z100" s="6"/>
      <c r="AA100" s="6"/>
      <c r="AB100" s="7"/>
      <c r="AC100" s="6"/>
      <c r="AD100" s="5">
        <f t="shared" si="16"/>
        <v>0</v>
      </c>
      <c r="AE100" s="5">
        <f t="shared" si="17"/>
        <v>0</v>
      </c>
      <c r="AF100" s="5">
        <f t="shared" si="18"/>
        <v>0</v>
      </c>
      <c r="AG100" s="5">
        <f t="shared" si="19"/>
        <v>0</v>
      </c>
      <c r="AH100" s="5">
        <f t="shared" si="20"/>
        <v>0</v>
      </c>
      <c r="AI100" s="5">
        <f t="shared" si="21"/>
        <v>0</v>
      </c>
      <c r="AJ100" s="5">
        <f t="shared" si="14"/>
        <v>0</v>
      </c>
    </row>
    <row r="101" spans="1:36" ht="15.75">
      <c r="A101" s="8">
        <v>6272</v>
      </c>
      <c r="B101" s="9" t="s">
        <v>99</v>
      </c>
      <c r="C101" s="10">
        <v>273</v>
      </c>
      <c r="D101" s="11">
        <v>282.01</v>
      </c>
      <c r="E101" s="11">
        <v>296.10000000000002</v>
      </c>
      <c r="F101" s="10">
        <v>276.12</v>
      </c>
      <c r="G101" s="12" t="s">
        <v>186</v>
      </c>
      <c r="H101" s="6"/>
      <c r="I101" s="6"/>
      <c r="J101" s="7"/>
      <c r="K101" s="6"/>
      <c r="L101" s="6"/>
      <c r="M101" s="7"/>
      <c r="N101" s="6"/>
      <c r="O101" s="6"/>
      <c r="P101" s="7"/>
      <c r="Q101" s="6"/>
      <c r="R101" s="6"/>
      <c r="S101" s="7"/>
      <c r="T101" s="6"/>
      <c r="U101" s="6"/>
      <c r="V101" s="7"/>
      <c r="W101" s="6"/>
      <c r="X101" s="6"/>
      <c r="Y101" s="7"/>
      <c r="Z101" s="6"/>
      <c r="AA101" s="6"/>
      <c r="AB101" s="7"/>
      <c r="AC101" s="6"/>
      <c r="AD101" s="5">
        <f t="shared" si="16"/>
        <v>0</v>
      </c>
      <c r="AE101" s="5">
        <f t="shared" si="17"/>
        <v>0</v>
      </c>
      <c r="AF101" s="5">
        <f t="shared" si="18"/>
        <v>0</v>
      </c>
      <c r="AG101" s="5">
        <f t="shared" si="19"/>
        <v>0</v>
      </c>
      <c r="AH101" s="5">
        <f t="shared" si="20"/>
        <v>0</v>
      </c>
      <c r="AI101" s="5">
        <f t="shared" si="21"/>
        <v>0</v>
      </c>
      <c r="AJ101" s="5">
        <f t="shared" si="14"/>
        <v>0</v>
      </c>
    </row>
    <row r="102" spans="1:36">
      <c r="AD102" t="e">
        <f t="shared" ref="AD102:AI102" ca="1" si="22">SUMA(AD5:AD101)</f>
        <v>#NAME?</v>
      </c>
      <c r="AE102" t="e">
        <f t="shared" ca="1" si="22"/>
        <v>#NAME?</v>
      </c>
      <c r="AF102" t="e">
        <f t="shared" ca="1" si="22"/>
        <v>#NAME?</v>
      </c>
      <c r="AG102" t="e">
        <f t="shared" ca="1" si="22"/>
        <v>#NAME?</v>
      </c>
      <c r="AH102" t="e">
        <f t="shared" ca="1" si="22"/>
        <v>#NAME?</v>
      </c>
      <c r="AI102" t="e">
        <f t="shared" ca="1" si="22"/>
        <v>#NAME?</v>
      </c>
      <c r="AJ102" s="5">
        <f t="shared" si="14"/>
        <v>0</v>
      </c>
    </row>
    <row r="103" spans="1:36">
      <c r="AJ103" s="5">
        <f t="shared" si="14"/>
        <v>0</v>
      </c>
    </row>
    <row r="104" spans="1:36" ht="15.75">
      <c r="A104" s="28" t="s">
        <v>156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5"/>
      <c r="AE104" s="5"/>
      <c r="AF104" s="5"/>
      <c r="AG104" s="5"/>
      <c r="AH104" s="5"/>
      <c r="AI104" s="5"/>
      <c r="AJ104" s="5">
        <f t="shared" si="14"/>
        <v>0</v>
      </c>
    </row>
    <row r="105" spans="1:36" ht="15.75">
      <c r="A105" s="1"/>
      <c r="B105" s="28" t="s">
        <v>100</v>
      </c>
      <c r="C105" s="29"/>
      <c r="D105" s="29"/>
      <c r="E105" s="29"/>
      <c r="F105" s="29"/>
      <c r="G105" s="29"/>
      <c r="H105" s="33" t="s">
        <v>157</v>
      </c>
      <c r="I105" s="29"/>
      <c r="J105" s="29"/>
      <c r="K105" s="34" t="s">
        <v>158</v>
      </c>
      <c r="L105" s="29"/>
      <c r="M105" s="29"/>
      <c r="N105" s="35" t="s">
        <v>159</v>
      </c>
      <c r="O105" s="29"/>
      <c r="P105" s="29"/>
      <c r="Q105" s="36" t="s">
        <v>160</v>
      </c>
      <c r="R105" s="29"/>
      <c r="S105" s="29"/>
      <c r="T105" s="37" t="s">
        <v>161</v>
      </c>
      <c r="U105" s="29"/>
      <c r="V105" s="29"/>
      <c r="W105" s="38" t="s">
        <v>162</v>
      </c>
      <c r="X105" s="29"/>
      <c r="Y105" s="29"/>
      <c r="Z105" s="39" t="s">
        <v>163</v>
      </c>
      <c r="AA105" s="29"/>
      <c r="AB105" s="29"/>
      <c r="AC105" s="1"/>
      <c r="AJ105" s="5">
        <f t="shared" si="14"/>
        <v>0</v>
      </c>
    </row>
    <row r="106" spans="1:36" ht="15.75">
      <c r="A106" s="2"/>
      <c r="B106" s="2" t="s">
        <v>7</v>
      </c>
      <c r="C106" s="2"/>
      <c r="D106" s="2"/>
      <c r="E106" s="2"/>
      <c r="F106" s="2"/>
      <c r="G106" s="2"/>
      <c r="H106" s="32" t="s">
        <v>1</v>
      </c>
      <c r="I106" s="32"/>
      <c r="J106" s="32"/>
      <c r="K106" s="32" t="s">
        <v>1</v>
      </c>
      <c r="L106" s="32"/>
      <c r="M106" s="32"/>
      <c r="N106" s="32" t="s">
        <v>1</v>
      </c>
      <c r="O106" s="32"/>
      <c r="P106" s="32"/>
      <c r="Q106" s="32" t="s">
        <v>1</v>
      </c>
      <c r="R106" s="32"/>
      <c r="S106" s="32"/>
      <c r="T106" s="32" t="s">
        <v>1</v>
      </c>
      <c r="U106" s="32"/>
      <c r="V106" s="32"/>
      <c r="W106" s="32" t="s">
        <v>1</v>
      </c>
      <c r="X106" s="32"/>
      <c r="Y106" s="32"/>
      <c r="Z106" s="2"/>
      <c r="AA106" s="2"/>
      <c r="AB106" s="2"/>
      <c r="AC106" s="2"/>
      <c r="AJ106" s="5">
        <f t="shared" si="14"/>
        <v>0</v>
      </c>
    </row>
    <row r="107" spans="1:36" ht="15.75">
      <c r="A107" s="2" t="s">
        <v>164</v>
      </c>
      <c r="B107" s="4" t="s">
        <v>49</v>
      </c>
      <c r="C107" s="2" t="s">
        <v>165</v>
      </c>
      <c r="D107" s="2" t="s">
        <v>166</v>
      </c>
      <c r="E107" s="2" t="s">
        <v>167</v>
      </c>
      <c r="F107" s="2" t="s">
        <v>168</v>
      </c>
      <c r="G107" s="2" t="s">
        <v>169</v>
      </c>
      <c r="H107" s="2" t="s">
        <v>3</v>
      </c>
      <c r="I107" s="2" t="s">
        <v>4</v>
      </c>
      <c r="J107" s="2" t="s">
        <v>5</v>
      </c>
      <c r="K107" s="2" t="s">
        <v>3</v>
      </c>
      <c r="L107" s="2" t="s">
        <v>4</v>
      </c>
      <c r="M107" s="2" t="s">
        <v>5</v>
      </c>
      <c r="N107" s="2" t="s">
        <v>3</v>
      </c>
      <c r="O107" s="2" t="s">
        <v>4</v>
      </c>
      <c r="P107" s="2" t="s">
        <v>5</v>
      </c>
      <c r="Q107" s="2" t="s">
        <v>3</v>
      </c>
      <c r="R107" s="2" t="s">
        <v>4</v>
      </c>
      <c r="S107" s="2" t="s">
        <v>5</v>
      </c>
      <c r="T107" s="2" t="s">
        <v>3</v>
      </c>
      <c r="U107" s="2" t="s">
        <v>4</v>
      </c>
      <c r="V107" s="2" t="s">
        <v>5</v>
      </c>
      <c r="W107" s="2" t="s">
        <v>3</v>
      </c>
      <c r="X107" s="2" t="s">
        <v>4</v>
      </c>
      <c r="Y107" s="2" t="s">
        <v>5</v>
      </c>
      <c r="Z107" s="2" t="s">
        <v>3</v>
      </c>
      <c r="AA107" s="2" t="s">
        <v>4</v>
      </c>
      <c r="AB107" s="2" t="s">
        <v>5</v>
      </c>
      <c r="AC107" s="2" t="s">
        <v>170</v>
      </c>
      <c r="AJ107" s="5"/>
    </row>
    <row r="108" spans="1:36" ht="15.75">
      <c r="A108" s="8">
        <v>7503006218026</v>
      </c>
      <c r="B108" s="9" t="s">
        <v>101</v>
      </c>
      <c r="C108" s="10">
        <v>89</v>
      </c>
      <c r="D108" s="11">
        <v>89.01</v>
      </c>
      <c r="E108" s="11">
        <v>93.5</v>
      </c>
      <c r="F108" s="10">
        <v>89</v>
      </c>
      <c r="G108" s="12" t="s">
        <v>175</v>
      </c>
      <c r="H108" s="6"/>
      <c r="I108" s="6"/>
      <c r="J108" s="7"/>
      <c r="K108" s="6"/>
      <c r="L108" s="6"/>
      <c r="M108" s="7"/>
      <c r="N108" s="6"/>
      <c r="O108" s="6"/>
      <c r="P108" s="7"/>
      <c r="Q108" s="6"/>
      <c r="R108" s="6"/>
      <c r="S108" s="7"/>
      <c r="T108" s="6"/>
      <c r="U108" s="6"/>
      <c r="V108" s="7"/>
      <c r="W108" s="6"/>
      <c r="X108" s="6"/>
      <c r="Y108" s="7"/>
      <c r="Z108" s="6"/>
      <c r="AA108" s="6"/>
      <c r="AB108" s="7"/>
      <c r="AC108" s="6"/>
      <c r="AD108" s="5">
        <f>C108*J108</f>
        <v>0</v>
      </c>
      <c r="AE108" s="5">
        <f>C108*M108</f>
        <v>0</v>
      </c>
      <c r="AF108" s="5">
        <f>C108*P108</f>
        <v>0</v>
      </c>
      <c r="AG108" s="5">
        <f>C108*S108</f>
        <v>0</v>
      </c>
      <c r="AH108" s="5">
        <f>C108*V108</f>
        <v>0</v>
      </c>
      <c r="AI108" s="5">
        <f>C108*Y108</f>
        <v>0</v>
      </c>
      <c r="AJ108" s="5">
        <f t="shared" si="14"/>
        <v>0</v>
      </c>
    </row>
    <row r="109" spans="1:36">
      <c r="AD109" t="e">
        <f t="shared" ref="AD109:AI109" ca="1" si="23">SUMA(AD5:AD108)</f>
        <v>#NAME?</v>
      </c>
      <c r="AE109" t="e">
        <f t="shared" ca="1" si="23"/>
        <v>#NAME?</v>
      </c>
      <c r="AF109" t="e">
        <f t="shared" ca="1" si="23"/>
        <v>#NAME?</v>
      </c>
      <c r="AG109" t="e">
        <f t="shared" ca="1" si="23"/>
        <v>#NAME?</v>
      </c>
      <c r="AH109" t="e">
        <f t="shared" ca="1" si="23"/>
        <v>#NAME?</v>
      </c>
      <c r="AI109" t="e">
        <f t="shared" ca="1" si="23"/>
        <v>#NAME?</v>
      </c>
      <c r="AJ109" s="5">
        <f t="shared" si="14"/>
        <v>0</v>
      </c>
    </row>
    <row r="110" spans="1:36">
      <c r="AJ110" s="5">
        <f t="shared" si="14"/>
        <v>0</v>
      </c>
    </row>
    <row r="111" spans="1:36">
      <c r="AJ111" s="5">
        <f t="shared" si="14"/>
        <v>0</v>
      </c>
    </row>
    <row r="112" spans="1:36" ht="15.75">
      <c r="A112" s="28" t="s">
        <v>156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5"/>
      <c r="AE112" s="5"/>
      <c r="AF112" s="5"/>
      <c r="AG112" s="5"/>
      <c r="AH112" s="5"/>
      <c r="AI112" s="5"/>
      <c r="AJ112" s="5">
        <f t="shared" si="14"/>
        <v>0</v>
      </c>
    </row>
    <row r="113" spans="1:36" ht="15.75">
      <c r="A113" s="1"/>
      <c r="B113" s="28" t="s">
        <v>102</v>
      </c>
      <c r="C113" s="29"/>
      <c r="D113" s="29"/>
      <c r="E113" s="29"/>
      <c r="F113" s="29"/>
      <c r="G113" s="29"/>
      <c r="H113" s="33" t="s">
        <v>157</v>
      </c>
      <c r="I113" s="29"/>
      <c r="J113" s="29"/>
      <c r="K113" s="34" t="s">
        <v>158</v>
      </c>
      <c r="L113" s="29"/>
      <c r="M113" s="29"/>
      <c r="N113" s="35" t="s">
        <v>159</v>
      </c>
      <c r="O113" s="29"/>
      <c r="P113" s="29"/>
      <c r="Q113" s="36" t="s">
        <v>160</v>
      </c>
      <c r="R113" s="29"/>
      <c r="S113" s="29"/>
      <c r="T113" s="37" t="s">
        <v>161</v>
      </c>
      <c r="U113" s="29"/>
      <c r="V113" s="29"/>
      <c r="W113" s="38" t="s">
        <v>162</v>
      </c>
      <c r="X113" s="29"/>
      <c r="Y113" s="29"/>
      <c r="Z113" s="39" t="s">
        <v>163</v>
      </c>
      <c r="AA113" s="29"/>
      <c r="AB113" s="29"/>
      <c r="AC113" s="1"/>
      <c r="AJ113" s="5">
        <f t="shared" si="14"/>
        <v>0</v>
      </c>
    </row>
    <row r="114" spans="1:36" ht="15.75">
      <c r="A114" s="2"/>
      <c r="B114" s="2" t="s">
        <v>7</v>
      </c>
      <c r="C114" s="2"/>
      <c r="D114" s="2"/>
      <c r="E114" s="2"/>
      <c r="F114" s="2"/>
      <c r="G114" s="2"/>
      <c r="H114" s="32" t="s">
        <v>1</v>
      </c>
      <c r="I114" s="32"/>
      <c r="J114" s="32"/>
      <c r="K114" s="32" t="s">
        <v>1</v>
      </c>
      <c r="L114" s="32"/>
      <c r="M114" s="32"/>
      <c r="N114" s="32" t="s">
        <v>1</v>
      </c>
      <c r="O114" s="32"/>
      <c r="P114" s="32"/>
      <c r="Q114" s="32" t="s">
        <v>1</v>
      </c>
      <c r="R114" s="32"/>
      <c r="S114" s="32"/>
      <c r="T114" s="32" t="s">
        <v>1</v>
      </c>
      <c r="U114" s="32"/>
      <c r="V114" s="32"/>
      <c r="W114" s="32" t="s">
        <v>1</v>
      </c>
      <c r="X114" s="32"/>
      <c r="Y114" s="32"/>
      <c r="Z114" s="2"/>
      <c r="AA114" s="2"/>
      <c r="AB114" s="2"/>
      <c r="AC114" s="2"/>
      <c r="AJ114" s="5">
        <f t="shared" si="14"/>
        <v>0</v>
      </c>
    </row>
    <row r="115" spans="1:36" ht="15.75">
      <c r="A115" s="2" t="s">
        <v>164</v>
      </c>
      <c r="B115" s="4" t="s">
        <v>103</v>
      </c>
      <c r="C115" s="2" t="s">
        <v>165</v>
      </c>
      <c r="D115" s="2" t="s">
        <v>166</v>
      </c>
      <c r="E115" s="2" t="s">
        <v>167</v>
      </c>
      <c r="F115" s="2" t="s">
        <v>168</v>
      </c>
      <c r="G115" s="2" t="s">
        <v>169</v>
      </c>
      <c r="H115" s="2" t="s">
        <v>3</v>
      </c>
      <c r="I115" s="2" t="s">
        <v>4</v>
      </c>
      <c r="J115" s="2" t="s">
        <v>5</v>
      </c>
      <c r="K115" s="2" t="s">
        <v>3</v>
      </c>
      <c r="L115" s="2" t="s">
        <v>4</v>
      </c>
      <c r="M115" s="2" t="s">
        <v>5</v>
      </c>
      <c r="N115" s="2" t="s">
        <v>3</v>
      </c>
      <c r="O115" s="2" t="s">
        <v>4</v>
      </c>
      <c r="P115" s="2" t="s">
        <v>5</v>
      </c>
      <c r="Q115" s="2" t="s">
        <v>3</v>
      </c>
      <c r="R115" s="2" t="s">
        <v>4</v>
      </c>
      <c r="S115" s="2" t="s">
        <v>5</v>
      </c>
      <c r="T115" s="2" t="s">
        <v>3</v>
      </c>
      <c r="U115" s="2" t="s">
        <v>4</v>
      </c>
      <c r="V115" s="2" t="s">
        <v>5</v>
      </c>
      <c r="W115" s="2" t="s">
        <v>3</v>
      </c>
      <c r="X115" s="2" t="s">
        <v>4</v>
      </c>
      <c r="Y115" s="2" t="s">
        <v>5</v>
      </c>
      <c r="Z115" s="2" t="s">
        <v>3</v>
      </c>
      <c r="AA115" s="2" t="s">
        <v>4</v>
      </c>
      <c r="AB115" s="2" t="s">
        <v>5</v>
      </c>
      <c r="AC115" s="2" t="s">
        <v>170</v>
      </c>
      <c r="AJ115" s="5"/>
    </row>
    <row r="116" spans="1:36" ht="15.75">
      <c r="A116" s="8">
        <v>2014</v>
      </c>
      <c r="B116" s="9" t="s">
        <v>104</v>
      </c>
      <c r="C116" s="10">
        <v>609.66</v>
      </c>
      <c r="D116" s="11">
        <v>609.66999999999996</v>
      </c>
      <c r="E116" s="11">
        <v>640.20000000000005</v>
      </c>
      <c r="F116" s="13">
        <v>635.66</v>
      </c>
      <c r="G116" s="12" t="s">
        <v>171</v>
      </c>
      <c r="H116" s="6"/>
      <c r="I116" s="6"/>
      <c r="J116" s="7"/>
      <c r="K116" s="6"/>
      <c r="L116" s="6"/>
      <c r="M116" s="7"/>
      <c r="N116" s="6"/>
      <c r="O116" s="6"/>
      <c r="P116" s="7"/>
      <c r="Q116" s="6"/>
      <c r="R116" s="6"/>
      <c r="S116" s="7"/>
      <c r="T116" s="6"/>
      <c r="U116" s="6"/>
      <c r="V116" s="7"/>
      <c r="W116" s="6"/>
      <c r="X116" s="6"/>
      <c r="Y116" s="7"/>
      <c r="Z116" s="6"/>
      <c r="AA116" s="6"/>
      <c r="AB116" s="7"/>
      <c r="AC116" s="6"/>
      <c r="AD116" s="5">
        <f>C116*J116</f>
        <v>0</v>
      </c>
      <c r="AE116" s="5">
        <f>C116*M116</f>
        <v>0</v>
      </c>
      <c r="AF116" s="5">
        <f>C116*P116</f>
        <v>0</v>
      </c>
      <c r="AG116" s="5">
        <f>C116*S116</f>
        <v>0</v>
      </c>
      <c r="AH116" s="5">
        <f>C116*V116</f>
        <v>0</v>
      </c>
      <c r="AI116" s="5">
        <f>C116*Y116</f>
        <v>0</v>
      </c>
      <c r="AJ116" s="5">
        <f t="shared" si="14"/>
        <v>0</v>
      </c>
    </row>
    <row r="117" spans="1:36" ht="15.75">
      <c r="A117" s="8">
        <v>7501225103014</v>
      </c>
      <c r="B117" s="9" t="s">
        <v>105</v>
      </c>
      <c r="C117" s="10">
        <v>1412.32</v>
      </c>
      <c r="D117" s="11">
        <v>1412.33</v>
      </c>
      <c r="E117" s="11">
        <v>1483</v>
      </c>
      <c r="F117" s="13">
        <v>1435</v>
      </c>
      <c r="G117" s="12" t="s">
        <v>171</v>
      </c>
      <c r="H117" s="6"/>
      <c r="I117" s="6"/>
      <c r="J117" s="7"/>
      <c r="K117" s="6"/>
      <c r="L117" s="6"/>
      <c r="M117" s="7"/>
      <c r="N117" s="6"/>
      <c r="O117" s="6"/>
      <c r="P117" s="7"/>
      <c r="Q117" s="6"/>
      <c r="R117" s="6"/>
      <c r="S117" s="7"/>
      <c r="T117" s="6"/>
      <c r="U117" s="6"/>
      <c r="V117" s="7"/>
      <c r="W117" s="6"/>
      <c r="X117" s="6"/>
      <c r="Y117" s="7"/>
      <c r="Z117" s="6"/>
      <c r="AA117" s="6"/>
      <c r="AB117" s="7"/>
      <c r="AC117" s="6"/>
      <c r="AD117" s="5">
        <f>C117*J117</f>
        <v>0</v>
      </c>
      <c r="AE117" s="5">
        <f>C117*M117</f>
        <v>0</v>
      </c>
      <c r="AF117" s="5">
        <f>C117*P117</f>
        <v>0</v>
      </c>
      <c r="AG117" s="5">
        <f>C117*S117</f>
        <v>0</v>
      </c>
      <c r="AH117" s="5">
        <f>C117*V117</f>
        <v>0</v>
      </c>
      <c r="AI117" s="5">
        <f>C117*Y117</f>
        <v>0</v>
      </c>
      <c r="AJ117" s="5">
        <f t="shared" si="14"/>
        <v>0</v>
      </c>
    </row>
    <row r="118" spans="1:36" ht="15.75">
      <c r="A118" s="8">
        <v>2009</v>
      </c>
      <c r="B118" s="9" t="s">
        <v>106</v>
      </c>
      <c r="C118" s="10">
        <v>1378.4</v>
      </c>
      <c r="D118" s="11">
        <v>1378.41</v>
      </c>
      <c r="E118" s="11">
        <v>1447.4</v>
      </c>
      <c r="F118" s="13">
        <v>1452.61</v>
      </c>
      <c r="G118" s="12" t="s">
        <v>171</v>
      </c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6"/>
      <c r="AD118" s="5">
        <f>C118*J118</f>
        <v>0</v>
      </c>
      <c r="AE118" s="5">
        <f>C118*M118</f>
        <v>0</v>
      </c>
      <c r="AF118" s="5">
        <f>C118*P118</f>
        <v>0</v>
      </c>
      <c r="AG118" s="5">
        <f>C118*S118</f>
        <v>0</v>
      </c>
      <c r="AH118" s="5">
        <f>C118*V118</f>
        <v>0</v>
      </c>
      <c r="AI118" s="5">
        <f>C118*Y118</f>
        <v>0</v>
      </c>
      <c r="AJ118" s="5">
        <f t="shared" si="14"/>
        <v>0</v>
      </c>
    </row>
    <row r="119" spans="1:36" ht="15.75">
      <c r="A119" s="8">
        <v>20145</v>
      </c>
      <c r="B119" s="9" t="s">
        <v>107</v>
      </c>
      <c r="C119" s="10">
        <v>1151.5</v>
      </c>
      <c r="D119" s="11">
        <v>1151.51</v>
      </c>
      <c r="E119" s="11">
        <v>1209.0999999999999</v>
      </c>
      <c r="F119" s="11"/>
      <c r="G119" s="12"/>
      <c r="H119" s="6"/>
      <c r="I119" s="6"/>
      <c r="J119" s="7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  <c r="V119" s="7"/>
      <c r="W119" s="6"/>
      <c r="X119" s="6"/>
      <c r="Y119" s="7"/>
      <c r="Z119" s="6"/>
      <c r="AA119" s="6"/>
      <c r="AB119" s="7"/>
      <c r="AC119" s="6"/>
      <c r="AD119" s="5">
        <f>C119*J119</f>
        <v>0</v>
      </c>
      <c r="AE119" s="5">
        <f>C119*M119</f>
        <v>0</v>
      </c>
      <c r="AF119" s="5">
        <f>C119*P119</f>
        <v>0</v>
      </c>
      <c r="AG119" s="5">
        <f>C119*S119</f>
        <v>0</v>
      </c>
      <c r="AH119" s="5">
        <f>C119*V119</f>
        <v>0</v>
      </c>
      <c r="AI119" s="5">
        <f>C119*Y119</f>
        <v>0</v>
      </c>
      <c r="AJ119" s="5">
        <f t="shared" si="14"/>
        <v>0</v>
      </c>
    </row>
    <row r="120" spans="1:36" ht="15.75">
      <c r="B120" s="4" t="s">
        <v>108</v>
      </c>
      <c r="AJ120" s="5">
        <f t="shared" si="14"/>
        <v>0</v>
      </c>
    </row>
    <row r="121" spans="1:36" ht="15.75">
      <c r="A121" s="8">
        <v>125546666</v>
      </c>
      <c r="B121" s="9" t="s">
        <v>109</v>
      </c>
      <c r="C121" s="10">
        <v>660.54</v>
      </c>
      <c r="D121" s="11">
        <v>660.55</v>
      </c>
      <c r="E121" s="11">
        <v>693.6</v>
      </c>
      <c r="F121" s="11"/>
      <c r="G121" s="12"/>
      <c r="H121" s="6"/>
      <c r="I121" s="6"/>
      <c r="J121" s="7"/>
      <c r="K121" s="6"/>
      <c r="L121" s="6"/>
      <c r="M121" s="7"/>
      <c r="N121" s="6"/>
      <c r="O121" s="6"/>
      <c r="P121" s="7"/>
      <c r="Q121" s="6"/>
      <c r="R121" s="6"/>
      <c r="S121" s="7"/>
      <c r="T121" s="6"/>
      <c r="U121" s="6"/>
      <c r="V121" s="7"/>
      <c r="W121" s="6"/>
      <c r="X121" s="6"/>
      <c r="Y121" s="7"/>
      <c r="Z121" s="6"/>
      <c r="AA121" s="6"/>
      <c r="AB121" s="7"/>
      <c r="AC121" s="6"/>
      <c r="AD121" s="5">
        <f>C121*J121</f>
        <v>0</v>
      </c>
      <c r="AE121" s="5">
        <f>C121*M121</f>
        <v>0</v>
      </c>
      <c r="AF121" s="5">
        <f>C121*P121</f>
        <v>0</v>
      </c>
      <c r="AG121" s="5">
        <f>C121*S121</f>
        <v>0</v>
      </c>
      <c r="AH121" s="5">
        <f>C121*V121</f>
        <v>0</v>
      </c>
      <c r="AI121" s="5">
        <f>C121*Y121</f>
        <v>0</v>
      </c>
      <c r="AJ121" s="5">
        <f t="shared" si="14"/>
        <v>0</v>
      </c>
    </row>
    <row r="122" spans="1:36">
      <c r="AD122" t="e">
        <f t="shared" ref="AD122:AI122" ca="1" si="24">SUMA(AD5:AD121)</f>
        <v>#NAME?</v>
      </c>
      <c r="AE122" t="e">
        <f t="shared" ca="1" si="24"/>
        <v>#NAME?</v>
      </c>
      <c r="AF122" t="e">
        <f t="shared" ca="1" si="24"/>
        <v>#NAME?</v>
      </c>
      <c r="AG122" t="e">
        <f t="shared" ca="1" si="24"/>
        <v>#NAME?</v>
      </c>
      <c r="AH122" t="e">
        <f t="shared" ca="1" si="24"/>
        <v>#NAME?</v>
      </c>
      <c r="AI122" t="e">
        <f t="shared" ca="1" si="24"/>
        <v>#NAME?</v>
      </c>
      <c r="AJ122" s="5">
        <f t="shared" si="14"/>
        <v>0</v>
      </c>
    </row>
    <row r="123" spans="1:36">
      <c r="AJ123" s="5">
        <f t="shared" si="14"/>
        <v>0</v>
      </c>
    </row>
    <row r="124" spans="1:36">
      <c r="AJ124" s="5">
        <f t="shared" si="14"/>
        <v>0</v>
      </c>
    </row>
    <row r="125" spans="1:36" ht="15.75">
      <c r="A125" s="28" t="s">
        <v>156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5"/>
      <c r="AE125" s="5"/>
      <c r="AF125" s="5"/>
      <c r="AG125" s="5"/>
      <c r="AH125" s="5"/>
      <c r="AI125" s="5"/>
      <c r="AJ125" s="5">
        <f t="shared" si="14"/>
        <v>0</v>
      </c>
    </row>
    <row r="126" spans="1:36" ht="15.75">
      <c r="A126" s="1"/>
      <c r="B126" s="28" t="s">
        <v>110</v>
      </c>
      <c r="C126" s="29"/>
      <c r="D126" s="29"/>
      <c r="E126" s="29"/>
      <c r="F126" s="29"/>
      <c r="G126" s="29"/>
      <c r="H126" s="33" t="s">
        <v>157</v>
      </c>
      <c r="I126" s="29"/>
      <c r="J126" s="29"/>
      <c r="K126" s="34" t="s">
        <v>158</v>
      </c>
      <c r="L126" s="29"/>
      <c r="M126" s="29"/>
      <c r="N126" s="35" t="s">
        <v>159</v>
      </c>
      <c r="O126" s="29"/>
      <c r="P126" s="29"/>
      <c r="Q126" s="36" t="s">
        <v>160</v>
      </c>
      <c r="R126" s="29"/>
      <c r="S126" s="29"/>
      <c r="T126" s="37" t="s">
        <v>161</v>
      </c>
      <c r="U126" s="29"/>
      <c r="V126" s="29"/>
      <c r="W126" s="38" t="s">
        <v>162</v>
      </c>
      <c r="X126" s="29"/>
      <c r="Y126" s="29"/>
      <c r="Z126" s="39" t="s">
        <v>163</v>
      </c>
      <c r="AA126" s="29"/>
      <c r="AB126" s="29"/>
      <c r="AC126" s="1"/>
      <c r="AJ126" s="5">
        <f t="shared" si="14"/>
        <v>0</v>
      </c>
    </row>
    <row r="127" spans="1:36" ht="15.75">
      <c r="A127" s="2"/>
      <c r="B127" s="2" t="s">
        <v>7</v>
      </c>
      <c r="C127" s="2"/>
      <c r="D127" s="2"/>
      <c r="E127" s="2"/>
      <c r="F127" s="2"/>
      <c r="G127" s="2"/>
      <c r="H127" s="32" t="s">
        <v>1</v>
      </c>
      <c r="I127" s="32"/>
      <c r="J127" s="32"/>
      <c r="K127" s="32" t="s">
        <v>1</v>
      </c>
      <c r="L127" s="32"/>
      <c r="M127" s="32"/>
      <c r="N127" s="32" t="s">
        <v>1</v>
      </c>
      <c r="O127" s="32"/>
      <c r="P127" s="32"/>
      <c r="Q127" s="32" t="s">
        <v>1</v>
      </c>
      <c r="R127" s="32"/>
      <c r="S127" s="32"/>
      <c r="T127" s="32" t="s">
        <v>1</v>
      </c>
      <c r="U127" s="32"/>
      <c r="V127" s="32"/>
      <c r="W127" s="32" t="s">
        <v>1</v>
      </c>
      <c r="X127" s="32"/>
      <c r="Y127" s="32"/>
      <c r="Z127" s="2"/>
      <c r="AA127" s="2"/>
      <c r="AB127" s="2"/>
      <c r="AC127" s="2"/>
      <c r="AJ127" s="5">
        <f t="shared" si="14"/>
        <v>0</v>
      </c>
    </row>
    <row r="128" spans="1:36" ht="15.75">
      <c r="A128" s="2" t="s">
        <v>164</v>
      </c>
      <c r="B128" s="4" t="s">
        <v>26</v>
      </c>
      <c r="C128" s="2" t="s">
        <v>165</v>
      </c>
      <c r="D128" s="2" t="s">
        <v>166</v>
      </c>
      <c r="E128" s="2" t="s">
        <v>167</v>
      </c>
      <c r="F128" s="2" t="s">
        <v>168</v>
      </c>
      <c r="G128" s="2" t="s">
        <v>169</v>
      </c>
      <c r="H128" s="2" t="s">
        <v>3</v>
      </c>
      <c r="I128" s="2" t="s">
        <v>4</v>
      </c>
      <c r="J128" s="2" t="s">
        <v>5</v>
      </c>
      <c r="K128" s="2" t="s">
        <v>3</v>
      </c>
      <c r="L128" s="2" t="s">
        <v>4</v>
      </c>
      <c r="M128" s="2" t="s">
        <v>5</v>
      </c>
      <c r="N128" s="2" t="s">
        <v>3</v>
      </c>
      <c r="O128" s="2" t="s">
        <v>4</v>
      </c>
      <c r="P128" s="2" t="s">
        <v>5</v>
      </c>
      <c r="Q128" s="2" t="s">
        <v>3</v>
      </c>
      <c r="R128" s="2" t="s">
        <v>4</v>
      </c>
      <c r="S128" s="2" t="s">
        <v>5</v>
      </c>
      <c r="T128" s="2" t="s">
        <v>3</v>
      </c>
      <c r="U128" s="2" t="s">
        <v>4</v>
      </c>
      <c r="V128" s="2" t="s">
        <v>5</v>
      </c>
      <c r="W128" s="2" t="s">
        <v>3</v>
      </c>
      <c r="X128" s="2" t="s">
        <v>4</v>
      </c>
      <c r="Y128" s="2" t="s">
        <v>5</v>
      </c>
      <c r="Z128" s="2" t="s">
        <v>3</v>
      </c>
      <c r="AA128" s="2" t="s">
        <v>4</v>
      </c>
      <c r="AB128" s="2" t="s">
        <v>5</v>
      </c>
      <c r="AC128" s="2" t="s">
        <v>170</v>
      </c>
      <c r="AJ128" s="5"/>
    </row>
    <row r="129" spans="1:36" ht="15.75">
      <c r="A129" s="8" t="s">
        <v>111</v>
      </c>
      <c r="B129" s="9" t="s">
        <v>112</v>
      </c>
      <c r="C129" s="10">
        <v>85</v>
      </c>
      <c r="D129" s="11">
        <v>85.01</v>
      </c>
      <c r="E129" s="11">
        <v>89.3</v>
      </c>
      <c r="F129" s="13">
        <v>87.37</v>
      </c>
      <c r="G129" s="12" t="s">
        <v>171</v>
      </c>
      <c r="H129" s="6"/>
      <c r="I129" s="6"/>
      <c r="J129" s="7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  <c r="V129" s="7"/>
      <c r="W129" s="6"/>
      <c r="X129" s="6"/>
      <c r="Y129" s="7"/>
      <c r="Z129" s="6"/>
      <c r="AA129" s="6"/>
      <c r="AB129" s="7"/>
      <c r="AC129" s="6"/>
      <c r="AD129" s="5">
        <f>C129*J129</f>
        <v>0</v>
      </c>
      <c r="AE129" s="5">
        <f>C129*M129</f>
        <v>0</v>
      </c>
      <c r="AF129" s="5">
        <f>C129*P129</f>
        <v>0</v>
      </c>
      <c r="AG129" s="5">
        <f>C129*S129</f>
        <v>0</v>
      </c>
      <c r="AH129" s="5">
        <f>C129*V129</f>
        <v>0</v>
      </c>
      <c r="AI129" s="5">
        <f>C129*Y129</f>
        <v>0</v>
      </c>
      <c r="AJ129" s="5">
        <f t="shared" si="14"/>
        <v>0</v>
      </c>
    </row>
    <row r="130" spans="1:36" ht="15.75">
      <c r="A130" s="8" t="s">
        <v>113</v>
      </c>
      <c r="B130" s="16" t="s">
        <v>114</v>
      </c>
      <c r="C130" s="13">
        <v>367</v>
      </c>
      <c r="D130" s="11">
        <v>360.76</v>
      </c>
      <c r="E130" s="11">
        <v>379</v>
      </c>
      <c r="F130" s="13">
        <v>375.59</v>
      </c>
      <c r="G130" s="12" t="s">
        <v>171</v>
      </c>
      <c r="H130" s="6"/>
      <c r="I130" s="6"/>
      <c r="J130" s="7"/>
      <c r="K130" s="6"/>
      <c r="L130" s="6"/>
      <c r="M130" s="7"/>
      <c r="N130" s="6"/>
      <c r="O130" s="6"/>
      <c r="P130" s="7"/>
      <c r="Q130" s="6"/>
      <c r="R130" s="6"/>
      <c r="S130" s="7"/>
      <c r="T130" s="6"/>
      <c r="U130" s="6"/>
      <c r="V130" s="7"/>
      <c r="W130" s="6"/>
      <c r="X130" s="6"/>
      <c r="Y130" s="7"/>
      <c r="Z130" s="6"/>
      <c r="AA130" s="6"/>
      <c r="AB130" s="7"/>
      <c r="AC130" s="6"/>
      <c r="AD130" s="5">
        <f>C130*J130</f>
        <v>0</v>
      </c>
      <c r="AE130" s="5">
        <f>C130*M130</f>
        <v>0</v>
      </c>
      <c r="AF130" s="5">
        <f>C130*P130</f>
        <v>0</v>
      </c>
      <c r="AG130" s="5">
        <f>C130*S130</f>
        <v>0</v>
      </c>
      <c r="AH130" s="5">
        <f>C130*V130</f>
        <v>0</v>
      </c>
      <c r="AI130" s="5">
        <f>C130*Y130</f>
        <v>0</v>
      </c>
      <c r="AJ130" s="5">
        <f t="shared" si="14"/>
        <v>0</v>
      </c>
    </row>
    <row r="131" spans="1:36" ht="15.75">
      <c r="A131" s="8">
        <v>750105810</v>
      </c>
      <c r="B131" s="9" t="s">
        <v>115</v>
      </c>
      <c r="C131" s="10">
        <v>101</v>
      </c>
      <c r="D131" s="11">
        <v>101.01</v>
      </c>
      <c r="E131" s="11">
        <v>106.2</v>
      </c>
      <c r="F131" s="13">
        <v>118.95</v>
      </c>
      <c r="G131" s="12" t="s">
        <v>171</v>
      </c>
      <c r="H131" s="6"/>
      <c r="I131" s="6"/>
      <c r="J131" s="7"/>
      <c r="K131" s="6"/>
      <c r="L131" s="6"/>
      <c r="M131" s="7"/>
      <c r="N131" s="6"/>
      <c r="O131" s="6"/>
      <c r="P131" s="7"/>
      <c r="Q131" s="6"/>
      <c r="R131" s="6"/>
      <c r="S131" s="7"/>
      <c r="T131" s="6"/>
      <c r="U131" s="6"/>
      <c r="V131" s="7"/>
      <c r="W131" s="6"/>
      <c r="X131" s="6"/>
      <c r="Y131" s="7"/>
      <c r="Z131" s="6"/>
      <c r="AA131" s="6"/>
      <c r="AB131" s="7"/>
      <c r="AC131" s="6"/>
      <c r="AD131" s="5">
        <f>C131*J131</f>
        <v>0</v>
      </c>
      <c r="AE131" s="5">
        <f>C131*M131</f>
        <v>0</v>
      </c>
      <c r="AF131" s="5">
        <f>C131*P131</f>
        <v>0</v>
      </c>
      <c r="AG131" s="5">
        <f>C131*S131</f>
        <v>0</v>
      </c>
      <c r="AH131" s="5">
        <f>C131*V131</f>
        <v>0</v>
      </c>
      <c r="AI131" s="5">
        <f>C131*Y131</f>
        <v>0</v>
      </c>
      <c r="AJ131" s="5">
        <f t="shared" si="14"/>
        <v>0</v>
      </c>
    </row>
    <row r="132" spans="1:36">
      <c r="AD132" t="e">
        <f t="shared" ref="AD132:AI132" ca="1" si="25">SUMA(AD5:AD131)</f>
        <v>#NAME?</v>
      </c>
      <c r="AE132" t="e">
        <f t="shared" ca="1" si="25"/>
        <v>#NAME?</v>
      </c>
      <c r="AF132" t="e">
        <f t="shared" ca="1" si="25"/>
        <v>#NAME?</v>
      </c>
      <c r="AG132" t="e">
        <f t="shared" ca="1" si="25"/>
        <v>#NAME?</v>
      </c>
      <c r="AH132" t="e">
        <f t="shared" ca="1" si="25"/>
        <v>#NAME?</v>
      </c>
      <c r="AI132" t="e">
        <f t="shared" ca="1" si="25"/>
        <v>#NAME?</v>
      </c>
      <c r="AJ132" s="5">
        <f t="shared" si="14"/>
        <v>0</v>
      </c>
    </row>
    <row r="133" spans="1:36">
      <c r="AJ133" s="5">
        <f t="shared" si="14"/>
        <v>0</v>
      </c>
    </row>
    <row r="134" spans="1:36">
      <c r="AJ134" s="5">
        <f t="shared" ref="AJ134:AJ197" si="26">C134*AB134</f>
        <v>0</v>
      </c>
    </row>
    <row r="135" spans="1:36" ht="15.75">
      <c r="A135" s="28" t="s">
        <v>156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5"/>
      <c r="AE135" s="5"/>
      <c r="AF135" s="5"/>
      <c r="AG135" s="5"/>
      <c r="AH135" s="5"/>
      <c r="AI135" s="5"/>
      <c r="AJ135" s="5">
        <f t="shared" si="26"/>
        <v>0</v>
      </c>
    </row>
    <row r="136" spans="1:36" ht="15.75">
      <c r="A136" s="1"/>
      <c r="B136" s="28" t="s">
        <v>116</v>
      </c>
      <c r="C136" s="29"/>
      <c r="D136" s="29"/>
      <c r="E136" s="29"/>
      <c r="F136" s="29"/>
      <c r="G136" s="29"/>
      <c r="H136" s="33" t="s">
        <v>157</v>
      </c>
      <c r="I136" s="29"/>
      <c r="J136" s="29"/>
      <c r="K136" s="34" t="s">
        <v>158</v>
      </c>
      <c r="L136" s="29"/>
      <c r="M136" s="29"/>
      <c r="N136" s="35" t="s">
        <v>159</v>
      </c>
      <c r="O136" s="29"/>
      <c r="P136" s="29"/>
      <c r="Q136" s="36" t="s">
        <v>160</v>
      </c>
      <c r="R136" s="29"/>
      <c r="S136" s="29"/>
      <c r="T136" s="37" t="s">
        <v>161</v>
      </c>
      <c r="U136" s="29"/>
      <c r="V136" s="29"/>
      <c r="W136" s="38" t="s">
        <v>162</v>
      </c>
      <c r="X136" s="29"/>
      <c r="Y136" s="29"/>
      <c r="Z136" s="39" t="s">
        <v>163</v>
      </c>
      <c r="AA136" s="29"/>
      <c r="AB136" s="29"/>
      <c r="AC136" s="1"/>
      <c r="AJ136" s="5">
        <f t="shared" si="26"/>
        <v>0</v>
      </c>
    </row>
    <row r="137" spans="1:36" ht="15.75">
      <c r="A137" s="2"/>
      <c r="B137" s="2" t="s">
        <v>7</v>
      </c>
      <c r="C137" s="2"/>
      <c r="D137" s="2"/>
      <c r="E137" s="2"/>
      <c r="F137" s="2"/>
      <c r="G137" s="2"/>
      <c r="H137" s="32" t="s">
        <v>1</v>
      </c>
      <c r="I137" s="32"/>
      <c r="J137" s="32"/>
      <c r="K137" s="32" t="s">
        <v>1</v>
      </c>
      <c r="L137" s="32"/>
      <c r="M137" s="32"/>
      <c r="N137" s="32" t="s">
        <v>1</v>
      </c>
      <c r="O137" s="32"/>
      <c r="P137" s="32"/>
      <c r="Q137" s="32" t="s">
        <v>1</v>
      </c>
      <c r="R137" s="32"/>
      <c r="S137" s="32"/>
      <c r="T137" s="32" t="s">
        <v>1</v>
      </c>
      <c r="U137" s="32"/>
      <c r="V137" s="32"/>
      <c r="W137" s="32" t="s">
        <v>1</v>
      </c>
      <c r="X137" s="32"/>
      <c r="Y137" s="32"/>
      <c r="Z137" s="2"/>
      <c r="AA137" s="2"/>
      <c r="AB137" s="2"/>
      <c r="AC137" s="2"/>
      <c r="AJ137" s="5">
        <f t="shared" si="26"/>
        <v>0</v>
      </c>
    </row>
    <row r="138" spans="1:36" ht="15.75">
      <c r="A138" s="2" t="s">
        <v>164</v>
      </c>
      <c r="B138" s="2"/>
      <c r="C138" s="2" t="s">
        <v>165</v>
      </c>
      <c r="D138" s="2" t="s">
        <v>166</v>
      </c>
      <c r="E138" s="2" t="s">
        <v>167</v>
      </c>
      <c r="F138" s="2" t="s">
        <v>168</v>
      </c>
      <c r="G138" s="2" t="s">
        <v>169</v>
      </c>
      <c r="H138" s="2" t="s">
        <v>3</v>
      </c>
      <c r="I138" s="2" t="s">
        <v>4</v>
      </c>
      <c r="J138" s="2" t="s">
        <v>5</v>
      </c>
      <c r="K138" s="2" t="s">
        <v>3</v>
      </c>
      <c r="L138" s="2" t="s">
        <v>4</v>
      </c>
      <c r="M138" s="2" t="s">
        <v>5</v>
      </c>
      <c r="N138" s="2" t="s">
        <v>3</v>
      </c>
      <c r="O138" s="2" t="s">
        <v>4</v>
      </c>
      <c r="P138" s="2" t="s">
        <v>5</v>
      </c>
      <c r="Q138" s="2" t="s">
        <v>3</v>
      </c>
      <c r="R138" s="2" t="s">
        <v>4</v>
      </c>
      <c r="S138" s="2" t="s">
        <v>5</v>
      </c>
      <c r="T138" s="2" t="s">
        <v>3</v>
      </c>
      <c r="U138" s="2" t="s">
        <v>4</v>
      </c>
      <c r="V138" s="2" t="s">
        <v>5</v>
      </c>
      <c r="W138" s="2" t="s">
        <v>3</v>
      </c>
      <c r="X138" s="2" t="s">
        <v>4</v>
      </c>
      <c r="Y138" s="2" t="s">
        <v>5</v>
      </c>
      <c r="Z138" s="2" t="s">
        <v>3</v>
      </c>
      <c r="AA138" s="2" t="s">
        <v>4</v>
      </c>
      <c r="AB138" s="2" t="s">
        <v>5</v>
      </c>
      <c r="AC138" s="2" t="s">
        <v>170</v>
      </c>
      <c r="AD138" t="e">
        <f t="shared" ref="AD138:AI138" ca="1" si="27">SUMA(AD5:AD137)</f>
        <v>#NAME?</v>
      </c>
      <c r="AE138" t="e">
        <f t="shared" ca="1" si="27"/>
        <v>#NAME?</v>
      </c>
      <c r="AF138" t="e">
        <f t="shared" ca="1" si="27"/>
        <v>#NAME?</v>
      </c>
      <c r="AG138" t="e">
        <f t="shared" ca="1" si="27"/>
        <v>#NAME?</v>
      </c>
      <c r="AH138" t="e">
        <f t="shared" ca="1" si="27"/>
        <v>#NAME?</v>
      </c>
      <c r="AI138" t="e">
        <f t="shared" ca="1" si="27"/>
        <v>#NAME?</v>
      </c>
      <c r="AJ138" s="5"/>
    </row>
    <row r="139" spans="1:36">
      <c r="AJ139" s="5">
        <f t="shared" si="26"/>
        <v>0</v>
      </c>
    </row>
    <row r="140" spans="1:36">
      <c r="AJ140" s="5">
        <f t="shared" si="26"/>
        <v>0</v>
      </c>
    </row>
    <row r="141" spans="1:36" ht="15.75">
      <c r="A141" s="28" t="s">
        <v>156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5"/>
      <c r="AE141" s="5"/>
      <c r="AF141" s="5"/>
      <c r="AG141" s="5"/>
      <c r="AH141" s="5"/>
      <c r="AI141" s="5"/>
      <c r="AJ141" s="5">
        <f t="shared" si="26"/>
        <v>0</v>
      </c>
    </row>
    <row r="142" spans="1:36" ht="15.75">
      <c r="A142" s="1"/>
      <c r="B142" s="28" t="s">
        <v>117</v>
      </c>
      <c r="C142" s="29"/>
      <c r="D142" s="29"/>
      <c r="E142" s="29"/>
      <c r="F142" s="29"/>
      <c r="G142" s="29"/>
      <c r="H142" s="33" t="s">
        <v>157</v>
      </c>
      <c r="I142" s="29"/>
      <c r="J142" s="29"/>
      <c r="K142" s="34" t="s">
        <v>158</v>
      </c>
      <c r="L142" s="29"/>
      <c r="M142" s="29"/>
      <c r="N142" s="35" t="s">
        <v>159</v>
      </c>
      <c r="O142" s="29"/>
      <c r="P142" s="29"/>
      <c r="Q142" s="36" t="s">
        <v>160</v>
      </c>
      <c r="R142" s="29"/>
      <c r="S142" s="29"/>
      <c r="T142" s="37" t="s">
        <v>161</v>
      </c>
      <c r="U142" s="29"/>
      <c r="V142" s="29"/>
      <c r="W142" s="38" t="s">
        <v>162</v>
      </c>
      <c r="X142" s="29"/>
      <c r="Y142" s="29"/>
      <c r="Z142" s="39" t="s">
        <v>163</v>
      </c>
      <c r="AA142" s="29"/>
      <c r="AB142" s="29"/>
      <c r="AC142" s="1"/>
      <c r="AJ142" s="5">
        <f t="shared" si="26"/>
        <v>0</v>
      </c>
    </row>
    <row r="143" spans="1:36" ht="15.75">
      <c r="A143" s="2"/>
      <c r="B143" s="2" t="s">
        <v>7</v>
      </c>
      <c r="C143" s="2"/>
      <c r="D143" s="2"/>
      <c r="E143" s="2"/>
      <c r="F143" s="2"/>
      <c r="G143" s="2"/>
      <c r="H143" s="32" t="s">
        <v>1</v>
      </c>
      <c r="I143" s="32"/>
      <c r="J143" s="32"/>
      <c r="K143" s="32" t="s">
        <v>1</v>
      </c>
      <c r="L143" s="32"/>
      <c r="M143" s="32"/>
      <c r="N143" s="32" t="s">
        <v>1</v>
      </c>
      <c r="O143" s="32"/>
      <c r="P143" s="32"/>
      <c r="Q143" s="32" t="s">
        <v>1</v>
      </c>
      <c r="R143" s="32"/>
      <c r="S143" s="32"/>
      <c r="T143" s="32" t="s">
        <v>1</v>
      </c>
      <c r="U143" s="32"/>
      <c r="V143" s="32"/>
      <c r="W143" s="32" t="s">
        <v>1</v>
      </c>
      <c r="X143" s="32"/>
      <c r="Y143" s="32"/>
      <c r="Z143" s="2"/>
      <c r="AA143" s="2"/>
      <c r="AB143" s="2"/>
      <c r="AC143" s="2"/>
      <c r="AJ143" s="5">
        <f t="shared" si="26"/>
        <v>0</v>
      </c>
    </row>
    <row r="144" spans="1:36" ht="15.75">
      <c r="A144" s="2" t="s">
        <v>164</v>
      </c>
      <c r="B144" s="4" t="s">
        <v>118</v>
      </c>
      <c r="C144" s="2" t="s">
        <v>165</v>
      </c>
      <c r="D144" s="2" t="s">
        <v>166</v>
      </c>
      <c r="E144" s="2" t="s">
        <v>167</v>
      </c>
      <c r="F144" s="2" t="s">
        <v>168</v>
      </c>
      <c r="G144" s="2" t="s">
        <v>169</v>
      </c>
      <c r="H144" s="2" t="s">
        <v>3</v>
      </c>
      <c r="I144" s="2" t="s">
        <v>4</v>
      </c>
      <c r="J144" s="2" t="s">
        <v>5</v>
      </c>
      <c r="K144" s="2" t="s">
        <v>3</v>
      </c>
      <c r="L144" s="2" t="s">
        <v>4</v>
      </c>
      <c r="M144" s="2" t="s">
        <v>5</v>
      </c>
      <c r="N144" s="2" t="s">
        <v>3</v>
      </c>
      <c r="O144" s="2" t="s">
        <v>4</v>
      </c>
      <c r="P144" s="2" t="s">
        <v>5</v>
      </c>
      <c r="Q144" s="2" t="s">
        <v>3</v>
      </c>
      <c r="R144" s="2" t="s">
        <v>4</v>
      </c>
      <c r="S144" s="2" t="s">
        <v>5</v>
      </c>
      <c r="T144" s="2" t="s">
        <v>3</v>
      </c>
      <c r="U144" s="2" t="s">
        <v>4</v>
      </c>
      <c r="V144" s="2" t="s">
        <v>5</v>
      </c>
      <c r="W144" s="2" t="s">
        <v>3</v>
      </c>
      <c r="X144" s="2" t="s">
        <v>4</v>
      </c>
      <c r="Y144" s="2" t="s">
        <v>5</v>
      </c>
      <c r="Z144" s="2" t="s">
        <v>3</v>
      </c>
      <c r="AA144" s="2" t="s">
        <v>4</v>
      </c>
      <c r="AB144" s="2" t="s">
        <v>5</v>
      </c>
      <c r="AC144" s="2" t="s">
        <v>170</v>
      </c>
      <c r="AJ144" s="5"/>
    </row>
    <row r="145" spans="1:36" ht="15.75">
      <c r="A145" s="8" t="s">
        <v>119</v>
      </c>
      <c r="B145" s="9" t="s">
        <v>120</v>
      </c>
      <c r="C145" s="10">
        <v>95</v>
      </c>
      <c r="D145" s="11">
        <v>95.01</v>
      </c>
      <c r="E145" s="11">
        <v>99.8</v>
      </c>
      <c r="F145" s="11"/>
      <c r="G145" s="12"/>
      <c r="H145" s="6"/>
      <c r="I145" s="6"/>
      <c r="J145" s="7"/>
      <c r="K145" s="6"/>
      <c r="L145" s="6"/>
      <c r="M145" s="7"/>
      <c r="N145" s="6"/>
      <c r="O145" s="6"/>
      <c r="P145" s="7"/>
      <c r="Q145" s="6"/>
      <c r="R145" s="6"/>
      <c r="S145" s="7"/>
      <c r="T145" s="6"/>
      <c r="U145" s="6"/>
      <c r="V145" s="7"/>
      <c r="W145" s="6"/>
      <c r="X145" s="6"/>
      <c r="Y145" s="7"/>
      <c r="Z145" s="6"/>
      <c r="AA145" s="6"/>
      <c r="AB145" s="7"/>
      <c r="AC145" s="6"/>
      <c r="AD145" s="5">
        <f>C145*J145</f>
        <v>0</v>
      </c>
      <c r="AE145" s="5">
        <f>C145*M145</f>
        <v>0</v>
      </c>
      <c r="AF145" s="5">
        <f>C145*P145</f>
        <v>0</v>
      </c>
      <c r="AG145" s="5">
        <f>C145*S145</f>
        <v>0</v>
      </c>
      <c r="AH145" s="5">
        <f>C145*V145</f>
        <v>0</v>
      </c>
      <c r="AI145" s="5">
        <f>C145*Y145</f>
        <v>0</v>
      </c>
      <c r="AJ145" s="5">
        <f t="shared" si="26"/>
        <v>0</v>
      </c>
    </row>
    <row r="146" spans="1:36" ht="15.75">
      <c r="A146" s="8">
        <v>124519</v>
      </c>
      <c r="B146" s="9" t="s">
        <v>121</v>
      </c>
      <c r="C146" s="10">
        <v>103.5</v>
      </c>
      <c r="D146" s="11">
        <v>103.51</v>
      </c>
      <c r="E146" s="11">
        <v>108.7</v>
      </c>
      <c r="F146" s="13">
        <v>119</v>
      </c>
      <c r="G146" s="12" t="s">
        <v>187</v>
      </c>
      <c r="H146" s="6"/>
      <c r="I146" s="6"/>
      <c r="J146" s="7"/>
      <c r="K146" s="6"/>
      <c r="L146" s="6"/>
      <c r="M146" s="7"/>
      <c r="N146" s="6"/>
      <c r="O146" s="6"/>
      <c r="P146" s="7"/>
      <c r="Q146" s="6"/>
      <c r="R146" s="6"/>
      <c r="S146" s="7"/>
      <c r="T146" s="6"/>
      <c r="U146" s="6"/>
      <c r="V146" s="7"/>
      <c r="W146" s="6"/>
      <c r="X146" s="6"/>
      <c r="Y146" s="7"/>
      <c r="Z146" s="6"/>
      <c r="AA146" s="6"/>
      <c r="AB146" s="7"/>
      <c r="AC146" s="6"/>
      <c r="AD146" s="5">
        <f>C146*J146</f>
        <v>0</v>
      </c>
      <c r="AE146" s="5">
        <f>C146*M146</f>
        <v>0</v>
      </c>
      <c r="AF146" s="5">
        <f>C146*P146</f>
        <v>0</v>
      </c>
      <c r="AG146" s="5">
        <f>C146*S146</f>
        <v>0</v>
      </c>
      <c r="AH146" s="5">
        <f>C146*V146</f>
        <v>0</v>
      </c>
      <c r="AI146" s="5">
        <f>C146*Y146</f>
        <v>0</v>
      </c>
      <c r="AJ146" s="5">
        <f t="shared" si="26"/>
        <v>0</v>
      </c>
    </row>
    <row r="147" spans="1:36" ht="15.75">
      <c r="A147" s="8" t="s">
        <v>122</v>
      </c>
      <c r="B147" s="9" t="s">
        <v>123</v>
      </c>
      <c r="C147" s="10">
        <v>54</v>
      </c>
      <c r="D147" s="11">
        <v>54.01</v>
      </c>
      <c r="E147" s="11">
        <v>56.7</v>
      </c>
      <c r="F147" s="11"/>
      <c r="G147" s="12"/>
      <c r="H147" s="6"/>
      <c r="I147" s="6"/>
      <c r="J147" s="7"/>
      <c r="K147" s="6"/>
      <c r="L147" s="6"/>
      <c r="M147" s="7"/>
      <c r="N147" s="6"/>
      <c r="O147" s="6"/>
      <c r="P147" s="7"/>
      <c r="Q147" s="6"/>
      <c r="R147" s="6"/>
      <c r="S147" s="7"/>
      <c r="T147" s="6"/>
      <c r="U147" s="6"/>
      <c r="V147" s="7"/>
      <c r="W147" s="6"/>
      <c r="X147" s="6"/>
      <c r="Y147" s="7"/>
      <c r="Z147" s="6"/>
      <c r="AA147" s="6"/>
      <c r="AB147" s="7"/>
      <c r="AC147" s="6"/>
      <c r="AD147" s="5">
        <f>C147*J147</f>
        <v>0</v>
      </c>
      <c r="AE147" s="5">
        <f>C147*M147</f>
        <v>0</v>
      </c>
      <c r="AF147" s="5">
        <f>C147*P147</f>
        <v>0</v>
      </c>
      <c r="AG147" s="5">
        <f>C147*S147</f>
        <v>0</v>
      </c>
      <c r="AH147" s="5">
        <f>C147*V147</f>
        <v>0</v>
      </c>
      <c r="AI147" s="5">
        <f>C147*Y147</f>
        <v>0</v>
      </c>
      <c r="AJ147" s="5">
        <f t="shared" si="26"/>
        <v>0</v>
      </c>
    </row>
    <row r="148" spans="1:36" ht="15.75">
      <c r="A148" s="8" t="s">
        <v>124</v>
      </c>
      <c r="B148" s="9" t="s">
        <v>125</v>
      </c>
      <c r="C148" s="10">
        <v>54</v>
      </c>
      <c r="D148" s="11">
        <v>54.01</v>
      </c>
      <c r="E148" s="11">
        <v>56.7</v>
      </c>
      <c r="F148" s="11"/>
      <c r="G148" s="12"/>
      <c r="H148" s="6"/>
      <c r="I148" s="6"/>
      <c r="J148" s="7"/>
      <c r="K148" s="6"/>
      <c r="L148" s="6"/>
      <c r="M148" s="7"/>
      <c r="N148" s="6"/>
      <c r="O148" s="6"/>
      <c r="P148" s="7"/>
      <c r="Q148" s="6"/>
      <c r="R148" s="6"/>
      <c r="S148" s="7"/>
      <c r="T148" s="6"/>
      <c r="U148" s="6"/>
      <c r="V148" s="7"/>
      <c r="W148" s="6"/>
      <c r="X148" s="6"/>
      <c r="Y148" s="7"/>
      <c r="Z148" s="6"/>
      <c r="AA148" s="6"/>
      <c r="AB148" s="7"/>
      <c r="AC148" s="6"/>
      <c r="AD148" s="5">
        <f>C148*J148</f>
        <v>0</v>
      </c>
      <c r="AE148" s="5">
        <f>C148*M148</f>
        <v>0</v>
      </c>
      <c r="AF148" s="5">
        <f>C148*P148</f>
        <v>0</v>
      </c>
      <c r="AG148" s="5">
        <f>C148*S148</f>
        <v>0</v>
      </c>
      <c r="AH148" s="5">
        <f>C148*V148</f>
        <v>0</v>
      </c>
      <c r="AI148" s="5">
        <f>C148*Y148</f>
        <v>0</v>
      </c>
      <c r="AJ148" s="5">
        <f t="shared" si="26"/>
        <v>0</v>
      </c>
    </row>
    <row r="149" spans="1:36" ht="15.75">
      <c r="A149" s="8" t="s">
        <v>126</v>
      </c>
      <c r="B149" s="9" t="s">
        <v>127</v>
      </c>
      <c r="C149" s="10">
        <v>54</v>
      </c>
      <c r="D149" s="11">
        <v>54.01</v>
      </c>
      <c r="E149" s="11">
        <v>56.7</v>
      </c>
      <c r="F149" s="11"/>
      <c r="G149" s="12"/>
      <c r="H149" s="6"/>
      <c r="I149" s="6"/>
      <c r="J149" s="7"/>
      <c r="K149" s="6"/>
      <c r="L149" s="6"/>
      <c r="M149" s="7"/>
      <c r="N149" s="6"/>
      <c r="O149" s="6"/>
      <c r="P149" s="7"/>
      <c r="Q149" s="6"/>
      <c r="R149" s="6"/>
      <c r="S149" s="7"/>
      <c r="T149" s="6"/>
      <c r="U149" s="6"/>
      <c r="V149" s="7"/>
      <c r="W149" s="6"/>
      <c r="X149" s="6"/>
      <c r="Y149" s="7"/>
      <c r="Z149" s="6"/>
      <c r="AA149" s="6"/>
      <c r="AB149" s="7"/>
      <c r="AC149" s="6"/>
      <c r="AD149" s="5">
        <f>C149*J149</f>
        <v>0</v>
      </c>
      <c r="AE149" s="5">
        <f>C149*M149</f>
        <v>0</v>
      </c>
      <c r="AF149" s="5">
        <f>C149*P149</f>
        <v>0</v>
      </c>
      <c r="AG149" s="5">
        <f>C149*S149</f>
        <v>0</v>
      </c>
      <c r="AH149" s="5">
        <f>C149*V149</f>
        <v>0</v>
      </c>
      <c r="AI149" s="5">
        <f>C149*Y149</f>
        <v>0</v>
      </c>
      <c r="AJ149" s="5">
        <f t="shared" si="26"/>
        <v>0</v>
      </c>
    </row>
    <row r="150" spans="1:36">
      <c r="AD150" t="e">
        <f t="shared" ref="AD150:AI150" ca="1" si="28">SUMA(AD5:AD149)</f>
        <v>#NAME?</v>
      </c>
      <c r="AE150" t="e">
        <f t="shared" ca="1" si="28"/>
        <v>#NAME?</v>
      </c>
      <c r="AF150" t="e">
        <f t="shared" ca="1" si="28"/>
        <v>#NAME?</v>
      </c>
      <c r="AG150" t="e">
        <f t="shared" ca="1" si="28"/>
        <v>#NAME?</v>
      </c>
      <c r="AH150" t="e">
        <f t="shared" ca="1" si="28"/>
        <v>#NAME?</v>
      </c>
      <c r="AI150" t="e">
        <f t="shared" ca="1" si="28"/>
        <v>#NAME?</v>
      </c>
      <c r="AJ150" s="5">
        <f t="shared" si="26"/>
        <v>0</v>
      </c>
    </row>
    <row r="151" spans="1:36">
      <c r="AJ151" s="5">
        <f t="shared" si="26"/>
        <v>0</v>
      </c>
    </row>
    <row r="152" spans="1:36" ht="15.75">
      <c r="A152" s="28" t="s">
        <v>156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5"/>
      <c r="AE152" s="5"/>
      <c r="AF152" s="5"/>
      <c r="AG152" s="5"/>
      <c r="AH152" s="5"/>
      <c r="AI152" s="5"/>
      <c r="AJ152" s="5">
        <f t="shared" si="26"/>
        <v>0</v>
      </c>
    </row>
    <row r="153" spans="1:36" ht="15.75">
      <c r="A153" s="1"/>
      <c r="B153" s="28" t="s">
        <v>129</v>
      </c>
      <c r="C153" s="29"/>
      <c r="D153" s="29"/>
      <c r="E153" s="29"/>
      <c r="F153" s="29"/>
      <c r="G153" s="29"/>
      <c r="H153" s="33" t="s">
        <v>157</v>
      </c>
      <c r="I153" s="29"/>
      <c r="J153" s="29"/>
      <c r="K153" s="34" t="s">
        <v>158</v>
      </c>
      <c r="L153" s="29"/>
      <c r="M153" s="29"/>
      <c r="N153" s="35" t="s">
        <v>159</v>
      </c>
      <c r="O153" s="29"/>
      <c r="P153" s="29"/>
      <c r="Q153" s="36" t="s">
        <v>160</v>
      </c>
      <c r="R153" s="29"/>
      <c r="S153" s="29"/>
      <c r="T153" s="37" t="s">
        <v>161</v>
      </c>
      <c r="U153" s="29"/>
      <c r="V153" s="29"/>
      <c r="W153" s="38" t="s">
        <v>162</v>
      </c>
      <c r="X153" s="29"/>
      <c r="Y153" s="29"/>
      <c r="Z153" s="39" t="s">
        <v>163</v>
      </c>
      <c r="AA153" s="29"/>
      <c r="AB153" s="29"/>
      <c r="AC153" s="1"/>
      <c r="AJ153" s="5">
        <f t="shared" si="26"/>
        <v>0</v>
      </c>
    </row>
    <row r="154" spans="1:36" ht="15.75">
      <c r="A154" s="2"/>
      <c r="B154" s="2" t="s">
        <v>7</v>
      </c>
      <c r="C154" s="2"/>
      <c r="D154" s="2"/>
      <c r="E154" s="2"/>
      <c r="F154" s="2"/>
      <c r="G154" s="2"/>
      <c r="H154" s="32" t="s">
        <v>1</v>
      </c>
      <c r="I154" s="32"/>
      <c r="J154" s="32"/>
      <c r="K154" s="32" t="s">
        <v>1</v>
      </c>
      <c r="L154" s="32"/>
      <c r="M154" s="32"/>
      <c r="N154" s="32" t="s">
        <v>1</v>
      </c>
      <c r="O154" s="32"/>
      <c r="P154" s="32"/>
      <c r="Q154" s="32" t="s">
        <v>1</v>
      </c>
      <c r="R154" s="32"/>
      <c r="S154" s="32"/>
      <c r="T154" s="32" t="s">
        <v>1</v>
      </c>
      <c r="U154" s="32"/>
      <c r="V154" s="32"/>
      <c r="W154" s="32" t="s">
        <v>1</v>
      </c>
      <c r="X154" s="32"/>
      <c r="Y154" s="32"/>
      <c r="Z154" s="2"/>
      <c r="AA154" s="2"/>
      <c r="AB154" s="2"/>
      <c r="AC154" s="2"/>
      <c r="AJ154" s="5">
        <f t="shared" si="26"/>
        <v>0</v>
      </c>
    </row>
    <row r="155" spans="1:36" ht="15.75">
      <c r="A155" s="2" t="s">
        <v>164</v>
      </c>
      <c r="B155" s="4" t="s">
        <v>130</v>
      </c>
      <c r="C155" s="2" t="s">
        <v>165</v>
      </c>
      <c r="D155" s="2" t="s">
        <v>166</v>
      </c>
      <c r="E155" s="2" t="s">
        <v>167</v>
      </c>
      <c r="F155" s="2" t="s">
        <v>168</v>
      </c>
      <c r="G155" s="2" t="s">
        <v>169</v>
      </c>
      <c r="H155" s="2" t="s">
        <v>3</v>
      </c>
      <c r="I155" s="2" t="s">
        <v>4</v>
      </c>
      <c r="J155" s="2" t="s">
        <v>5</v>
      </c>
      <c r="K155" s="2" t="s">
        <v>3</v>
      </c>
      <c r="L155" s="2" t="s">
        <v>4</v>
      </c>
      <c r="M155" s="2" t="s">
        <v>5</v>
      </c>
      <c r="N155" s="2" t="s">
        <v>3</v>
      </c>
      <c r="O155" s="2" t="s">
        <v>4</v>
      </c>
      <c r="P155" s="2" t="s">
        <v>5</v>
      </c>
      <c r="Q155" s="2" t="s">
        <v>3</v>
      </c>
      <c r="R155" s="2" t="s">
        <v>4</v>
      </c>
      <c r="S155" s="2" t="s">
        <v>5</v>
      </c>
      <c r="T155" s="2" t="s">
        <v>3</v>
      </c>
      <c r="U155" s="2" t="s">
        <v>4</v>
      </c>
      <c r="V155" s="2" t="s">
        <v>5</v>
      </c>
      <c r="W155" s="2" t="s">
        <v>3</v>
      </c>
      <c r="X155" s="2" t="s">
        <v>4</v>
      </c>
      <c r="Y155" s="2" t="s">
        <v>5</v>
      </c>
      <c r="Z155" s="2" t="s">
        <v>3</v>
      </c>
      <c r="AA155" s="2" t="s">
        <v>4</v>
      </c>
      <c r="AB155" s="2" t="s">
        <v>5</v>
      </c>
      <c r="AC155" s="2" t="s">
        <v>170</v>
      </c>
      <c r="AJ155" s="5"/>
    </row>
    <row r="156" spans="1:36" ht="15.75">
      <c r="A156" s="8">
        <v>5113</v>
      </c>
      <c r="B156" s="9" t="s">
        <v>131</v>
      </c>
      <c r="C156" s="10">
        <v>404.8</v>
      </c>
      <c r="D156" s="11">
        <v>404.81</v>
      </c>
      <c r="E156" s="11">
        <v>429</v>
      </c>
      <c r="F156" s="13">
        <v>430</v>
      </c>
      <c r="G156" s="12" t="s">
        <v>187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6"/>
      <c r="AD156" s="5">
        <f>C156*J156</f>
        <v>0</v>
      </c>
      <c r="AE156" s="5">
        <f>C156*M156</f>
        <v>0</v>
      </c>
      <c r="AF156" s="5">
        <f>C156*P156</f>
        <v>0</v>
      </c>
      <c r="AG156" s="5">
        <f>C156*S156</f>
        <v>0</v>
      </c>
      <c r="AH156" s="5">
        <f>C156*V156</f>
        <v>0</v>
      </c>
      <c r="AI156" s="5">
        <f>C156*Y156</f>
        <v>0</v>
      </c>
      <c r="AJ156" s="5">
        <f t="shared" si="26"/>
        <v>0</v>
      </c>
    </row>
    <row r="157" spans="1:36" ht="15.75">
      <c r="A157" s="8">
        <v>5119</v>
      </c>
      <c r="B157" s="9" t="s">
        <v>132</v>
      </c>
      <c r="C157" s="10">
        <v>472.8</v>
      </c>
      <c r="D157" s="11">
        <v>472.81</v>
      </c>
      <c r="E157" s="11">
        <v>499</v>
      </c>
      <c r="F157" s="13">
        <v>500</v>
      </c>
      <c r="G157" s="12" t="s">
        <v>187</v>
      </c>
      <c r="H157" s="6"/>
      <c r="I157" s="6"/>
      <c r="J157" s="7"/>
      <c r="K157" s="6"/>
      <c r="L157" s="6"/>
      <c r="M157" s="7"/>
      <c r="N157" s="6"/>
      <c r="O157" s="6"/>
      <c r="P157" s="7"/>
      <c r="Q157" s="6"/>
      <c r="R157" s="6"/>
      <c r="S157" s="7"/>
      <c r="T157" s="6"/>
      <c r="U157" s="6"/>
      <c r="V157" s="7"/>
      <c r="W157" s="6"/>
      <c r="X157" s="6"/>
      <c r="Y157" s="7"/>
      <c r="Z157" s="6"/>
      <c r="AA157" s="6"/>
      <c r="AB157" s="7"/>
      <c r="AC157" s="6"/>
      <c r="AD157" s="5">
        <f>C157*J157</f>
        <v>0</v>
      </c>
      <c r="AE157" s="5">
        <f>C157*M157</f>
        <v>0</v>
      </c>
      <c r="AF157" s="5">
        <f>C157*P157</f>
        <v>0</v>
      </c>
      <c r="AG157" s="5">
        <f>C157*S157</f>
        <v>0</v>
      </c>
      <c r="AH157" s="5">
        <f>C157*V157</f>
        <v>0</v>
      </c>
      <c r="AI157" s="5">
        <f>C157*Y157</f>
        <v>0</v>
      </c>
      <c r="AJ157" s="5">
        <f t="shared" si="26"/>
        <v>0</v>
      </c>
    </row>
    <row r="158" spans="1:36">
      <c r="AD158" t="e">
        <f t="shared" ref="AD158:AI158" ca="1" si="29">SUMA(AD5:AD157)</f>
        <v>#NAME?</v>
      </c>
      <c r="AE158" t="e">
        <f t="shared" ca="1" si="29"/>
        <v>#NAME?</v>
      </c>
      <c r="AF158" t="e">
        <f t="shared" ca="1" si="29"/>
        <v>#NAME?</v>
      </c>
      <c r="AG158" t="e">
        <f t="shared" ca="1" si="29"/>
        <v>#NAME?</v>
      </c>
      <c r="AH158" t="e">
        <f t="shared" ca="1" si="29"/>
        <v>#NAME?</v>
      </c>
      <c r="AI158" t="e">
        <f t="shared" ca="1" si="29"/>
        <v>#NAME?</v>
      </c>
      <c r="AJ158" s="5">
        <f t="shared" si="26"/>
        <v>0</v>
      </c>
    </row>
    <row r="159" spans="1:36">
      <c r="AJ159" s="5">
        <f t="shared" si="26"/>
        <v>0</v>
      </c>
    </row>
    <row r="160" spans="1:36">
      <c r="AJ160" s="5">
        <f t="shared" si="26"/>
        <v>0</v>
      </c>
    </row>
    <row r="161" spans="1:36" ht="15.75">
      <c r="A161" s="28" t="s">
        <v>156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5"/>
      <c r="AE161" s="5"/>
      <c r="AF161" s="5"/>
      <c r="AG161" s="5"/>
      <c r="AH161" s="5"/>
      <c r="AI161" s="5"/>
      <c r="AJ161" s="5">
        <f t="shared" si="26"/>
        <v>0</v>
      </c>
    </row>
    <row r="162" spans="1:36" ht="15.75">
      <c r="A162" s="1"/>
      <c r="B162" s="28" t="s">
        <v>133</v>
      </c>
      <c r="C162" s="29"/>
      <c r="D162" s="29"/>
      <c r="E162" s="29"/>
      <c r="F162" s="29"/>
      <c r="G162" s="29"/>
      <c r="H162" s="33" t="s">
        <v>157</v>
      </c>
      <c r="I162" s="29"/>
      <c r="J162" s="29"/>
      <c r="K162" s="34" t="s">
        <v>158</v>
      </c>
      <c r="L162" s="29"/>
      <c r="M162" s="29"/>
      <c r="N162" s="35" t="s">
        <v>159</v>
      </c>
      <c r="O162" s="29"/>
      <c r="P162" s="29"/>
      <c r="Q162" s="36" t="s">
        <v>160</v>
      </c>
      <c r="R162" s="29"/>
      <c r="S162" s="29"/>
      <c r="T162" s="37" t="s">
        <v>161</v>
      </c>
      <c r="U162" s="29"/>
      <c r="V162" s="29"/>
      <c r="W162" s="38" t="s">
        <v>162</v>
      </c>
      <c r="X162" s="29"/>
      <c r="Y162" s="29"/>
      <c r="Z162" s="39" t="s">
        <v>163</v>
      </c>
      <c r="AA162" s="29"/>
      <c r="AB162" s="29"/>
      <c r="AC162" s="1"/>
      <c r="AJ162" s="5">
        <f t="shared" si="26"/>
        <v>0</v>
      </c>
    </row>
    <row r="163" spans="1:36" ht="15.75">
      <c r="A163" s="2"/>
      <c r="B163" s="2" t="s">
        <v>7</v>
      </c>
      <c r="C163" s="2"/>
      <c r="D163" s="2"/>
      <c r="E163" s="2"/>
      <c r="F163" s="2"/>
      <c r="G163" s="2"/>
      <c r="H163" s="32" t="s">
        <v>1</v>
      </c>
      <c r="I163" s="32"/>
      <c r="J163" s="32"/>
      <c r="K163" s="32" t="s">
        <v>1</v>
      </c>
      <c r="L163" s="32"/>
      <c r="M163" s="32"/>
      <c r="N163" s="32" t="s">
        <v>1</v>
      </c>
      <c r="O163" s="32"/>
      <c r="P163" s="32"/>
      <c r="Q163" s="32" t="s">
        <v>1</v>
      </c>
      <c r="R163" s="32"/>
      <c r="S163" s="32"/>
      <c r="T163" s="32" t="s">
        <v>1</v>
      </c>
      <c r="U163" s="32"/>
      <c r="V163" s="32"/>
      <c r="W163" s="32" t="s">
        <v>1</v>
      </c>
      <c r="X163" s="32"/>
      <c r="Y163" s="32"/>
      <c r="Z163" s="2"/>
      <c r="AA163" s="2"/>
      <c r="AB163" s="2"/>
      <c r="AC163" s="2"/>
      <c r="AJ163" s="5">
        <f t="shared" si="26"/>
        <v>0</v>
      </c>
    </row>
    <row r="164" spans="1:36" ht="15.75">
      <c r="A164" s="2" t="s">
        <v>164</v>
      </c>
      <c r="B164" s="4" t="s">
        <v>134</v>
      </c>
      <c r="C164" s="2" t="s">
        <v>165</v>
      </c>
      <c r="D164" s="2" t="s">
        <v>166</v>
      </c>
      <c r="E164" s="2" t="s">
        <v>167</v>
      </c>
      <c r="F164" s="2" t="s">
        <v>168</v>
      </c>
      <c r="G164" s="2" t="s">
        <v>169</v>
      </c>
      <c r="H164" s="2" t="s">
        <v>3</v>
      </c>
      <c r="I164" s="2" t="s">
        <v>4</v>
      </c>
      <c r="J164" s="2" t="s">
        <v>5</v>
      </c>
      <c r="K164" s="2" t="s">
        <v>3</v>
      </c>
      <c r="L164" s="2" t="s">
        <v>4</v>
      </c>
      <c r="M164" s="2" t="s">
        <v>5</v>
      </c>
      <c r="N164" s="2" t="s">
        <v>3</v>
      </c>
      <c r="O164" s="2" t="s">
        <v>4</v>
      </c>
      <c r="P164" s="2" t="s">
        <v>5</v>
      </c>
      <c r="Q164" s="2" t="s">
        <v>3</v>
      </c>
      <c r="R164" s="2" t="s">
        <v>4</v>
      </c>
      <c r="S164" s="2" t="s">
        <v>5</v>
      </c>
      <c r="T164" s="2" t="s">
        <v>3</v>
      </c>
      <c r="U164" s="2" t="s">
        <v>4</v>
      </c>
      <c r="V164" s="2" t="s">
        <v>5</v>
      </c>
      <c r="W164" s="2" t="s">
        <v>3</v>
      </c>
      <c r="X164" s="2" t="s">
        <v>4</v>
      </c>
      <c r="Y164" s="2" t="s">
        <v>5</v>
      </c>
      <c r="Z164" s="2" t="s">
        <v>3</v>
      </c>
      <c r="AA164" s="2" t="s">
        <v>4</v>
      </c>
      <c r="AB164" s="2" t="s">
        <v>5</v>
      </c>
      <c r="AC164" s="2" t="s">
        <v>170</v>
      </c>
      <c r="AJ164" s="5"/>
    </row>
    <row r="165" spans="1:36" ht="15.75">
      <c r="A165" s="8">
        <v>7504004890061</v>
      </c>
      <c r="B165" s="9" t="s">
        <v>135</v>
      </c>
      <c r="C165" s="10">
        <v>29.14</v>
      </c>
      <c r="D165" s="11">
        <v>29.93</v>
      </c>
      <c r="E165" s="11">
        <v>32.1</v>
      </c>
      <c r="F165" s="10">
        <v>29.14</v>
      </c>
      <c r="G165" s="12" t="s">
        <v>175</v>
      </c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6" t="s">
        <v>188</v>
      </c>
      <c r="AD165" s="5">
        <f>C165*J165</f>
        <v>0</v>
      </c>
      <c r="AE165" s="5">
        <f>C165*M165</f>
        <v>0</v>
      </c>
      <c r="AF165" s="5">
        <f>C165*P165</f>
        <v>0</v>
      </c>
      <c r="AG165" s="5">
        <f>C165*S165</f>
        <v>0</v>
      </c>
      <c r="AH165" s="5">
        <f>C165*V165</f>
        <v>0</v>
      </c>
      <c r="AI165" s="5">
        <f>C165*Y165</f>
        <v>0</v>
      </c>
      <c r="AJ165" s="5">
        <f t="shared" si="26"/>
        <v>0</v>
      </c>
    </row>
    <row r="166" spans="1:36" ht="15.75">
      <c r="A166" s="8">
        <v>5503</v>
      </c>
      <c r="B166" s="9" t="s">
        <v>136</v>
      </c>
      <c r="C166" s="10">
        <v>114.52</v>
      </c>
      <c r="D166" s="11">
        <v>117.6</v>
      </c>
      <c r="E166" s="11">
        <v>123.5</v>
      </c>
      <c r="F166" s="10">
        <v>114.52</v>
      </c>
      <c r="G166" s="12" t="s">
        <v>175</v>
      </c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6" t="s">
        <v>188</v>
      </c>
      <c r="AD166" s="5">
        <f>C166*J166</f>
        <v>0</v>
      </c>
      <c r="AE166" s="5">
        <f>C166*M166</f>
        <v>0</v>
      </c>
      <c r="AF166" s="5">
        <f>C166*P166</f>
        <v>0</v>
      </c>
      <c r="AG166" s="5">
        <f>C166*S166</f>
        <v>0</v>
      </c>
      <c r="AH166" s="5">
        <f>C166*V166</f>
        <v>0</v>
      </c>
      <c r="AI166" s="5">
        <f>C166*Y166</f>
        <v>0</v>
      </c>
      <c r="AJ166" s="5">
        <f t="shared" si="26"/>
        <v>0</v>
      </c>
    </row>
    <row r="167" spans="1:36">
      <c r="AD167" t="e">
        <f t="shared" ref="AD167:AI167" ca="1" si="30">SUMA(AD5:AD166)</f>
        <v>#NAME?</v>
      </c>
      <c r="AE167" t="e">
        <f t="shared" ca="1" si="30"/>
        <v>#NAME?</v>
      </c>
      <c r="AF167" t="e">
        <f t="shared" ca="1" si="30"/>
        <v>#NAME?</v>
      </c>
      <c r="AG167" t="e">
        <f t="shared" ca="1" si="30"/>
        <v>#NAME?</v>
      </c>
      <c r="AH167" t="e">
        <f t="shared" ca="1" si="30"/>
        <v>#NAME?</v>
      </c>
      <c r="AI167" t="e">
        <f t="shared" ca="1" si="30"/>
        <v>#NAME?</v>
      </c>
      <c r="AJ167" s="5">
        <f t="shared" si="26"/>
        <v>0</v>
      </c>
    </row>
    <row r="168" spans="1:36">
      <c r="AJ168" s="5">
        <f t="shared" si="26"/>
        <v>0</v>
      </c>
    </row>
    <row r="169" spans="1:36">
      <c r="AJ169" s="5">
        <f t="shared" si="26"/>
        <v>0</v>
      </c>
    </row>
    <row r="170" spans="1:36" ht="15.75">
      <c r="A170" s="28" t="s">
        <v>156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5"/>
      <c r="AE170" s="5"/>
      <c r="AF170" s="5"/>
      <c r="AG170" s="5"/>
      <c r="AH170" s="5"/>
      <c r="AI170" s="5"/>
      <c r="AJ170" s="5">
        <f t="shared" si="26"/>
        <v>0</v>
      </c>
    </row>
    <row r="171" spans="1:36" ht="15.75">
      <c r="A171" s="1"/>
      <c r="B171" s="28" t="s">
        <v>137</v>
      </c>
      <c r="C171" s="29"/>
      <c r="D171" s="29"/>
      <c r="E171" s="29"/>
      <c r="F171" s="29"/>
      <c r="G171" s="29"/>
      <c r="H171" s="33" t="s">
        <v>157</v>
      </c>
      <c r="I171" s="29"/>
      <c r="J171" s="29"/>
      <c r="K171" s="34" t="s">
        <v>158</v>
      </c>
      <c r="L171" s="29"/>
      <c r="M171" s="29"/>
      <c r="N171" s="35" t="s">
        <v>159</v>
      </c>
      <c r="O171" s="29"/>
      <c r="P171" s="29"/>
      <c r="Q171" s="36" t="s">
        <v>160</v>
      </c>
      <c r="R171" s="29"/>
      <c r="S171" s="29"/>
      <c r="T171" s="37" t="s">
        <v>161</v>
      </c>
      <c r="U171" s="29"/>
      <c r="V171" s="29"/>
      <c r="W171" s="38" t="s">
        <v>162</v>
      </c>
      <c r="X171" s="29"/>
      <c r="Y171" s="29"/>
      <c r="Z171" s="39" t="s">
        <v>163</v>
      </c>
      <c r="AA171" s="29"/>
      <c r="AB171" s="29"/>
      <c r="AC171" s="1"/>
      <c r="AJ171" s="5">
        <f t="shared" si="26"/>
        <v>0</v>
      </c>
    </row>
    <row r="172" spans="1:36" ht="15.75">
      <c r="A172" s="2"/>
      <c r="B172" s="2" t="s">
        <v>7</v>
      </c>
      <c r="C172" s="2"/>
      <c r="D172" s="2"/>
      <c r="E172" s="2"/>
      <c r="F172" s="2"/>
      <c r="G172" s="2"/>
      <c r="H172" s="32" t="s">
        <v>1</v>
      </c>
      <c r="I172" s="32"/>
      <c r="J172" s="32"/>
      <c r="K172" s="32" t="s">
        <v>1</v>
      </c>
      <c r="L172" s="32"/>
      <c r="M172" s="32"/>
      <c r="N172" s="32" t="s">
        <v>1</v>
      </c>
      <c r="O172" s="32"/>
      <c r="P172" s="32"/>
      <c r="Q172" s="32" t="s">
        <v>1</v>
      </c>
      <c r="R172" s="32"/>
      <c r="S172" s="32"/>
      <c r="T172" s="32" t="s">
        <v>1</v>
      </c>
      <c r="U172" s="32"/>
      <c r="V172" s="32"/>
      <c r="W172" s="32" t="s">
        <v>1</v>
      </c>
      <c r="X172" s="32"/>
      <c r="Y172" s="32"/>
      <c r="Z172" s="2"/>
      <c r="AA172" s="2"/>
      <c r="AB172" s="2"/>
      <c r="AC172" s="2"/>
      <c r="AJ172" s="5">
        <f t="shared" si="26"/>
        <v>0</v>
      </c>
    </row>
    <row r="173" spans="1:36" ht="15.75">
      <c r="A173" s="2" t="s">
        <v>164</v>
      </c>
      <c r="B173" s="4" t="s">
        <v>138</v>
      </c>
      <c r="C173" s="2" t="s">
        <v>165</v>
      </c>
      <c r="D173" s="2" t="s">
        <v>166</v>
      </c>
      <c r="E173" s="2" t="s">
        <v>167</v>
      </c>
      <c r="F173" s="2" t="s">
        <v>168</v>
      </c>
      <c r="G173" s="2" t="s">
        <v>169</v>
      </c>
      <c r="H173" s="2" t="s">
        <v>3</v>
      </c>
      <c r="I173" s="2" t="s">
        <v>4</v>
      </c>
      <c r="J173" s="2" t="s">
        <v>5</v>
      </c>
      <c r="K173" s="2" t="s">
        <v>3</v>
      </c>
      <c r="L173" s="2" t="s">
        <v>4</v>
      </c>
      <c r="M173" s="2" t="s">
        <v>5</v>
      </c>
      <c r="N173" s="2" t="s">
        <v>3</v>
      </c>
      <c r="O173" s="2" t="s">
        <v>4</v>
      </c>
      <c r="P173" s="2" t="s">
        <v>5</v>
      </c>
      <c r="Q173" s="2" t="s">
        <v>3</v>
      </c>
      <c r="R173" s="2" t="s">
        <v>4</v>
      </c>
      <c r="S173" s="2" t="s">
        <v>5</v>
      </c>
      <c r="T173" s="2" t="s">
        <v>3</v>
      </c>
      <c r="U173" s="2" t="s">
        <v>4</v>
      </c>
      <c r="V173" s="2" t="s">
        <v>5</v>
      </c>
      <c r="W173" s="2" t="s">
        <v>3</v>
      </c>
      <c r="X173" s="2" t="s">
        <v>4</v>
      </c>
      <c r="Y173" s="2" t="s">
        <v>5</v>
      </c>
      <c r="Z173" s="2" t="s">
        <v>3</v>
      </c>
      <c r="AA173" s="2" t="s">
        <v>4</v>
      </c>
      <c r="AB173" s="2" t="s">
        <v>5</v>
      </c>
      <c r="AC173" s="2" t="s">
        <v>170</v>
      </c>
      <c r="AJ173" s="5"/>
    </row>
    <row r="174" spans="1:36" ht="15.75">
      <c r="A174" s="14">
        <v>7503004327010</v>
      </c>
      <c r="B174" s="9" t="s">
        <v>139</v>
      </c>
      <c r="C174" s="10">
        <v>34</v>
      </c>
      <c r="D174" s="11">
        <v>34.01</v>
      </c>
      <c r="E174" s="11">
        <v>38</v>
      </c>
      <c r="F174" s="13">
        <v>39.83</v>
      </c>
      <c r="G174" s="12" t="s">
        <v>178</v>
      </c>
      <c r="H174" s="6"/>
      <c r="I174" s="6"/>
      <c r="J174" s="7"/>
      <c r="K174" s="6"/>
      <c r="L174" s="6"/>
      <c r="M174" s="7"/>
      <c r="N174" s="6"/>
      <c r="O174" s="6"/>
      <c r="P174" s="7"/>
      <c r="Q174" s="6"/>
      <c r="R174" s="6"/>
      <c r="S174" s="7"/>
      <c r="T174" s="6"/>
      <c r="U174" s="6"/>
      <c r="V174" s="7"/>
      <c r="W174" s="6"/>
      <c r="X174" s="6"/>
      <c r="Y174" s="7"/>
      <c r="Z174" s="6"/>
      <c r="AA174" s="6"/>
      <c r="AB174" s="7"/>
      <c r="AC174" s="6"/>
      <c r="AD174" s="5">
        <f>C174*J174</f>
        <v>0</v>
      </c>
      <c r="AE174" s="5">
        <f>C174*M174</f>
        <v>0</v>
      </c>
      <c r="AF174" s="5">
        <f>C174*P174</f>
        <v>0</v>
      </c>
      <c r="AG174" s="5">
        <f>C174*S174</f>
        <v>0</v>
      </c>
      <c r="AH174" s="5">
        <f>C174*V174</f>
        <v>0</v>
      </c>
      <c r="AI174" s="5">
        <f>C174*Y174</f>
        <v>0</v>
      </c>
      <c r="AJ174" s="5">
        <f t="shared" si="26"/>
        <v>0</v>
      </c>
    </row>
    <row r="175" spans="1:36">
      <c r="AD175" t="e">
        <f t="shared" ref="AD175:AI175" ca="1" si="31">SUMA(AD5:AD174)</f>
        <v>#NAME?</v>
      </c>
      <c r="AE175" t="e">
        <f t="shared" ca="1" si="31"/>
        <v>#NAME?</v>
      </c>
      <c r="AF175" t="e">
        <f t="shared" ca="1" si="31"/>
        <v>#NAME?</v>
      </c>
      <c r="AG175" t="e">
        <f t="shared" ca="1" si="31"/>
        <v>#NAME?</v>
      </c>
      <c r="AH175" t="e">
        <f t="shared" ca="1" si="31"/>
        <v>#NAME?</v>
      </c>
      <c r="AI175" t="e">
        <f t="shared" ca="1" si="31"/>
        <v>#NAME?</v>
      </c>
      <c r="AJ175" s="5">
        <f t="shared" si="26"/>
        <v>0</v>
      </c>
    </row>
    <row r="176" spans="1:36">
      <c r="AJ176" s="5">
        <f t="shared" si="26"/>
        <v>0</v>
      </c>
    </row>
    <row r="177" spans="1:36">
      <c r="AJ177" s="5">
        <f t="shared" si="26"/>
        <v>0</v>
      </c>
    </row>
    <row r="178" spans="1:36" ht="15.75">
      <c r="A178" s="28" t="s">
        <v>156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5"/>
      <c r="AE178" s="5"/>
      <c r="AF178" s="5"/>
      <c r="AG178" s="5"/>
      <c r="AH178" s="5"/>
      <c r="AI178" s="5"/>
      <c r="AJ178" s="5">
        <f t="shared" si="26"/>
        <v>0</v>
      </c>
    </row>
    <row r="179" spans="1:36" ht="15.75">
      <c r="A179" s="1"/>
      <c r="B179" s="28" t="s">
        <v>140</v>
      </c>
      <c r="C179" s="29"/>
      <c r="D179" s="29"/>
      <c r="E179" s="29"/>
      <c r="F179" s="29"/>
      <c r="G179" s="29"/>
      <c r="H179" s="33" t="s">
        <v>157</v>
      </c>
      <c r="I179" s="29"/>
      <c r="J179" s="29"/>
      <c r="K179" s="34" t="s">
        <v>158</v>
      </c>
      <c r="L179" s="29"/>
      <c r="M179" s="29"/>
      <c r="N179" s="35" t="s">
        <v>159</v>
      </c>
      <c r="O179" s="29"/>
      <c r="P179" s="29"/>
      <c r="Q179" s="36" t="s">
        <v>160</v>
      </c>
      <c r="R179" s="29"/>
      <c r="S179" s="29"/>
      <c r="T179" s="37" t="s">
        <v>161</v>
      </c>
      <c r="U179" s="29"/>
      <c r="V179" s="29"/>
      <c r="W179" s="38" t="s">
        <v>162</v>
      </c>
      <c r="X179" s="29"/>
      <c r="Y179" s="29"/>
      <c r="Z179" s="39" t="s">
        <v>163</v>
      </c>
      <c r="AA179" s="29"/>
      <c r="AB179" s="29"/>
      <c r="AC179" s="1"/>
      <c r="AJ179" s="5">
        <f t="shared" si="26"/>
        <v>0</v>
      </c>
    </row>
    <row r="180" spans="1:36" ht="15.75">
      <c r="A180" s="2"/>
      <c r="B180" s="2" t="s">
        <v>7</v>
      </c>
      <c r="C180" s="2"/>
      <c r="D180" s="2"/>
      <c r="E180" s="2"/>
      <c r="F180" s="2"/>
      <c r="G180" s="2"/>
      <c r="H180" s="32" t="s">
        <v>1</v>
      </c>
      <c r="I180" s="32"/>
      <c r="J180" s="32"/>
      <c r="K180" s="32" t="s">
        <v>1</v>
      </c>
      <c r="L180" s="32"/>
      <c r="M180" s="32"/>
      <c r="N180" s="32" t="s">
        <v>1</v>
      </c>
      <c r="O180" s="32"/>
      <c r="P180" s="32"/>
      <c r="Q180" s="32" t="s">
        <v>1</v>
      </c>
      <c r="R180" s="32"/>
      <c r="S180" s="32"/>
      <c r="T180" s="32" t="s">
        <v>1</v>
      </c>
      <c r="U180" s="32"/>
      <c r="V180" s="32"/>
      <c r="W180" s="32" t="s">
        <v>1</v>
      </c>
      <c r="X180" s="32"/>
      <c r="Y180" s="32"/>
      <c r="Z180" s="2"/>
      <c r="AA180" s="2"/>
      <c r="AB180" s="2"/>
      <c r="AC180" s="2"/>
      <c r="AJ180" s="5">
        <f t="shared" si="26"/>
        <v>0</v>
      </c>
    </row>
    <row r="181" spans="1:36" ht="15.75">
      <c r="A181" s="2" t="s">
        <v>164</v>
      </c>
      <c r="B181" s="4" t="s">
        <v>103</v>
      </c>
      <c r="C181" s="2" t="s">
        <v>165</v>
      </c>
      <c r="D181" s="2" t="s">
        <v>166</v>
      </c>
      <c r="E181" s="2" t="s">
        <v>167</v>
      </c>
      <c r="F181" s="2" t="s">
        <v>168</v>
      </c>
      <c r="G181" s="2" t="s">
        <v>169</v>
      </c>
      <c r="H181" s="2" t="s">
        <v>3</v>
      </c>
      <c r="I181" s="2" t="s">
        <v>4</v>
      </c>
      <c r="J181" s="2" t="s">
        <v>5</v>
      </c>
      <c r="K181" s="2" t="s">
        <v>3</v>
      </c>
      <c r="L181" s="2" t="s">
        <v>4</v>
      </c>
      <c r="M181" s="2" t="s">
        <v>5</v>
      </c>
      <c r="N181" s="2" t="s">
        <v>3</v>
      </c>
      <c r="O181" s="2" t="s">
        <v>4</v>
      </c>
      <c r="P181" s="2" t="s">
        <v>5</v>
      </c>
      <c r="Q181" s="2" t="s">
        <v>3</v>
      </c>
      <c r="R181" s="2" t="s">
        <v>4</v>
      </c>
      <c r="S181" s="2" t="s">
        <v>5</v>
      </c>
      <c r="T181" s="2" t="s">
        <v>3</v>
      </c>
      <c r="U181" s="2" t="s">
        <v>4</v>
      </c>
      <c r="V181" s="2" t="s">
        <v>5</v>
      </c>
      <c r="W181" s="2" t="s">
        <v>3</v>
      </c>
      <c r="X181" s="2" t="s">
        <v>4</v>
      </c>
      <c r="Y181" s="2" t="s">
        <v>5</v>
      </c>
      <c r="Z181" s="2" t="s">
        <v>3</v>
      </c>
      <c r="AA181" s="2" t="s">
        <v>4</v>
      </c>
      <c r="AB181" s="2" t="s">
        <v>5</v>
      </c>
      <c r="AC181" s="2" t="s">
        <v>170</v>
      </c>
      <c r="AJ181" s="5"/>
    </row>
    <row r="182" spans="1:36" ht="15.75">
      <c r="A182" s="8">
        <v>75010140</v>
      </c>
      <c r="B182" s="9" t="s">
        <v>141</v>
      </c>
      <c r="C182" s="10">
        <v>584.55999999999995</v>
      </c>
      <c r="D182" s="11">
        <v>584.57000000000005</v>
      </c>
      <c r="E182" s="11">
        <v>613.79999999999995</v>
      </c>
      <c r="F182" s="11"/>
      <c r="G182" s="12"/>
      <c r="H182" s="6"/>
      <c r="I182" s="6"/>
      <c r="J182" s="7"/>
      <c r="K182" s="6"/>
      <c r="L182" s="6"/>
      <c r="M182" s="7"/>
      <c r="N182" s="6"/>
      <c r="O182" s="6"/>
      <c r="P182" s="7"/>
      <c r="Q182" s="6"/>
      <c r="R182" s="6"/>
      <c r="S182" s="7"/>
      <c r="T182" s="6"/>
      <c r="U182" s="6"/>
      <c r="V182" s="7"/>
      <c r="W182" s="6"/>
      <c r="X182" s="6"/>
      <c r="Y182" s="7"/>
      <c r="Z182" s="6"/>
      <c r="AA182" s="6"/>
      <c r="AB182" s="7"/>
      <c r="AC182" s="6"/>
      <c r="AD182" s="5">
        <f t="shared" ref="AD182:AD190" si="32">C182*J182</f>
        <v>0</v>
      </c>
      <c r="AE182" s="5">
        <f t="shared" ref="AE182:AE190" si="33">C182*M182</f>
        <v>0</v>
      </c>
      <c r="AF182" s="5">
        <f t="shared" ref="AF182:AF190" si="34">C182*P182</f>
        <v>0</v>
      </c>
      <c r="AG182" s="5">
        <f t="shared" ref="AG182:AG190" si="35">C182*S182</f>
        <v>0</v>
      </c>
      <c r="AH182" s="5">
        <f t="shared" ref="AH182:AH190" si="36">C182*V182</f>
        <v>0</v>
      </c>
      <c r="AI182" s="5">
        <f t="shared" ref="AI182:AI190" si="37">C182*Y182</f>
        <v>0</v>
      </c>
      <c r="AJ182" s="5">
        <f t="shared" si="26"/>
        <v>0</v>
      </c>
    </row>
    <row r="183" spans="1:36" ht="15.75">
      <c r="A183" s="8">
        <v>6363</v>
      </c>
      <c r="B183" s="9" t="s">
        <v>142</v>
      </c>
      <c r="C183" s="10">
        <v>291.91000000000003</v>
      </c>
      <c r="D183" s="11">
        <v>291.92</v>
      </c>
      <c r="E183" s="11">
        <v>306.60000000000002</v>
      </c>
      <c r="F183" s="11"/>
      <c r="G183" s="12"/>
      <c r="H183" s="6"/>
      <c r="I183" s="6"/>
      <c r="J183" s="7"/>
      <c r="K183" s="6"/>
      <c r="L183" s="6"/>
      <c r="M183" s="7"/>
      <c r="N183" s="6"/>
      <c r="O183" s="6"/>
      <c r="P183" s="7"/>
      <c r="Q183" s="6"/>
      <c r="R183" s="6"/>
      <c r="S183" s="7"/>
      <c r="T183" s="6"/>
      <c r="U183" s="6"/>
      <c r="V183" s="7"/>
      <c r="W183" s="6"/>
      <c r="X183" s="6"/>
      <c r="Y183" s="7"/>
      <c r="Z183" s="6"/>
      <c r="AA183" s="6"/>
      <c r="AB183" s="7"/>
      <c r="AC183" s="6"/>
      <c r="AD183" s="5">
        <f t="shared" si="32"/>
        <v>0</v>
      </c>
      <c r="AE183" s="5">
        <f t="shared" si="33"/>
        <v>0</v>
      </c>
      <c r="AF183" s="5">
        <f t="shared" si="34"/>
        <v>0</v>
      </c>
      <c r="AG183" s="5">
        <f t="shared" si="35"/>
        <v>0</v>
      </c>
      <c r="AH183" s="5">
        <f t="shared" si="36"/>
        <v>0</v>
      </c>
      <c r="AI183" s="5">
        <f t="shared" si="37"/>
        <v>0</v>
      </c>
      <c r="AJ183" s="5">
        <f t="shared" si="26"/>
        <v>0</v>
      </c>
    </row>
    <row r="184" spans="1:36" ht="15.75">
      <c r="A184" s="8">
        <v>6362</v>
      </c>
      <c r="B184" s="9" t="s">
        <v>143</v>
      </c>
      <c r="C184" s="10">
        <v>291.91000000000003</v>
      </c>
      <c r="D184" s="11">
        <v>291.92</v>
      </c>
      <c r="E184" s="11">
        <v>306.60000000000002</v>
      </c>
      <c r="F184" s="11"/>
      <c r="G184" s="12"/>
      <c r="H184" s="6"/>
      <c r="I184" s="6"/>
      <c r="J184" s="7"/>
      <c r="K184" s="6"/>
      <c r="L184" s="6"/>
      <c r="M184" s="7"/>
      <c r="N184" s="6"/>
      <c r="O184" s="6"/>
      <c r="P184" s="7"/>
      <c r="Q184" s="6"/>
      <c r="R184" s="6"/>
      <c r="S184" s="7"/>
      <c r="T184" s="6"/>
      <c r="U184" s="6"/>
      <c r="V184" s="7"/>
      <c r="W184" s="6"/>
      <c r="X184" s="6"/>
      <c r="Y184" s="7"/>
      <c r="Z184" s="6"/>
      <c r="AA184" s="6"/>
      <c r="AB184" s="7"/>
      <c r="AC184" s="6"/>
      <c r="AD184" s="5">
        <f t="shared" si="32"/>
        <v>0</v>
      </c>
      <c r="AE184" s="5">
        <f t="shared" si="33"/>
        <v>0</v>
      </c>
      <c r="AF184" s="5">
        <f t="shared" si="34"/>
        <v>0</v>
      </c>
      <c r="AG184" s="5">
        <f t="shared" si="35"/>
        <v>0</v>
      </c>
      <c r="AH184" s="5">
        <f t="shared" si="36"/>
        <v>0</v>
      </c>
      <c r="AI184" s="5">
        <f t="shared" si="37"/>
        <v>0</v>
      </c>
      <c r="AJ184" s="5">
        <f t="shared" si="26"/>
        <v>0</v>
      </c>
    </row>
    <row r="185" spans="1:36" ht="15.75">
      <c r="A185" s="8">
        <v>6360</v>
      </c>
      <c r="B185" s="9" t="s">
        <v>144</v>
      </c>
      <c r="C185" s="10">
        <v>291.91000000000003</v>
      </c>
      <c r="D185" s="11">
        <v>291.92</v>
      </c>
      <c r="E185" s="11">
        <v>306.60000000000002</v>
      </c>
      <c r="F185" s="11"/>
      <c r="G185" s="12"/>
      <c r="H185" s="6"/>
      <c r="I185" s="6"/>
      <c r="J185" s="7"/>
      <c r="K185" s="6"/>
      <c r="L185" s="6"/>
      <c r="M185" s="7"/>
      <c r="N185" s="6"/>
      <c r="O185" s="6"/>
      <c r="P185" s="7"/>
      <c r="Q185" s="6"/>
      <c r="R185" s="6"/>
      <c r="S185" s="7"/>
      <c r="T185" s="6"/>
      <c r="U185" s="6"/>
      <c r="V185" s="7"/>
      <c r="W185" s="6"/>
      <c r="X185" s="6"/>
      <c r="Y185" s="7"/>
      <c r="Z185" s="6"/>
      <c r="AA185" s="6"/>
      <c r="AB185" s="7"/>
      <c r="AC185" s="6"/>
      <c r="AD185" s="5">
        <f t="shared" si="32"/>
        <v>0</v>
      </c>
      <c r="AE185" s="5">
        <f t="shared" si="33"/>
        <v>0</v>
      </c>
      <c r="AF185" s="5">
        <f t="shared" si="34"/>
        <v>0</v>
      </c>
      <c r="AG185" s="5">
        <f t="shared" si="35"/>
        <v>0</v>
      </c>
      <c r="AH185" s="5">
        <f t="shared" si="36"/>
        <v>0</v>
      </c>
      <c r="AI185" s="5">
        <f t="shared" si="37"/>
        <v>0</v>
      </c>
      <c r="AJ185" s="5">
        <f t="shared" si="26"/>
        <v>0</v>
      </c>
    </row>
    <row r="186" spans="1:36" ht="15.75">
      <c r="A186" s="8">
        <v>74259</v>
      </c>
      <c r="B186" s="9" t="s">
        <v>145</v>
      </c>
      <c r="C186" s="10">
        <v>598.04999999999995</v>
      </c>
      <c r="D186" s="11">
        <v>598.05999999999995</v>
      </c>
      <c r="E186" s="11">
        <v>628</v>
      </c>
      <c r="F186" s="11"/>
      <c r="G186" s="12"/>
      <c r="H186" s="6"/>
      <c r="I186" s="6"/>
      <c r="J186" s="7"/>
      <c r="K186" s="6"/>
      <c r="L186" s="6"/>
      <c r="M186" s="7"/>
      <c r="N186" s="6"/>
      <c r="O186" s="6"/>
      <c r="P186" s="7"/>
      <c r="Q186" s="6"/>
      <c r="R186" s="6"/>
      <c r="S186" s="7"/>
      <c r="T186" s="6"/>
      <c r="U186" s="6"/>
      <c r="V186" s="7"/>
      <c r="W186" s="6"/>
      <c r="X186" s="6"/>
      <c r="Y186" s="7"/>
      <c r="Z186" s="6"/>
      <c r="AA186" s="6"/>
      <c r="AB186" s="7"/>
      <c r="AC186" s="6"/>
      <c r="AD186" s="5">
        <f t="shared" si="32"/>
        <v>0</v>
      </c>
      <c r="AE186" s="5">
        <f t="shared" si="33"/>
        <v>0</v>
      </c>
      <c r="AF186" s="5">
        <f t="shared" si="34"/>
        <v>0</v>
      </c>
      <c r="AG186" s="5">
        <f t="shared" si="35"/>
        <v>0</v>
      </c>
      <c r="AH186" s="5">
        <f t="shared" si="36"/>
        <v>0</v>
      </c>
      <c r="AI186" s="5">
        <f t="shared" si="37"/>
        <v>0</v>
      </c>
      <c r="AJ186" s="5">
        <f t="shared" si="26"/>
        <v>0</v>
      </c>
    </row>
    <row r="187" spans="1:36" ht="15.75">
      <c r="A187" s="8">
        <v>750102507</v>
      </c>
      <c r="B187" s="9" t="s">
        <v>146</v>
      </c>
      <c r="C187" s="10">
        <v>724.92</v>
      </c>
      <c r="D187" s="11">
        <v>797.42</v>
      </c>
      <c r="E187" s="11">
        <v>837.3</v>
      </c>
      <c r="F187" s="10">
        <v>750</v>
      </c>
      <c r="G187" s="12" t="s">
        <v>171</v>
      </c>
      <c r="H187" s="6"/>
      <c r="I187" s="6"/>
      <c r="J187" s="7"/>
      <c r="K187" s="6"/>
      <c r="L187" s="6"/>
      <c r="M187" s="7"/>
      <c r="N187" s="6"/>
      <c r="O187" s="6"/>
      <c r="P187" s="7"/>
      <c r="Q187" s="6"/>
      <c r="R187" s="6"/>
      <c r="S187" s="7"/>
      <c r="T187" s="6"/>
      <c r="U187" s="6"/>
      <c r="V187" s="7"/>
      <c r="W187" s="6"/>
      <c r="X187" s="6"/>
      <c r="Y187" s="7"/>
      <c r="Z187" s="6"/>
      <c r="AA187" s="6"/>
      <c r="AB187" s="7"/>
      <c r="AC187" s="6"/>
      <c r="AD187" s="5">
        <f t="shared" si="32"/>
        <v>0</v>
      </c>
      <c r="AE187" s="5">
        <f t="shared" si="33"/>
        <v>0</v>
      </c>
      <c r="AF187" s="5">
        <f t="shared" si="34"/>
        <v>0</v>
      </c>
      <c r="AG187" s="5">
        <f t="shared" si="35"/>
        <v>0</v>
      </c>
      <c r="AH187" s="5">
        <f t="shared" si="36"/>
        <v>0</v>
      </c>
      <c r="AI187" s="5">
        <f t="shared" si="37"/>
        <v>0</v>
      </c>
      <c r="AJ187" s="5">
        <f t="shared" si="26"/>
        <v>0</v>
      </c>
    </row>
    <row r="188" spans="1:36" ht="15.75">
      <c r="A188" s="8">
        <v>14301300</v>
      </c>
      <c r="B188" s="9" t="s">
        <v>147</v>
      </c>
      <c r="C188" s="10">
        <v>244.67</v>
      </c>
      <c r="D188" s="11">
        <v>244.68</v>
      </c>
      <c r="E188" s="11">
        <v>257</v>
      </c>
      <c r="F188" s="11"/>
      <c r="G188" s="12"/>
      <c r="H188" s="6"/>
      <c r="I188" s="6"/>
      <c r="J188" s="7"/>
      <c r="K188" s="6"/>
      <c r="L188" s="6"/>
      <c r="M188" s="7"/>
      <c r="N188" s="6"/>
      <c r="O188" s="6"/>
      <c r="P188" s="7"/>
      <c r="Q188" s="6"/>
      <c r="R188" s="6"/>
      <c r="S188" s="7"/>
      <c r="T188" s="6"/>
      <c r="U188" s="6"/>
      <c r="V188" s="7"/>
      <c r="W188" s="6"/>
      <c r="X188" s="6"/>
      <c r="Y188" s="7"/>
      <c r="Z188" s="6"/>
      <c r="AA188" s="6"/>
      <c r="AB188" s="7"/>
      <c r="AC188" s="6"/>
      <c r="AD188" s="5">
        <f t="shared" si="32"/>
        <v>0</v>
      </c>
      <c r="AE188" s="5">
        <f t="shared" si="33"/>
        <v>0</v>
      </c>
      <c r="AF188" s="5">
        <f t="shared" si="34"/>
        <v>0</v>
      </c>
      <c r="AG188" s="5">
        <f t="shared" si="35"/>
        <v>0</v>
      </c>
      <c r="AH188" s="5">
        <f t="shared" si="36"/>
        <v>0</v>
      </c>
      <c r="AI188" s="5">
        <f t="shared" si="37"/>
        <v>0</v>
      </c>
      <c r="AJ188" s="5">
        <f t="shared" si="26"/>
        <v>0</v>
      </c>
    </row>
    <row r="189" spans="1:36" ht="15.75">
      <c r="A189" s="8">
        <v>7501014301518</v>
      </c>
      <c r="B189" s="9" t="s">
        <v>148</v>
      </c>
      <c r="C189" s="10">
        <v>12.5</v>
      </c>
      <c r="D189" s="11">
        <v>12.51</v>
      </c>
      <c r="E189" s="11">
        <v>13.2</v>
      </c>
      <c r="F189" s="11"/>
      <c r="G189" s="12"/>
      <c r="H189" s="6"/>
      <c r="I189" s="6"/>
      <c r="J189" s="7"/>
      <c r="K189" s="6"/>
      <c r="L189" s="6"/>
      <c r="M189" s="7"/>
      <c r="N189" s="6"/>
      <c r="O189" s="6"/>
      <c r="P189" s="7"/>
      <c r="Q189" s="6"/>
      <c r="R189" s="6"/>
      <c r="S189" s="7"/>
      <c r="T189" s="6"/>
      <c r="U189" s="6"/>
      <c r="V189" s="7"/>
      <c r="W189" s="6"/>
      <c r="X189" s="6"/>
      <c r="Y189" s="7"/>
      <c r="Z189" s="6"/>
      <c r="AA189" s="6"/>
      <c r="AB189" s="7"/>
      <c r="AC189" s="6"/>
      <c r="AD189" s="5">
        <f t="shared" si="32"/>
        <v>0</v>
      </c>
      <c r="AE189" s="5">
        <f t="shared" si="33"/>
        <v>0</v>
      </c>
      <c r="AF189" s="5">
        <f t="shared" si="34"/>
        <v>0</v>
      </c>
      <c r="AG189" s="5">
        <f t="shared" si="35"/>
        <v>0</v>
      </c>
      <c r="AH189" s="5">
        <f t="shared" si="36"/>
        <v>0</v>
      </c>
      <c r="AI189" s="5">
        <f t="shared" si="37"/>
        <v>0</v>
      </c>
      <c r="AJ189" s="5">
        <f t="shared" si="26"/>
        <v>0</v>
      </c>
    </row>
    <row r="190" spans="1:36" ht="15.75">
      <c r="A190" s="8">
        <v>75010342466</v>
      </c>
      <c r="B190" s="9" t="s">
        <v>149</v>
      </c>
      <c r="C190" s="10">
        <v>181.49</v>
      </c>
      <c r="D190" s="11">
        <v>181.5</v>
      </c>
      <c r="E190" s="11">
        <v>190.6</v>
      </c>
      <c r="F190" s="11"/>
      <c r="G190" s="12"/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6"/>
      <c r="AD190" s="5">
        <f t="shared" si="32"/>
        <v>0</v>
      </c>
      <c r="AE190" s="5">
        <f t="shared" si="33"/>
        <v>0</v>
      </c>
      <c r="AF190" s="5">
        <f t="shared" si="34"/>
        <v>0</v>
      </c>
      <c r="AG190" s="5">
        <f t="shared" si="35"/>
        <v>0</v>
      </c>
      <c r="AH190" s="5">
        <f t="shared" si="36"/>
        <v>0</v>
      </c>
      <c r="AI190" s="5">
        <f t="shared" si="37"/>
        <v>0</v>
      </c>
      <c r="AJ190" s="5">
        <f t="shared" si="26"/>
        <v>0</v>
      </c>
    </row>
    <row r="191" spans="1:36" ht="15.75">
      <c r="B191" s="4" t="s">
        <v>108</v>
      </c>
      <c r="AJ191" s="5">
        <f t="shared" si="26"/>
        <v>0</v>
      </c>
    </row>
    <row r="192" spans="1:36" ht="15.75">
      <c r="A192" s="8">
        <v>7501014300174</v>
      </c>
      <c r="B192" s="9" t="s">
        <v>150</v>
      </c>
      <c r="C192" s="10">
        <v>302.39999999999998</v>
      </c>
      <c r="D192" s="11">
        <v>346.01</v>
      </c>
      <c r="E192" s="11">
        <v>363.3</v>
      </c>
      <c r="F192" s="10">
        <v>339.6</v>
      </c>
      <c r="G192" s="12" t="s">
        <v>171</v>
      </c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6"/>
      <c r="AD192" s="5">
        <f>C192*J192</f>
        <v>0</v>
      </c>
      <c r="AE192" s="5">
        <f>C192*M192</f>
        <v>0</v>
      </c>
      <c r="AF192" s="5">
        <f>C192*P192</f>
        <v>0</v>
      </c>
      <c r="AG192" s="5">
        <f>C192*S192</f>
        <v>0</v>
      </c>
      <c r="AH192" s="5">
        <f>C192*V192</f>
        <v>0</v>
      </c>
      <c r="AI192" s="5">
        <f>C192*Y192</f>
        <v>0</v>
      </c>
      <c r="AJ192" s="5">
        <f t="shared" si="26"/>
        <v>0</v>
      </c>
    </row>
    <row r="193" spans="1:36" ht="15.75">
      <c r="A193" s="8">
        <v>7501014300525</v>
      </c>
      <c r="B193" s="9" t="s">
        <v>151</v>
      </c>
      <c r="C193" s="10">
        <v>505.18</v>
      </c>
      <c r="D193" s="11">
        <v>540.01</v>
      </c>
      <c r="E193" s="11">
        <v>567</v>
      </c>
      <c r="F193" s="10">
        <v>540</v>
      </c>
      <c r="G193" s="12" t="s">
        <v>180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6"/>
      <c r="AD193" s="5">
        <f>C193*J193</f>
        <v>0</v>
      </c>
      <c r="AE193" s="5">
        <f>C193*M193</f>
        <v>0</v>
      </c>
      <c r="AF193" s="5">
        <f>C193*P193</f>
        <v>0</v>
      </c>
      <c r="AG193" s="5">
        <f>C193*S193</f>
        <v>0</v>
      </c>
      <c r="AH193" s="5">
        <f>C193*V193</f>
        <v>0</v>
      </c>
      <c r="AI193" s="5">
        <f>C193*Y193</f>
        <v>0</v>
      </c>
      <c r="AJ193" s="5">
        <f t="shared" si="26"/>
        <v>0</v>
      </c>
    </row>
    <row r="194" spans="1:36">
      <c r="AD194" t="e">
        <f t="shared" ref="AD194:AI194" ca="1" si="38">SUMA(AD5:AD193)</f>
        <v>#NAME?</v>
      </c>
      <c r="AE194" t="e">
        <f t="shared" ca="1" si="38"/>
        <v>#NAME?</v>
      </c>
      <c r="AF194" t="e">
        <f t="shared" ca="1" si="38"/>
        <v>#NAME?</v>
      </c>
      <c r="AG194" t="e">
        <f t="shared" ca="1" si="38"/>
        <v>#NAME?</v>
      </c>
      <c r="AH194" t="e">
        <f t="shared" ca="1" si="38"/>
        <v>#NAME?</v>
      </c>
      <c r="AI194" t="e">
        <f t="shared" ca="1" si="38"/>
        <v>#NAME?</v>
      </c>
      <c r="AJ194" s="5">
        <f t="shared" si="26"/>
        <v>0</v>
      </c>
    </row>
    <row r="195" spans="1:36">
      <c r="AJ195" s="5">
        <f t="shared" si="26"/>
        <v>0</v>
      </c>
    </row>
    <row r="196" spans="1:36">
      <c r="AJ196" s="5">
        <f t="shared" si="26"/>
        <v>0</v>
      </c>
    </row>
    <row r="197" spans="1:36" ht="15.75">
      <c r="A197" s="28" t="s">
        <v>156</v>
      </c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5"/>
      <c r="AE197" s="5"/>
      <c r="AF197" s="5"/>
      <c r="AG197" s="5"/>
      <c r="AH197" s="5"/>
      <c r="AI197" s="5"/>
      <c r="AJ197" s="5">
        <f t="shared" si="26"/>
        <v>0</v>
      </c>
    </row>
    <row r="198" spans="1:36" ht="15.75">
      <c r="A198" s="1"/>
      <c r="B198" s="28" t="s">
        <v>152</v>
      </c>
      <c r="C198" s="29"/>
      <c r="D198" s="29"/>
      <c r="E198" s="29"/>
      <c r="F198" s="29"/>
      <c r="G198" s="29"/>
      <c r="H198" s="33" t="s">
        <v>157</v>
      </c>
      <c r="I198" s="29"/>
      <c r="J198" s="29"/>
      <c r="K198" s="34" t="s">
        <v>158</v>
      </c>
      <c r="L198" s="29"/>
      <c r="M198" s="29"/>
      <c r="N198" s="35" t="s">
        <v>159</v>
      </c>
      <c r="O198" s="29"/>
      <c r="P198" s="29"/>
      <c r="Q198" s="36" t="s">
        <v>160</v>
      </c>
      <c r="R198" s="29"/>
      <c r="S198" s="29"/>
      <c r="T198" s="37" t="s">
        <v>161</v>
      </c>
      <c r="U198" s="29"/>
      <c r="V198" s="29"/>
      <c r="W198" s="38" t="s">
        <v>162</v>
      </c>
      <c r="X198" s="29"/>
      <c r="Y198" s="29"/>
      <c r="Z198" s="39" t="s">
        <v>163</v>
      </c>
      <c r="AA198" s="29"/>
      <c r="AB198" s="29"/>
      <c r="AC198" s="1"/>
      <c r="AJ198" s="5">
        <f t="shared" ref="AJ198:AJ208" si="39">C198*AB198</f>
        <v>0</v>
      </c>
    </row>
    <row r="199" spans="1:36" ht="15.75">
      <c r="A199" s="2"/>
      <c r="B199" s="2" t="s">
        <v>7</v>
      </c>
      <c r="C199" s="2"/>
      <c r="D199" s="2"/>
      <c r="E199" s="2"/>
      <c r="F199" s="2"/>
      <c r="G199" s="2"/>
      <c r="H199" s="32" t="s">
        <v>1</v>
      </c>
      <c r="I199" s="32"/>
      <c r="J199" s="32"/>
      <c r="K199" s="32" t="s">
        <v>1</v>
      </c>
      <c r="L199" s="32"/>
      <c r="M199" s="32"/>
      <c r="N199" s="32" t="s">
        <v>1</v>
      </c>
      <c r="O199" s="32"/>
      <c r="P199" s="32"/>
      <c r="Q199" s="32" t="s">
        <v>1</v>
      </c>
      <c r="R199" s="32"/>
      <c r="S199" s="32"/>
      <c r="T199" s="32" t="s">
        <v>1</v>
      </c>
      <c r="U199" s="32"/>
      <c r="V199" s="32"/>
      <c r="W199" s="32" t="s">
        <v>1</v>
      </c>
      <c r="X199" s="32"/>
      <c r="Y199" s="32"/>
      <c r="Z199" s="2"/>
      <c r="AA199" s="2"/>
      <c r="AB199" s="2"/>
      <c r="AC199" s="2"/>
      <c r="AJ199" s="5">
        <f t="shared" si="39"/>
        <v>0</v>
      </c>
    </row>
    <row r="200" spans="1:36" ht="15.75">
      <c r="A200" s="2" t="s">
        <v>164</v>
      </c>
      <c r="B200" s="4" t="s">
        <v>153</v>
      </c>
      <c r="C200" s="2" t="s">
        <v>165</v>
      </c>
      <c r="D200" s="2" t="s">
        <v>166</v>
      </c>
      <c r="E200" s="2" t="s">
        <v>167</v>
      </c>
      <c r="F200" s="2" t="s">
        <v>168</v>
      </c>
      <c r="G200" s="2" t="s">
        <v>169</v>
      </c>
      <c r="H200" s="2" t="s">
        <v>3</v>
      </c>
      <c r="I200" s="2" t="s">
        <v>4</v>
      </c>
      <c r="J200" s="2" t="s">
        <v>5</v>
      </c>
      <c r="K200" s="2" t="s">
        <v>3</v>
      </c>
      <c r="L200" s="2" t="s">
        <v>4</v>
      </c>
      <c r="M200" s="2" t="s">
        <v>5</v>
      </c>
      <c r="N200" s="2" t="s">
        <v>3</v>
      </c>
      <c r="O200" s="2" t="s">
        <v>4</v>
      </c>
      <c r="P200" s="2" t="s">
        <v>5</v>
      </c>
      <c r="Q200" s="2" t="s">
        <v>3</v>
      </c>
      <c r="R200" s="2" t="s">
        <v>4</v>
      </c>
      <c r="S200" s="2" t="s">
        <v>5</v>
      </c>
      <c r="T200" s="2" t="s">
        <v>3</v>
      </c>
      <c r="U200" s="2" t="s">
        <v>4</v>
      </c>
      <c r="V200" s="2" t="s">
        <v>5</v>
      </c>
      <c r="W200" s="2" t="s">
        <v>3</v>
      </c>
      <c r="X200" s="2" t="s">
        <v>4</v>
      </c>
      <c r="Y200" s="2" t="s">
        <v>5</v>
      </c>
      <c r="Z200" s="2" t="s">
        <v>3</v>
      </c>
      <c r="AA200" s="2" t="s">
        <v>4</v>
      </c>
      <c r="AB200" s="2" t="s">
        <v>5</v>
      </c>
      <c r="AC200" s="2" t="s">
        <v>170</v>
      </c>
      <c r="AJ200" s="5"/>
    </row>
    <row r="201" spans="1:36" ht="15.75">
      <c r="A201" s="8">
        <v>75047245828</v>
      </c>
      <c r="B201" s="9" t="s">
        <v>154</v>
      </c>
      <c r="C201" s="10">
        <v>548.77</v>
      </c>
      <c r="D201" s="11">
        <v>551.11</v>
      </c>
      <c r="E201" s="11">
        <v>578.70000000000005</v>
      </c>
      <c r="F201" s="13">
        <v>551.87</v>
      </c>
      <c r="G201" s="12" t="s">
        <v>189</v>
      </c>
      <c r="H201" s="6"/>
      <c r="I201" s="6"/>
      <c r="J201" s="7"/>
      <c r="K201" s="6"/>
      <c r="L201" s="6"/>
      <c r="M201" s="7"/>
      <c r="N201" s="6"/>
      <c r="O201" s="6"/>
      <c r="P201" s="7"/>
      <c r="Q201" s="6"/>
      <c r="R201" s="6"/>
      <c r="S201" s="7"/>
      <c r="T201" s="6"/>
      <c r="U201" s="6"/>
      <c r="V201" s="7"/>
      <c r="W201" s="6"/>
      <c r="X201" s="6"/>
      <c r="Y201" s="7"/>
      <c r="Z201" s="6"/>
      <c r="AA201" s="6"/>
      <c r="AB201" s="7"/>
      <c r="AC201" s="6"/>
      <c r="AD201" s="5">
        <f>C201*J201</f>
        <v>0</v>
      </c>
      <c r="AE201" s="5">
        <f>C201*M201</f>
        <v>0</v>
      </c>
      <c r="AF201" s="5">
        <f>C201*P201</f>
        <v>0</v>
      </c>
      <c r="AG201" s="5">
        <f>C201*S201</f>
        <v>0</v>
      </c>
      <c r="AH201" s="5">
        <f>C201*V201</f>
        <v>0</v>
      </c>
      <c r="AI201" s="5">
        <f>C201*Y201</f>
        <v>0</v>
      </c>
      <c r="AJ201" s="5">
        <f t="shared" si="39"/>
        <v>0</v>
      </c>
    </row>
    <row r="202" spans="1:36" ht="15.75">
      <c r="A202" s="8">
        <v>7501232001303</v>
      </c>
      <c r="B202" s="9" t="s">
        <v>155</v>
      </c>
      <c r="C202" s="10">
        <v>738.96</v>
      </c>
      <c r="D202" s="11">
        <v>790.01</v>
      </c>
      <c r="E202" s="11">
        <v>829.5</v>
      </c>
      <c r="F202" s="10">
        <v>744.31</v>
      </c>
      <c r="G202" s="12" t="s">
        <v>189</v>
      </c>
      <c r="H202" s="6"/>
      <c r="I202" s="6"/>
      <c r="J202" s="7"/>
      <c r="K202" s="6"/>
      <c r="L202" s="6"/>
      <c r="M202" s="7"/>
      <c r="N202" s="6"/>
      <c r="O202" s="6"/>
      <c r="P202" s="7"/>
      <c r="Q202" s="6"/>
      <c r="R202" s="6"/>
      <c r="S202" s="7"/>
      <c r="T202" s="6"/>
      <c r="U202" s="6"/>
      <c r="V202" s="7"/>
      <c r="W202" s="6"/>
      <c r="X202" s="6"/>
      <c r="Y202" s="7"/>
      <c r="Z202" s="6"/>
      <c r="AA202" s="6"/>
      <c r="AB202" s="7"/>
      <c r="AC202" s="6"/>
      <c r="AD202" s="5">
        <f>C202*J202</f>
        <v>0</v>
      </c>
      <c r="AE202" s="5">
        <f>C202*M202</f>
        <v>0</v>
      </c>
      <c r="AF202" s="5">
        <f>C202*P202</f>
        <v>0</v>
      </c>
      <c r="AG202" s="5">
        <f>C202*S202</f>
        <v>0</v>
      </c>
      <c r="AH202" s="5">
        <f>C202*V202</f>
        <v>0</v>
      </c>
      <c r="AI202" s="5">
        <f>C202*Y202</f>
        <v>0</v>
      </c>
      <c r="AJ202" s="5">
        <f t="shared" si="39"/>
        <v>0</v>
      </c>
    </row>
    <row r="203" spans="1:36">
      <c r="AD203" t="e">
        <f t="shared" ref="AD203:AI203" ca="1" si="40">SUMA(AD5:AD202)</f>
        <v>#NAME?</v>
      </c>
      <c r="AE203" t="e">
        <f t="shared" ca="1" si="40"/>
        <v>#NAME?</v>
      </c>
      <c r="AF203" t="e">
        <f t="shared" ca="1" si="40"/>
        <v>#NAME?</v>
      </c>
      <c r="AG203" t="e">
        <f t="shared" ca="1" si="40"/>
        <v>#NAME?</v>
      </c>
      <c r="AH203" t="e">
        <f t="shared" ca="1" si="40"/>
        <v>#NAME?</v>
      </c>
      <c r="AI203" t="e">
        <f t="shared" ca="1" si="40"/>
        <v>#NAME?</v>
      </c>
      <c r="AJ203" s="5">
        <f t="shared" si="39"/>
        <v>0</v>
      </c>
    </row>
    <row r="204" spans="1:36">
      <c r="AJ204" s="5">
        <f t="shared" si="39"/>
        <v>0</v>
      </c>
    </row>
    <row r="205" spans="1:36">
      <c r="AJ205" s="5">
        <f t="shared" si="39"/>
        <v>0</v>
      </c>
    </row>
    <row r="206" spans="1:36">
      <c r="AJ206" s="5">
        <f t="shared" si="39"/>
        <v>0</v>
      </c>
    </row>
    <row r="207" spans="1:36">
      <c r="AJ207" s="5">
        <f t="shared" si="39"/>
        <v>0</v>
      </c>
    </row>
    <row r="208" spans="1:36">
      <c r="AD208" s="5"/>
      <c r="AE208" s="5"/>
      <c r="AF208" s="5"/>
      <c r="AG208" s="5"/>
      <c r="AH208" s="5"/>
      <c r="AI208" s="5"/>
      <c r="AJ208" s="5">
        <f t="shared" si="39"/>
        <v>0</v>
      </c>
    </row>
    <row r="209" spans="30:36">
      <c r="AD209" t="e">
        <f t="shared" ref="AD209:AI209" ca="1" si="41">SUMA(AD5:AD206)</f>
        <v>#NAME?</v>
      </c>
      <c r="AE209" t="e">
        <f t="shared" ca="1" si="41"/>
        <v>#NAME?</v>
      </c>
      <c r="AF209" t="e">
        <f t="shared" ca="1" si="41"/>
        <v>#NAME?</v>
      </c>
      <c r="AG209" t="e">
        <f t="shared" ca="1" si="41"/>
        <v>#NAME?</v>
      </c>
      <c r="AH209" t="e">
        <f t="shared" ca="1" si="41"/>
        <v>#NAME?</v>
      </c>
      <c r="AI209" t="e">
        <f t="shared" ca="1" si="41"/>
        <v>#NAME?</v>
      </c>
      <c r="AJ209" s="5" t="e">
        <f>SUM(AJ5:AJ206)</f>
        <v>#VALUE!</v>
      </c>
    </row>
  </sheetData>
  <sheetProtection formatCells="0" formatColumns="0" formatRows="0" insertColumns="0" insertRows="0" insertHyperlinks="0" deleteColumns="0" deleteRows="0" sort="0" autoFilter="0" pivotTables="0"/>
  <mergeCells count="195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A46:AC46"/>
    <mergeCell ref="B47:G47"/>
    <mergeCell ref="H47:J47"/>
    <mergeCell ref="K47:M47"/>
    <mergeCell ref="N47:P47"/>
    <mergeCell ref="Q47:S47"/>
    <mergeCell ref="T47:V47"/>
    <mergeCell ref="W47:Y47"/>
    <mergeCell ref="Z47:AB47"/>
    <mergeCell ref="H3:J3"/>
    <mergeCell ref="K3:M3"/>
    <mergeCell ref="N3:P3"/>
    <mergeCell ref="Q3:S3"/>
    <mergeCell ref="T3:V3"/>
    <mergeCell ref="W78:Y78"/>
    <mergeCell ref="H78:J78"/>
    <mergeCell ref="K78:M78"/>
    <mergeCell ref="N78:P78"/>
    <mergeCell ref="Q78:S78"/>
    <mergeCell ref="T78:V78"/>
    <mergeCell ref="W48:Y48"/>
    <mergeCell ref="A76:AC76"/>
    <mergeCell ref="B77:G77"/>
    <mergeCell ref="H77:J77"/>
    <mergeCell ref="K77:M77"/>
    <mergeCell ref="N77:P77"/>
    <mergeCell ref="Q77:S77"/>
    <mergeCell ref="T77:V77"/>
    <mergeCell ref="W77:Y77"/>
    <mergeCell ref="Z77:AB77"/>
    <mergeCell ref="H48:J48"/>
    <mergeCell ref="K48:M48"/>
    <mergeCell ref="N48:P48"/>
    <mergeCell ref="Q48:S48"/>
    <mergeCell ref="T48:V48"/>
    <mergeCell ref="A104:AC104"/>
    <mergeCell ref="B105:G105"/>
    <mergeCell ref="H105:J105"/>
    <mergeCell ref="K105:M105"/>
    <mergeCell ref="N105:P105"/>
    <mergeCell ref="Q105:S105"/>
    <mergeCell ref="T105:V105"/>
    <mergeCell ref="W105:Y105"/>
    <mergeCell ref="Z105:AB105"/>
    <mergeCell ref="W106:Y106"/>
    <mergeCell ref="A112:AC112"/>
    <mergeCell ref="B113:G113"/>
    <mergeCell ref="H113:J113"/>
    <mergeCell ref="K113:M113"/>
    <mergeCell ref="N113:P113"/>
    <mergeCell ref="Q113:S113"/>
    <mergeCell ref="T113:V113"/>
    <mergeCell ref="W113:Y113"/>
    <mergeCell ref="Z113:AB113"/>
    <mergeCell ref="H106:J106"/>
    <mergeCell ref="K106:M106"/>
    <mergeCell ref="N106:P106"/>
    <mergeCell ref="Q106:S106"/>
    <mergeCell ref="T106:V106"/>
    <mergeCell ref="W114:Y114"/>
    <mergeCell ref="A125:AC125"/>
    <mergeCell ref="B126:G126"/>
    <mergeCell ref="H126:J126"/>
    <mergeCell ref="K126:M126"/>
    <mergeCell ref="N126:P126"/>
    <mergeCell ref="Q126:S126"/>
    <mergeCell ref="T126:V126"/>
    <mergeCell ref="W126:Y126"/>
    <mergeCell ref="Z126:AB126"/>
    <mergeCell ref="H114:J114"/>
    <mergeCell ref="K114:M114"/>
    <mergeCell ref="N114:P114"/>
    <mergeCell ref="Q114:S114"/>
    <mergeCell ref="T114:V114"/>
    <mergeCell ref="W127:Y127"/>
    <mergeCell ref="A135:AC135"/>
    <mergeCell ref="B136:G136"/>
    <mergeCell ref="H136:J136"/>
    <mergeCell ref="K136:M136"/>
    <mergeCell ref="N136:P136"/>
    <mergeCell ref="Q136:S136"/>
    <mergeCell ref="T136:V136"/>
    <mergeCell ref="W136:Y136"/>
    <mergeCell ref="Z136:AB136"/>
    <mergeCell ref="H127:J127"/>
    <mergeCell ref="K127:M127"/>
    <mergeCell ref="N127:P127"/>
    <mergeCell ref="Q127:S127"/>
    <mergeCell ref="T127:V127"/>
    <mergeCell ref="W143:Y143"/>
    <mergeCell ref="H143:J143"/>
    <mergeCell ref="K143:M143"/>
    <mergeCell ref="N143:P143"/>
    <mergeCell ref="Q143:S143"/>
    <mergeCell ref="T143:V143"/>
    <mergeCell ref="W137:Y137"/>
    <mergeCell ref="A141:AC141"/>
    <mergeCell ref="B142:G142"/>
    <mergeCell ref="H142:J142"/>
    <mergeCell ref="K142:M142"/>
    <mergeCell ref="N142:P142"/>
    <mergeCell ref="Q142:S142"/>
    <mergeCell ref="T142:V142"/>
    <mergeCell ref="W142:Y142"/>
    <mergeCell ref="Z142:AB142"/>
    <mergeCell ref="H137:J137"/>
    <mergeCell ref="K137:M137"/>
    <mergeCell ref="N137:P137"/>
    <mergeCell ref="Q137:S137"/>
    <mergeCell ref="T137:V137"/>
    <mergeCell ref="A152:AC152"/>
    <mergeCell ref="B153:G153"/>
    <mergeCell ref="H153:J153"/>
    <mergeCell ref="K153:M153"/>
    <mergeCell ref="N153:P153"/>
    <mergeCell ref="Q153:S153"/>
    <mergeCell ref="T153:V153"/>
    <mergeCell ref="W153:Y153"/>
    <mergeCell ref="Z153:AB153"/>
    <mergeCell ref="W154:Y154"/>
    <mergeCell ref="A161:AC161"/>
    <mergeCell ref="B162:G162"/>
    <mergeCell ref="H162:J162"/>
    <mergeCell ref="K162:M162"/>
    <mergeCell ref="N162:P162"/>
    <mergeCell ref="Q162:S162"/>
    <mergeCell ref="T162:V162"/>
    <mergeCell ref="W162:Y162"/>
    <mergeCell ref="Z162:AB162"/>
    <mergeCell ref="H154:J154"/>
    <mergeCell ref="K154:M154"/>
    <mergeCell ref="N154:P154"/>
    <mergeCell ref="Q154:S154"/>
    <mergeCell ref="T154:V154"/>
    <mergeCell ref="W172:Y172"/>
    <mergeCell ref="H172:J172"/>
    <mergeCell ref="K172:M172"/>
    <mergeCell ref="N172:P172"/>
    <mergeCell ref="Q172:S172"/>
    <mergeCell ref="T172:V172"/>
    <mergeCell ref="W163:Y163"/>
    <mergeCell ref="A170:AC170"/>
    <mergeCell ref="B171:G171"/>
    <mergeCell ref="H171:J171"/>
    <mergeCell ref="K171:M171"/>
    <mergeCell ref="N171:P171"/>
    <mergeCell ref="Q171:S171"/>
    <mergeCell ref="T171:V171"/>
    <mergeCell ref="W171:Y171"/>
    <mergeCell ref="Z171:AB171"/>
    <mergeCell ref="H163:J163"/>
    <mergeCell ref="K163:M163"/>
    <mergeCell ref="N163:P163"/>
    <mergeCell ref="Q163:S163"/>
    <mergeCell ref="T163:V163"/>
    <mergeCell ref="A178:AC178"/>
    <mergeCell ref="B179:G179"/>
    <mergeCell ref="H179:J179"/>
    <mergeCell ref="K179:M179"/>
    <mergeCell ref="N179:P179"/>
    <mergeCell ref="Q179:S179"/>
    <mergeCell ref="T179:V179"/>
    <mergeCell ref="W179:Y179"/>
    <mergeCell ref="Z179:AB179"/>
    <mergeCell ref="W199:Y199"/>
    <mergeCell ref="H199:J199"/>
    <mergeCell ref="K199:M199"/>
    <mergeCell ref="N199:P199"/>
    <mergeCell ref="Q199:S199"/>
    <mergeCell ref="T199:V199"/>
    <mergeCell ref="W180:Y180"/>
    <mergeCell ref="A197:AC197"/>
    <mergeCell ref="B198:G198"/>
    <mergeCell ref="H198:J198"/>
    <mergeCell ref="K198:M198"/>
    <mergeCell ref="N198:P198"/>
    <mergeCell ref="Q198:S198"/>
    <mergeCell ref="T198:V198"/>
    <mergeCell ref="W198:Y198"/>
    <mergeCell ref="Z198:AB198"/>
    <mergeCell ref="H180:J180"/>
    <mergeCell ref="K180:M180"/>
    <mergeCell ref="N180:P180"/>
    <mergeCell ref="Q180:S180"/>
    <mergeCell ref="T180:V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2018-05-07T16:16:41Z</cp:lastPrinted>
  <dcterms:created xsi:type="dcterms:W3CDTF">2018-05-07T15:44:41Z</dcterms:created>
  <dcterms:modified xsi:type="dcterms:W3CDTF">2018-05-07T19:54:51Z</dcterms:modified>
  <cp:category/>
</cp:coreProperties>
</file>