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98" i="2" l="1"/>
  <c r="AI298" i="2"/>
  <c r="AH298" i="2"/>
  <c r="AG298" i="2"/>
  <c r="AF298" i="2"/>
  <c r="AE298" i="2"/>
  <c r="AD298" i="2"/>
  <c r="AJ297" i="2"/>
  <c r="AI297" i="2"/>
  <c r="AH297" i="2"/>
  <c r="AG297" i="2"/>
  <c r="AF297" i="2"/>
  <c r="AE297" i="2"/>
  <c r="AD297" i="2"/>
  <c r="AJ296" i="2"/>
  <c r="AI296" i="2"/>
  <c r="AH296" i="2"/>
  <c r="AG296" i="2"/>
  <c r="AF296" i="2"/>
  <c r="AE296" i="2"/>
  <c r="AD296" i="2"/>
  <c r="AJ294" i="2"/>
  <c r="AI294" i="2"/>
  <c r="AH294" i="2"/>
  <c r="AG294" i="2"/>
  <c r="AF294" i="2"/>
  <c r="AE294" i="2"/>
  <c r="AD294" i="2"/>
  <c r="AJ293" i="2"/>
  <c r="AI293" i="2"/>
  <c r="AH293" i="2"/>
  <c r="AG293" i="2"/>
  <c r="AF293" i="2"/>
  <c r="AE293" i="2"/>
  <c r="AD293" i="2"/>
  <c r="AJ291" i="2"/>
  <c r="AI291" i="2"/>
  <c r="AH291" i="2"/>
  <c r="AG291" i="2"/>
  <c r="AF291" i="2"/>
  <c r="AE291" i="2"/>
  <c r="AD291" i="2"/>
  <c r="AJ290" i="2"/>
  <c r="AI290" i="2"/>
  <c r="AH290" i="2"/>
  <c r="AG290" i="2"/>
  <c r="AF290" i="2"/>
  <c r="AE290" i="2"/>
  <c r="AD290" i="2"/>
  <c r="AJ289" i="2"/>
  <c r="AI289" i="2"/>
  <c r="AH289" i="2"/>
  <c r="AG289" i="2"/>
  <c r="AF289" i="2"/>
  <c r="AE289" i="2"/>
  <c r="AD289" i="2"/>
  <c r="AJ288" i="2"/>
  <c r="AI288" i="2"/>
  <c r="AH288" i="2"/>
  <c r="AG288" i="2"/>
  <c r="AF288" i="2"/>
  <c r="AE288" i="2"/>
  <c r="AD288" i="2"/>
  <c r="AJ287" i="2"/>
  <c r="AI287" i="2"/>
  <c r="AH287" i="2"/>
  <c r="AG287" i="2"/>
  <c r="AF287" i="2"/>
  <c r="AE287" i="2"/>
  <c r="AD287" i="2"/>
  <c r="AJ286" i="2"/>
  <c r="AI286" i="2"/>
  <c r="AH286" i="2"/>
  <c r="AG286" i="2"/>
  <c r="AF286" i="2"/>
  <c r="AE286" i="2"/>
  <c r="AD286" i="2"/>
  <c r="AJ285" i="2"/>
  <c r="AI285" i="2"/>
  <c r="AH285" i="2"/>
  <c r="AG285" i="2"/>
  <c r="AF285" i="2"/>
  <c r="AE285" i="2"/>
  <c r="AD285" i="2"/>
  <c r="AJ284" i="2"/>
  <c r="AI284" i="2"/>
  <c r="AH284" i="2"/>
  <c r="AG284" i="2"/>
  <c r="AF284" i="2"/>
  <c r="AE284" i="2"/>
  <c r="AD284" i="2"/>
  <c r="AJ283" i="2"/>
  <c r="AI283" i="2"/>
  <c r="AH283" i="2"/>
  <c r="AG283" i="2"/>
  <c r="AF283" i="2"/>
  <c r="AE283" i="2"/>
  <c r="AD283" i="2"/>
  <c r="AJ281" i="2"/>
  <c r="AI281" i="2"/>
  <c r="AH281" i="2"/>
  <c r="AG281" i="2"/>
  <c r="AF281" i="2"/>
  <c r="AE281" i="2"/>
  <c r="AD281" i="2"/>
  <c r="AJ280" i="2"/>
  <c r="AI280" i="2"/>
  <c r="AH280" i="2"/>
  <c r="AG280" i="2"/>
  <c r="AF280" i="2"/>
  <c r="AE280" i="2"/>
  <c r="AD280" i="2"/>
  <c r="AJ279" i="2"/>
  <c r="AI279" i="2"/>
  <c r="AH279" i="2"/>
  <c r="AG279" i="2"/>
  <c r="AF279" i="2"/>
  <c r="AE279" i="2"/>
  <c r="AD279" i="2"/>
  <c r="AJ278" i="2"/>
  <c r="AI278" i="2"/>
  <c r="AH278" i="2"/>
  <c r="AG278" i="2"/>
  <c r="AF278" i="2"/>
  <c r="AE278" i="2"/>
  <c r="AD278" i="2"/>
  <c r="AJ277" i="2"/>
  <c r="AI277" i="2"/>
  <c r="AH277" i="2"/>
  <c r="AG277" i="2"/>
  <c r="AF277" i="2"/>
  <c r="AE277" i="2"/>
  <c r="AD277" i="2"/>
  <c r="AJ276" i="2"/>
  <c r="AI276" i="2"/>
  <c r="AH276" i="2"/>
  <c r="AG276" i="2"/>
  <c r="AF276" i="2"/>
  <c r="AE276" i="2"/>
  <c r="AD276" i="2"/>
  <c r="AJ275" i="2"/>
  <c r="AI275" i="2"/>
  <c r="AH275" i="2"/>
  <c r="AG275" i="2"/>
  <c r="AF275" i="2"/>
  <c r="AE275" i="2"/>
  <c r="AD275" i="2"/>
  <c r="AJ274" i="2"/>
  <c r="AI274" i="2"/>
  <c r="AH274" i="2"/>
  <c r="AG274" i="2"/>
  <c r="AF274" i="2"/>
  <c r="AE274" i="2"/>
  <c r="AD274" i="2"/>
  <c r="AJ273" i="2"/>
  <c r="AI273" i="2"/>
  <c r="AH273" i="2"/>
  <c r="AG273" i="2"/>
  <c r="AF273" i="2"/>
  <c r="AE273" i="2"/>
  <c r="AD273" i="2"/>
  <c r="AJ272" i="2"/>
  <c r="AI272" i="2"/>
  <c r="AH272" i="2"/>
  <c r="AG272" i="2"/>
  <c r="AF272" i="2"/>
  <c r="AE272" i="2"/>
  <c r="AD272" i="2"/>
  <c r="AJ271" i="2"/>
  <c r="AI271" i="2"/>
  <c r="AH271" i="2"/>
  <c r="AG271" i="2"/>
  <c r="AF271" i="2"/>
  <c r="AE271" i="2"/>
  <c r="AD271" i="2"/>
  <c r="AJ270" i="2"/>
  <c r="AI270" i="2"/>
  <c r="AH270" i="2"/>
  <c r="AG270" i="2"/>
  <c r="AF270" i="2"/>
  <c r="AE270" i="2"/>
  <c r="AD270" i="2"/>
  <c r="AJ269" i="2"/>
  <c r="AI269" i="2"/>
  <c r="AH269" i="2"/>
  <c r="AG269" i="2"/>
  <c r="AF269" i="2"/>
  <c r="AE269" i="2"/>
  <c r="AD269" i="2"/>
  <c r="AJ268" i="2"/>
  <c r="AI268" i="2"/>
  <c r="AH268" i="2"/>
  <c r="AG268" i="2"/>
  <c r="AF268" i="2"/>
  <c r="AE268" i="2"/>
  <c r="AD268" i="2"/>
  <c r="AJ266" i="2"/>
  <c r="AI266" i="2"/>
  <c r="AH266" i="2"/>
  <c r="AG266" i="2"/>
  <c r="AF266" i="2"/>
  <c r="AE266" i="2"/>
  <c r="AD266" i="2"/>
  <c r="AJ265" i="2"/>
  <c r="AI265" i="2"/>
  <c r="AH265" i="2"/>
  <c r="AG265" i="2"/>
  <c r="AF265" i="2"/>
  <c r="AE265" i="2"/>
  <c r="AD265" i="2"/>
  <c r="AJ264" i="2"/>
  <c r="AI264" i="2"/>
  <c r="AH264" i="2"/>
  <c r="AG264" i="2"/>
  <c r="AF264" i="2"/>
  <c r="AE264" i="2"/>
  <c r="AD264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60" i="2"/>
  <c r="AI260" i="2"/>
  <c r="AH260" i="2"/>
  <c r="AG260" i="2"/>
  <c r="AF260" i="2"/>
  <c r="AE260" i="2"/>
  <c r="AD260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2" i="2"/>
  <c r="AI242" i="2"/>
  <c r="AH242" i="2"/>
  <c r="AG242" i="2"/>
  <c r="AF242" i="2"/>
  <c r="AE242" i="2"/>
  <c r="AD242" i="2"/>
  <c r="AJ241" i="2"/>
  <c r="AI241" i="2"/>
  <c r="AH241" i="2"/>
  <c r="AG241" i="2"/>
  <c r="AF241" i="2"/>
  <c r="AE241" i="2"/>
  <c r="AD241" i="2"/>
  <c r="AJ239" i="2"/>
  <c r="AI239" i="2"/>
  <c r="AH239" i="2"/>
  <c r="AG239" i="2"/>
  <c r="AF239" i="2"/>
  <c r="AE239" i="2"/>
  <c r="AD239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5" i="2"/>
  <c r="AI235" i="2"/>
  <c r="AH235" i="2"/>
  <c r="AG235" i="2"/>
  <c r="AF235" i="2"/>
  <c r="AE235" i="2"/>
  <c r="AD235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2" i="2"/>
  <c r="AI22" i="2"/>
  <c r="AH22" i="2"/>
  <c r="AG22" i="2"/>
  <c r="AF22" i="2"/>
  <c r="AE22" i="2"/>
  <c r="AD22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J299" i="2"/>
  <c r="AH299" i="2"/>
  <c r="AF299" i="2"/>
  <c r="AD299" i="2"/>
  <c r="AI299" i="2"/>
  <c r="AG299" i="2"/>
  <c r="AE299" i="2"/>
</calcChain>
</file>

<file path=xl/sharedStrings.xml><?xml version="1.0" encoding="utf-8"?>
<sst xmlns="http://schemas.openxmlformats.org/spreadsheetml/2006/main" count="936" uniqueCount="369">
  <si>
    <t>GRUPO ABARROTES AZTECA</t>
  </si>
  <si>
    <t>EXISTENCIAS</t>
  </si>
  <si>
    <t>PEDIDOS A 'DUERO' 07-05-2018</t>
  </si>
  <si>
    <t>CAJAS</t>
  </si>
  <si>
    <t>PZAS</t>
  </si>
  <si>
    <t>PEDIDO</t>
  </si>
  <si>
    <t>COD</t>
  </si>
  <si>
    <t>DESCRIPCIÓN</t>
  </si>
  <si>
    <t>ARTICULOS DE LIMPIEZA</t>
  </si>
  <si>
    <t>GLADE AEROSOL CAMPOS LAVANDA 12/345 G</t>
  </si>
  <si>
    <t>GLADE AEROSOL FRESC MATINAL 12/345 G</t>
  </si>
  <si>
    <t>GLADE AEROSOL HAWAIIAN BREZZE 12/345 G</t>
  </si>
  <si>
    <t>GLADE AEROSOL J. CAMPESTRE 12/345 G</t>
  </si>
  <si>
    <t>ARTICULOS PARA BEBE</t>
  </si>
  <si>
    <t>TOALLITAS ABSORSEC 24/90 PZAS</t>
  </si>
  <si>
    <t>TOALLITAS CHICOLASTIC CLASSIC 12/80 PZAS.</t>
  </si>
  <si>
    <t>TOALLITAS SUAVELASTIC 24/50 PZAS.</t>
  </si>
  <si>
    <t>ACEITES</t>
  </si>
  <si>
    <t>ACEITE 1-2-3 12/1 LT.</t>
  </si>
  <si>
    <t>LACEIT0000008</t>
  </si>
  <si>
    <t>ACEITE AVE 12/500 ML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</si>
  <si>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</si>
  <si>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</si>
  <si>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</si>
  <si>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</si>
  <si>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</si>
  <si>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</si>
  <si>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96/160 GRS.</t>
  </si>
  <si>
    <t>BLANQUEADORES</t>
  </si>
  <si>
    <t>BANDERA 12/960 ML.</t>
  </si>
  <si>
    <t>BANDERA 20/480 ML.</t>
  </si>
  <si>
    <t>BANDERA 6/3.8 LTS.</t>
  </si>
  <si>
    <t>CLORALEX 15/950 ML. FLORES</t>
  </si>
  <si>
    <t>CLORALEX EL RENDIDOR 30/250 ML.</t>
  </si>
  <si>
    <t>CLORALEX EL RENDIDOR 6/3.75 ML.</t>
  </si>
  <si>
    <t>CLORALEX EL RENDIDOR 8/2 LTS.</t>
  </si>
  <si>
    <t>CLOROX 6/3.8 LTOS. MENTA FRESCA</t>
  </si>
  <si>
    <t>CLOROX 6/3.8 LTS.</t>
  </si>
  <si>
    <t>CLOROX ROPA COLOR 15/930 ML.</t>
  </si>
  <si>
    <t>CAFES</t>
  </si>
  <si>
    <t>NESCAFE CLASICO DOY PACK 24/28 GRS.</t>
  </si>
  <si>
    <t>CREMAS Y CEPILLOS DENTALES</t>
  </si>
  <si>
    <t>COLGATE TOTAL 72/100 ML. CLEAN MINT</t>
  </si>
  <si>
    <t>COLGATE TRIPLE ACCION 36/2/100 ML</t>
  </si>
  <si>
    <t xml:space="preserve">CREST 3D WHITE  24/ 53 ML. BRILLANT FRESH </t>
  </si>
  <si>
    <t>LCRDEN0000023</t>
  </si>
  <si>
    <t>CREST COMPLETE 36/100 ML. LIMPIEZA PROFUNDA/ MENTA SUAVE</t>
  </si>
  <si>
    <t xml:space="preserve">CEREALES </t>
  </si>
  <si>
    <t>NESTLE CHERRIOS MIEL ALMENDRA 14/480 GRS.</t>
  </si>
  <si>
    <t>NESTLE COOKIE CRISP 14/480 GRS.</t>
  </si>
  <si>
    <t xml:space="preserve"> 7501058633368</t>
  </si>
  <si>
    <t>NESTLE FITNESS 16/630 GRS.</t>
  </si>
  <si>
    <t>QUAKER INSTANT FRESAS 12/ 8 PZAS.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</si>
  <si>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</si>
  <si>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</si>
  <si>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</si>
  <si>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</si>
  <si>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</si>
  <si>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</si>
  <si>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</si>
  <si>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</si>
  <si>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</si>
  <si>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CONSOMES</t>
  </si>
  <si>
    <t>KNORR SUIZA BOLSA 18/200 GRS.</t>
  </si>
  <si>
    <t>SALSA MAGGI SOYA 24/140 ML.</t>
  </si>
  <si>
    <t>CHOCOLATE EN POLVO</t>
  </si>
  <si>
    <t>CAL-C-TOSE BOLSA 24/350 GRS.</t>
  </si>
  <si>
    <t>CAL-C-TOSE LATA 24/400 GRS.</t>
  </si>
  <si>
    <t>CAL-C-TOSE LATA 6/1.75 KGS.</t>
  </si>
  <si>
    <t>CONSERVAS</t>
  </si>
  <si>
    <t>CHONGOS ZAMORANOS 12/1 KG.</t>
  </si>
  <si>
    <t>DETERGENTES</t>
  </si>
  <si>
    <t>LJALAV0000022</t>
  </si>
  <si>
    <t>1-2-3 LIQUIDO MAXI EFECTO BOLSA 7/1 LT.</t>
  </si>
  <si>
    <t>ACE 3/6 KG.</t>
  </si>
  <si>
    <t>ACE VERDE 18/900 KG.  NATURALS SABILA</t>
  </si>
  <si>
    <t>ARIEL Q/G 4/5 KG.*BULTO*</t>
  </si>
  <si>
    <t>BLANCATEL DET. CITRICO 12/800 GRS.MULTIUS</t>
  </si>
  <si>
    <t>DET. ACE LIQUIDO 12/1L  POWER</t>
  </si>
  <si>
    <t xml:space="preserve">DET. ARIEL LIQUIDO  12/1L POWER </t>
  </si>
  <si>
    <t>MAESTRO LIMPIO 10 KG. BULTO</t>
  </si>
  <si>
    <t>PERSIL LIQUIDO 3/6.64 ML. GEL UNIVERSAL</t>
  </si>
  <si>
    <t xml:space="preserve">SALVO 4/5 KG. </t>
  </si>
  <si>
    <t>SALVO LIQUIDO LIMON 12/750 ML.</t>
  </si>
  <si>
    <t>UTIL 5 KGS.</t>
  </si>
  <si>
    <t xml:space="preserve">VIVA 18/500 GRS. REGULAR 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</si>
  <si>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</si>
  <si>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</si>
  <si>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</si>
  <si>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</si>
  <si>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</si>
  <si>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</si>
  <si>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</si>
  <si>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</si>
  <si>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</si>
  <si>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</si>
  <si>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</si>
  <si>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</si>
  <si>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</si>
  <si>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</si>
  <si>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</si>
  <si>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</si>
  <si>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</si>
  <si>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</si>
  <si>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</si>
  <si>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</si>
  <si>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</si>
  <si>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</si>
  <si>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GEL GARY LIGHT 24/20 GRS. UVA</t>
  </si>
  <si>
    <t>GALLETAS GAMESA</t>
  </si>
  <si>
    <t>CREMAX GAMESA CHOCOLATE 10/171 GRS</t>
  </si>
  <si>
    <t>CREMAX GAMESA FRESA 10/171 GRS</t>
  </si>
  <si>
    <t>CREMAX GAMESA VAINILLA 10/171 GRS</t>
  </si>
  <si>
    <t>LGAGAM0000002</t>
  </si>
  <si>
    <t xml:space="preserve">SURTIDO RICO GAMESA 12/516 GRS. </t>
  </si>
  <si>
    <t>HARINA</t>
  </si>
  <si>
    <t>HARINA P/HOT CAKES LA NEGRITA 10/500 GRS. *JEMINA</t>
  </si>
  <si>
    <t>MASECA AZUL 10/1 KG</t>
  </si>
  <si>
    <t>MINSA 10/1 KG.</t>
  </si>
  <si>
    <t>MINSA AZUL 10/1 KG.</t>
  </si>
  <si>
    <t>INSECTICIDAS</t>
  </si>
  <si>
    <t>BAYGON PODER MORTAL SPRAY 12/400 ML.</t>
  </si>
  <si>
    <t xml:space="preserve">VELADORA CITRONELA 24/160 GRS *Mexico 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</si>
  <si>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</si>
  <si>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</si>
  <si>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</si>
  <si>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</si>
  <si>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</si>
  <si>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</si>
  <si>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</si>
  <si>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</si>
  <si>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</si>
  <si>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</si>
  <si>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</si>
  <si>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NARANJA 10/200 ML.</t>
  </si>
  <si>
    <t>JUMEX BIDA UVA 10/200 ML</t>
  </si>
  <si>
    <t>JUMEX LATA *24/250 ML. MANZANA</t>
  </si>
  <si>
    <t>JUMEX LATA BOTELLA 12/1 LT MANZANA</t>
  </si>
  <si>
    <t>JUMEX LATA BOTELLA 12/1 LT. MANGO</t>
  </si>
  <si>
    <t xml:space="preserve">JUMEX LATA BOTELLA 500 ML  DURAZNO </t>
  </si>
  <si>
    <t>JUMEX LATA BOTELLA 500 ML  MANGO</t>
  </si>
  <si>
    <t>LJUMEX0000025</t>
  </si>
  <si>
    <t>JUMEX MINIBRICK 40/200 ML. FRESA/PLATANO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</si>
  <si>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</si>
  <si>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</si>
  <si>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</si>
  <si>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</si>
  <si>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</si>
  <si>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</si>
  <si>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</si>
  <si>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JABON DE LAVANDERIA</t>
  </si>
  <si>
    <t>1-2-3 BARRA 20/350 GRS. BIOLOGICO</t>
  </si>
  <si>
    <t>AXION PASTA 24/425 GRS</t>
  </si>
  <si>
    <t>JUGOS</t>
  </si>
  <si>
    <t>COCTEL KERMATO 12/250 ML.</t>
  </si>
  <si>
    <t>LCONSO0000001</t>
  </si>
  <si>
    <t>COCTEL KERMATO 12/950 LT.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</si>
  <si>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</si>
  <si>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</si>
  <si>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</si>
  <si>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</si>
  <si>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</si>
  <si>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</si>
  <si>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</si>
  <si>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</si>
  <si>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</si>
  <si>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</si>
  <si>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</si>
  <si>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</si>
  <si>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</si>
  <si>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</si>
  <si>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</si>
  <si>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</si>
  <si>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</si>
  <si>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</si>
  <si>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</si>
  <si>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</si>
  <si>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</si>
  <si>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</si>
  <si>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</si>
  <si>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</si>
  <si>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</si>
  <si>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</si>
  <si>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</si>
  <si>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</si>
  <si>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</si>
  <si>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</si>
  <si>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</si>
  <si>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</si>
  <si>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LJATOC0000012</t>
  </si>
  <si>
    <t>PALMOLIVE NATURALS *72/160  GRS. LAVANDA Y CREMA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</si>
  <si>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</si>
  <si>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</si>
  <si>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</si>
  <si>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</si>
  <si>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</si>
  <si>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</si>
  <si>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MAXIMA 12/1 LT.</t>
  </si>
  <si>
    <t>LECHE NAN 1 12/360 GRS.</t>
  </si>
  <si>
    <t xml:space="preserve">LECHE NIDO ENTERA 6/2.2 KG.  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</si>
  <si>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</si>
  <si>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</si>
  <si>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</si>
  <si>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</si>
  <si>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</si>
  <si>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</si>
  <si>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MALTEADA 27/236 ML. HERSHEY'S CHOCOLATE</t>
  </si>
  <si>
    <t>MALTEADA HERSHEY'S  27/236 ML. CHOCO- BANANA</t>
  </si>
  <si>
    <t xml:space="preserve">MEDIA CREMA NESTLE 27/190 GRS *CAJITA </t>
  </si>
  <si>
    <t>LIMPIADORES</t>
  </si>
  <si>
    <t>ACIDO MURIATICO SULTAN 20/400 ML.</t>
  </si>
  <si>
    <t>FLASH PASTILLA 50/65 GRS. LAVANDA</t>
  </si>
  <si>
    <t>MR. MUSC ANTIGRASA 12/750 ML. COCINA TOTAL</t>
  </si>
  <si>
    <t>PINOL 20/250 ML.</t>
  </si>
  <si>
    <t>PINOL AROMAS 20/500 ML. FLORAL</t>
  </si>
  <si>
    <t>PINOL AROMAS 20/500 ML. LAVANDA</t>
  </si>
  <si>
    <t>PINOL AROMAS 20/500 ML. MARINO</t>
  </si>
  <si>
    <t>PRINCIPE AZUL C/BROCHA 32/450 GRS.</t>
  </si>
  <si>
    <t>WINDEX MR MUSC LIMPIA VIDRIOS 12/750 ML.</t>
  </si>
  <si>
    <t>MARISCOS ENLATADOS</t>
  </si>
  <si>
    <t>ATUN EL DORADO ACEITE 48/140 GRS</t>
  </si>
  <si>
    <t>ATUN EL DORADO AGUA 48/140 GRS</t>
  </si>
  <si>
    <t>LMAREN0000007</t>
  </si>
  <si>
    <t>SARDINA GUAYMEX 24/425 GRS.</t>
  </si>
  <si>
    <t>MOLES Y MERMELADAS</t>
  </si>
  <si>
    <t>MERMELADA CLEMENTE JACQUES 24/270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</si>
  <si>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</si>
  <si>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</si>
  <si>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</si>
  <si>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</si>
  <si>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</si>
  <si>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</si>
  <si>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</si>
  <si>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</si>
  <si>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</si>
  <si>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</si>
  <si>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JUMBO 6/14PZAS.</t>
  </si>
  <si>
    <t>ABSORSEC MEDIANO 6/14 PZAS.</t>
  </si>
  <si>
    <t>CALZON HUGGIES PULL-UPS APRENDISEC NIÑA 4TA. ETAPA 4/25 P.</t>
  </si>
  <si>
    <t>CALZON HUGGIES PULL-UPS APRENDISEC NIÑO 4TA. ETAPA 4/25 P.</t>
  </si>
  <si>
    <t>HUGGIES ETAPA 2 AHORRAPACK  6/40 PZAS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</si>
  <si>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</si>
  <si>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</si>
  <si>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</si>
  <si>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</si>
  <si>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</si>
  <si>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</si>
  <si>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PAPEL HIGENICO</t>
  </si>
  <si>
    <t>HIG. MAXIMA PREMIUM 400'S 12/4 PZAS.</t>
  </si>
  <si>
    <t>HIG. TENDER MAXIMA 375´S 12/4 PZAS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</si>
  <si>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</si>
  <si>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</si>
  <si>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</si>
  <si>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</si>
  <si>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</si>
  <si>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</si>
  <si>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</si>
  <si>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</si>
  <si>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</si>
  <si>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</si>
  <si>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</si>
  <si>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</si>
  <si>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SOPAS INSTANTANEAS</t>
  </si>
  <si>
    <t>KNORR ARROZ BLANCO 12/160 GRS.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</si>
  <si>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</si>
  <si>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</si>
  <si>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</si>
  <si>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</si>
  <si>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</si>
  <si>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</si>
  <si>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</si>
  <si>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</si>
  <si>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</si>
  <si>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</si>
  <si>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</si>
  <si>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FLORAL 6/2.8 LTS.</t>
  </si>
  <si>
    <t>ENSUEÑO *12/450 ML. FRESCURA PRIMAVERAL COLOR</t>
  </si>
  <si>
    <t>SUAVITEL 12/850 ML. CUIDADO S. VAINILLA</t>
  </si>
  <si>
    <t>SALSAS</t>
  </si>
  <si>
    <t>CATSUP EMBASA 24/380 GRS.</t>
  </si>
  <si>
    <t>COSTA BRAVA 12/1,500 ML.</t>
  </si>
  <si>
    <t xml:space="preserve">PURE DE TOMATE DEL MONTE 24/210 ML. </t>
  </si>
  <si>
    <t>SALSA HUNTS BBQ ORIGINAL  24/360 ML.</t>
  </si>
  <si>
    <t>SALSA HUNTS P/PASTA 24/360 GRS.</t>
  </si>
  <si>
    <t>SALSA HUNTS P/PASTA CUATRO QUESOS 24/360 GRS.</t>
  </si>
  <si>
    <t>SERVILLETAS</t>
  </si>
  <si>
    <t>SERV LYS 12/500 PZA.</t>
  </si>
  <si>
    <t>SERV LYS 24/250 PZA.</t>
  </si>
  <si>
    <t>SERV LYS 48/125 PZA.</t>
  </si>
  <si>
    <t>SERV PETALO BLANCAS 12/420'S</t>
  </si>
  <si>
    <t xml:space="preserve">SERV TENDER MAXIMA 12/500´S </t>
  </si>
  <si>
    <t xml:space="preserve">SERV TENDER MAXIMA 48/125´S </t>
  </si>
  <si>
    <t>SERV VOGUE 12/400´S</t>
  </si>
  <si>
    <t>SERVITOALLAS PETALO 12/3 PZS</t>
  </si>
  <si>
    <t>TE</t>
  </si>
  <si>
    <t>TE McCORMICK 7 AZARES 24/25 PZAS</t>
  </si>
  <si>
    <t>TE McCORMICK TILA 24/25 PZAS</t>
  </si>
  <si>
    <t>TE McCORMICK VERDE  24/25 PZAS</t>
  </si>
  <si>
    <t>TOALLAS FEMENINAS</t>
  </si>
  <si>
    <t xml:space="preserve">KOTEX ANAT. MANZANILLA S/ALAS 10/10 PZAS. </t>
  </si>
  <si>
    <t>KOTEX ANATOMICA S/A 12/10 PZA</t>
  </si>
  <si>
    <t>KOTEX NOCTURNA MZLLA C/A 8/10 PZAS.</t>
  </si>
  <si>
    <t>KOTEX U- UNIKA (UNICA) ANATOMICA C/ALAS 10/8 PZAS.</t>
  </si>
  <si>
    <t>KOTEX U- UNIKA (UNICA) ULTRADELGADA C/ALAS 18/10 PZAS.</t>
  </si>
  <si>
    <t xml:space="preserve">NATURELLA INDIVIDUAL C/A 4/40 PZAS </t>
  </si>
  <si>
    <t>PANTIPROTECTORES KOTEX MZALLA REG/TANG 24/44 PZA.</t>
  </si>
  <si>
    <t>PANTIPROTECTORES KOTEX REG/MZLLA 14/22 PZA.</t>
  </si>
  <si>
    <t>PANTIPROTECTORES NATURELLA 18/40 PZAS.</t>
  </si>
  <si>
    <t>PANTIPROTECTORES SABA LARGOS 16/28 PZAS.</t>
  </si>
  <si>
    <t>SABA AMORE NOCTURNA C/ALAS 10/8+2 PZAS.</t>
  </si>
  <si>
    <t>SABA CONFORT REGULAR C/ALAS 10/10 PZAS.</t>
  </si>
  <si>
    <t>SABA INTIMA REGULAR S/ALAS 14/10 PZAS.</t>
  </si>
  <si>
    <t>SABA TEENS NOCTURNA ULT. C/A 12/10 PZAS.</t>
  </si>
  <si>
    <t>VERDURAS EN LATA</t>
  </si>
  <si>
    <t>CHICHAROS C/Z CLEMENTE JACKES 24/220 G</t>
  </si>
  <si>
    <t>CHICHAROS CLEMENTE JACKES 24/420 GRS.</t>
  </si>
  <si>
    <t>CHICHAROS DEL MONTE 24/220 GRS.</t>
  </si>
  <si>
    <t>ELOTE DEL MONTE 24/225 GRS.</t>
  </si>
  <si>
    <t>ELOTE DEL MONTE 24/400 GRS.</t>
  </si>
  <si>
    <t>ENSALADA CAMPESINA DEL MONTE 24/215 GRS.</t>
  </si>
  <si>
    <t>ENSALADA CAMPESINA DEL MONTE 24/400 GRS.</t>
  </si>
  <si>
    <t>ENSALADA CLEMENTE JACQUES 24/410 GRS.</t>
  </si>
  <si>
    <t>ENSALADA DEL MONTE 24/215 GRS.</t>
  </si>
  <si>
    <t>VARIOS</t>
  </si>
  <si>
    <t>ATRAPA RATON RATAGOM CHICA 12/2 PZAS.</t>
  </si>
  <si>
    <t>CARBON DOÑA LOLA 5/3 KGS.</t>
  </si>
  <si>
    <t>VELADORAS</t>
  </si>
  <si>
    <t>VEL FAROLITO # 4 PAPEL 40 PZAS.</t>
  </si>
  <si>
    <t>VEL LIMONERO IUSSA 20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</si>
  <si>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</si>
  <si>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</si>
  <si>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</si>
  <si>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</si>
  <si>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</si>
  <si>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</si>
  <si>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</si>
  <si>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</si>
  <si>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</si>
  <si>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</si>
  <si>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</si>
  <si>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</si>
  <si>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</si>
  <si>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</si>
  <si>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</si>
  <si>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</si>
  <si>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</si>
  <si>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LÓPEZ</t>
  </si>
  <si>
    <t>SAHUAYO</t>
  </si>
  <si>
    <t>JASPO</t>
  </si>
  <si>
    <t>CORONA</t>
  </si>
  <si>
    <t>ORSA</t>
  </si>
  <si>
    <t>19 HERMANOS</t>
  </si>
  <si>
    <t>TACAMBA</t>
  </si>
  <si>
    <t>2 EN 15 CAJAS</t>
  </si>
  <si>
    <t>MENOS EL 6% EN 10 CAJAS</t>
  </si>
  <si>
    <t>12/140ML</t>
  </si>
  <si>
    <t>VIOLETA</t>
  </si>
  <si>
    <t>MINIMO 50 CAJAS   (  OFERTA UNICA SEMANA  )</t>
  </si>
  <si>
    <t>2 EN 10</t>
  </si>
  <si>
    <t>COSPOR</t>
  </si>
  <si>
    <t>PUMA</t>
  </si>
  <si>
    <t>PRODUCMEX</t>
  </si>
  <si>
    <t>COSTEÑA</t>
  </si>
  <si>
    <t>HUGOS</t>
  </si>
  <si>
    <t>MENOS EL 5%</t>
  </si>
  <si>
    <t>MENOS EL 3% EN 10 CAJAS</t>
  </si>
  <si>
    <t>0+3</t>
  </si>
  <si>
    <t>0+5</t>
  </si>
  <si>
    <t>0+2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</si>
</sst>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9"/>
      <color rgb="FF000000"/>
      <name val="Calibri"/>
      <family val="2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11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9" fillId="17" borderId="1" xfId="0" applyNumberFormat="1" applyFont="1" applyFill="1" applyBorder="1" applyAlignment="1">
      <alignment horizontal="left"/>
    </xf>
    <xf numFmtId="0" fontId="10" fillId="0" borderId="1" xfId="0" applyFont="1" applyBorder="1"/>
    <xf numFmtId="0" fontId="11" fillId="3" borderId="0" xfId="0" applyFont="1" applyFill="1" applyAlignment="1">
      <alignment horizontal="center"/>
    </xf>
    <xf numFmtId="165" fontId="12" fillId="2" borderId="1" xfId="0" applyNumberFormat="1" applyFont="1" applyFill="1" applyBorder="1" applyAlignment="1">
      <alignment horizontal="left"/>
    </xf>
    <xf numFmtId="0" fontId="10" fillId="0" borderId="0" xfId="0" applyFont="1"/>
    <xf numFmtId="165" fontId="12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3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8"/>
  <sheetViews>
    <sheetView tabSelected="1" view="pageLayout" topLeftCell="A59" zoomScaleNormal="100" workbookViewId="0">
      <selection activeCell="C299" sqref="C299"/>
    </sheetView>
  </sheetViews>
  <sheetFormatPr baseColWidth="10" defaultColWidth="9.140625" defaultRowHeight="15"/>
  <cols>
    <col min="1" max="3" width="6" customWidth="1"/>
    <col min="4" max="4" width="20.85546875" style="28" customWidth="1"/>
    <col min="5" max="5" width="59.42578125" style="16" customWidth="1"/>
  </cols>
  <sheetData>
    <row r="1" spans="1:5" ht="15.75">
      <c r="A1" s="32" t="s">
        <v>0</v>
      </c>
      <c r="B1" s="33"/>
      <c r="C1" s="33"/>
      <c r="D1" s="33"/>
      <c r="E1" s="33"/>
    </row>
    <row r="2" spans="1:5" ht="15.75">
      <c r="A2" s="34" t="s">
        <v>1</v>
      </c>
      <c r="B2" s="34"/>
      <c r="C2" s="2"/>
      <c r="D2" s="27"/>
      <c r="E2" s="24" t="s">
        <v>2</v>
      </c>
    </row>
    <row r="3" spans="1:5" ht="15.75">
      <c r="A3" s="2" t="s">
        <v>3</v>
      </c>
      <c r="B3" s="2" t="s">
        <v>4</v>
      </c>
      <c r="C3" s="2" t="s">
        <v>5</v>
      </c>
      <c r="D3" s="27" t="s">
        <v>6</v>
      </c>
      <c r="E3" s="25" t="s">
        <v>7</v>
      </c>
    </row>
    <row r="4" spans="1:5" ht="15.75">
      <c r="E4" s="26" t="s">
        <v>8</v>
      </c>
    </row>
    <row r="5" spans="1:5" ht="15.75">
      <c r="A5" s="5">
        <v>0</v>
      </c>
      <c r="B5" s="5"/>
      <c r="C5" s="5">
        <v>1</v>
      </c>
      <c r="D5" s="17">
        <v>7501032938212</v>
      </c>
      <c r="E5" s="10" t="s">
        <v>9</v>
      </c>
    </row>
    <row r="6" spans="1:5" ht="15.75">
      <c r="A6" s="5">
        <v>0</v>
      </c>
      <c r="B6" s="5">
        <v>2</v>
      </c>
      <c r="C6" s="5">
        <v>1</v>
      </c>
      <c r="D6" s="17">
        <v>7501032915428</v>
      </c>
      <c r="E6" s="10" t="s">
        <v>10</v>
      </c>
    </row>
    <row r="7" spans="1:5" ht="15.75">
      <c r="A7" s="5">
        <v>0</v>
      </c>
      <c r="B7" s="5">
        <v>8</v>
      </c>
      <c r="C7" s="5">
        <v>0</v>
      </c>
      <c r="D7" s="17">
        <v>72806</v>
      </c>
      <c r="E7" s="10" t="s">
        <v>11</v>
      </c>
    </row>
    <row r="8" spans="1:5" ht="15.75">
      <c r="A8" s="5">
        <v>1</v>
      </c>
      <c r="B8" s="5">
        <v>0</v>
      </c>
      <c r="C8" s="5">
        <v>0</v>
      </c>
      <c r="D8" s="17">
        <v>72801</v>
      </c>
      <c r="E8" s="10" t="s">
        <v>12</v>
      </c>
    </row>
    <row r="9" spans="1:5" ht="15.75">
      <c r="E9" s="26" t="s">
        <v>13</v>
      </c>
    </row>
    <row r="10" spans="1:5" ht="15.75">
      <c r="A10" s="5">
        <v>2</v>
      </c>
      <c r="B10" s="5"/>
      <c r="C10" s="5">
        <v>5</v>
      </c>
      <c r="D10" s="17">
        <v>2263</v>
      </c>
      <c r="E10" s="10" t="s">
        <v>14</v>
      </c>
    </row>
    <row r="11" spans="1:5" ht="15.75">
      <c r="A11" s="5">
        <v>2</v>
      </c>
      <c r="B11" s="5"/>
      <c r="C11" s="5">
        <v>3</v>
      </c>
      <c r="D11" s="17">
        <v>13636</v>
      </c>
      <c r="E11" s="10" t="s">
        <v>15</v>
      </c>
    </row>
    <row r="12" spans="1:5" ht="15.75">
      <c r="A12" s="5">
        <v>5</v>
      </c>
      <c r="B12" s="5"/>
      <c r="C12" s="5">
        <v>0</v>
      </c>
      <c r="D12" s="17">
        <v>7501943469829</v>
      </c>
      <c r="E12" s="10" t="s">
        <v>16</v>
      </c>
    </row>
    <row r="13" spans="1:5" ht="15.75">
      <c r="E13" s="26" t="s">
        <v>17</v>
      </c>
    </row>
    <row r="14" spans="1:5" ht="15.75">
      <c r="A14" s="5">
        <v>15</v>
      </c>
      <c r="B14" s="5"/>
      <c r="C14" s="5">
        <v>10</v>
      </c>
      <c r="D14" s="17">
        <v>75002340</v>
      </c>
      <c r="E14" s="10" t="s">
        <v>18</v>
      </c>
    </row>
    <row r="15" spans="1:5" ht="15.75">
      <c r="A15" s="5">
        <v>4</v>
      </c>
      <c r="B15" s="5"/>
      <c r="C15" s="5">
        <v>10</v>
      </c>
      <c r="D15" s="17" t="s">
        <v>19</v>
      </c>
      <c r="E15" s="10" t="s">
        <v>20</v>
      </c>
    </row>
    <row r="16" spans="1:5" ht="15.75">
      <c r="E16" s="26" t="s">
        <v>21</v>
      </c>
    </row>
    <row r="17" spans="1:5" ht="15.75">
      <c r="A17" s="5">
        <v>1</v>
      </c>
      <c r="B17" s="5">
        <v>25</v>
      </c>
      <c r="C17" s="5">
        <v>0</v>
      </c>
      <c r="D17" s="17">
        <v>7502520013301</v>
      </c>
      <c r="E17" s="10" t="s">
        <v>22</v>
      </c>
    </row>
    <row r="18" spans="1:5" ht="15.75">
      <c r="A18" s="5">
        <v>0</v>
      </c>
      <c r="B18" s="5">
        <v>36</v>
      </c>
      <c r="C18" s="5">
        <v>0</v>
      </c>
      <c r="D18" s="17">
        <v>7502520013302</v>
      </c>
      <c r="E18" s="10" t="s">
        <v>23</v>
      </c>
    </row>
    <row r="19" spans="1:5" ht="15.75">
      <c r="A19" s="5">
        <v>0</v>
      </c>
      <c r="B19" s="5">
        <v>18</v>
      </c>
      <c r="C19" s="5">
        <v>1</v>
      </c>
      <c r="D19" s="17">
        <v>7502520013303</v>
      </c>
      <c r="E19" s="10" t="s">
        <v>24</v>
      </c>
    </row>
    <row r="20" spans="1:5" ht="15.75">
      <c r="A20" s="5">
        <v>0</v>
      </c>
      <c r="B20" s="5">
        <v>20</v>
      </c>
      <c r="C20" s="5">
        <v>1</v>
      </c>
      <c r="D20" s="17">
        <v>7502520013305</v>
      </c>
      <c r="E20" s="10" t="s">
        <v>25</v>
      </c>
    </row>
    <row r="21" spans="1:5" ht="15.75">
      <c r="E21" s="26" t="s">
        <v>26</v>
      </c>
    </row>
    <row r="22" spans="1:5" ht="15.75">
      <c r="A22" s="5">
        <v>1</v>
      </c>
      <c r="B22" s="5">
        <v>14</v>
      </c>
      <c r="C22" s="5">
        <v>0</v>
      </c>
      <c r="D22" s="17">
        <v>750108520160</v>
      </c>
      <c r="E22" s="10" t="s">
        <v>27</v>
      </c>
    </row>
    <row r="23" spans="1:5" ht="15.75">
      <c r="E23" s="26" t="s">
        <v>28</v>
      </c>
    </row>
    <row r="24" spans="1:5" ht="15.75">
      <c r="A24" s="5">
        <v>0</v>
      </c>
      <c r="B24" s="5">
        <v>0</v>
      </c>
      <c r="C24" s="5">
        <v>2</v>
      </c>
      <c r="D24" s="17">
        <v>7501681100039</v>
      </c>
      <c r="E24" s="10" t="s">
        <v>29</v>
      </c>
    </row>
    <row r="25" spans="1:5" ht="15.75">
      <c r="A25" s="5">
        <v>0</v>
      </c>
      <c r="B25" s="5">
        <v>9</v>
      </c>
      <c r="C25" s="5">
        <v>1</v>
      </c>
      <c r="D25" s="17">
        <v>13102</v>
      </c>
      <c r="E25" s="10" t="s">
        <v>30</v>
      </c>
    </row>
    <row r="26" spans="1:5" ht="15.75">
      <c r="A26" s="5">
        <v>1</v>
      </c>
      <c r="B26" s="5">
        <v>7</v>
      </c>
      <c r="C26" s="5">
        <v>0</v>
      </c>
      <c r="D26" s="17">
        <v>7501681100084</v>
      </c>
      <c r="E26" s="10" t="s">
        <v>31</v>
      </c>
    </row>
    <row r="27" spans="1:5" ht="15.75">
      <c r="A27" s="5">
        <v>0</v>
      </c>
      <c r="B27" s="5">
        <v>0</v>
      </c>
      <c r="C27" s="5">
        <v>1</v>
      </c>
      <c r="D27" s="17">
        <v>75000623</v>
      </c>
      <c r="E27" s="10" t="s">
        <v>32</v>
      </c>
    </row>
    <row r="28" spans="1:5" ht="15.75">
      <c r="A28" s="5">
        <v>0</v>
      </c>
      <c r="B28" s="5">
        <v>6</v>
      </c>
      <c r="C28" s="5">
        <v>1</v>
      </c>
      <c r="D28" s="17">
        <v>75000594</v>
      </c>
      <c r="E28" s="10" t="s">
        <v>33</v>
      </c>
    </row>
    <row r="29" spans="1:5" ht="15.75">
      <c r="A29" s="5">
        <v>0</v>
      </c>
      <c r="B29" s="5">
        <v>3</v>
      </c>
      <c r="C29" s="5">
        <v>3</v>
      </c>
      <c r="D29" s="17">
        <v>75000636</v>
      </c>
      <c r="E29" s="10" t="s">
        <v>34</v>
      </c>
    </row>
    <row r="30" spans="1:5" ht="15.75">
      <c r="A30" s="5">
        <v>0</v>
      </c>
      <c r="B30" s="5"/>
      <c r="C30" s="5">
        <v>5</v>
      </c>
      <c r="D30" s="17">
        <v>75000627</v>
      </c>
      <c r="E30" s="10" t="s">
        <v>35</v>
      </c>
    </row>
    <row r="31" spans="1:5" ht="15.75">
      <c r="A31" s="5">
        <v>2</v>
      </c>
      <c r="B31" s="5"/>
      <c r="C31" s="5">
        <v>0</v>
      </c>
      <c r="D31" s="17">
        <v>7501071903349</v>
      </c>
      <c r="E31" s="10" t="s">
        <v>36</v>
      </c>
    </row>
    <row r="32" spans="1:5" ht="15.75">
      <c r="A32" s="5">
        <v>0</v>
      </c>
      <c r="B32" s="5"/>
      <c r="C32" s="5">
        <v>3</v>
      </c>
      <c r="D32" s="17">
        <v>7501071900140</v>
      </c>
      <c r="E32" s="10" t="s">
        <v>37</v>
      </c>
    </row>
    <row r="33" spans="1:5" ht="15.75">
      <c r="A33" s="5">
        <v>0</v>
      </c>
      <c r="B33" s="5">
        <v>0</v>
      </c>
      <c r="C33" s="5">
        <v>2</v>
      </c>
      <c r="D33" s="17">
        <v>7501071903844</v>
      </c>
      <c r="E33" s="10" t="s">
        <v>38</v>
      </c>
    </row>
    <row r="34" spans="1:5" ht="15.75">
      <c r="E34" s="26" t="s">
        <v>39</v>
      </c>
    </row>
    <row r="35" spans="1:5" ht="15.75">
      <c r="A35" s="5">
        <v>13</v>
      </c>
      <c r="B35" s="5"/>
      <c r="C35" s="5">
        <v>5</v>
      </c>
      <c r="D35" s="17">
        <v>750289237100</v>
      </c>
      <c r="E35" s="10" t="s">
        <v>40</v>
      </c>
    </row>
    <row r="36" spans="1:5" ht="15.75">
      <c r="E36" s="26" t="s">
        <v>41</v>
      </c>
    </row>
    <row r="37" spans="1:5" ht="15.75">
      <c r="A37" s="5">
        <v>0</v>
      </c>
      <c r="B37" s="5">
        <v>0</v>
      </c>
      <c r="C37" s="5">
        <v>1</v>
      </c>
      <c r="D37" s="17">
        <v>750103191</v>
      </c>
      <c r="E37" s="10" t="s">
        <v>42</v>
      </c>
    </row>
    <row r="38" spans="1:5" ht="15.75">
      <c r="A38" s="5">
        <v>0</v>
      </c>
      <c r="B38" s="5">
        <v>68</v>
      </c>
      <c r="C38" s="5">
        <v>0</v>
      </c>
      <c r="D38" s="17">
        <v>7225563450</v>
      </c>
      <c r="E38" s="10" t="s">
        <v>43</v>
      </c>
    </row>
    <row r="39" spans="1:5" ht="15.75">
      <c r="A39" s="5">
        <v>0</v>
      </c>
      <c r="B39" s="5">
        <v>18</v>
      </c>
      <c r="C39" s="5">
        <v>0</v>
      </c>
      <c r="D39" s="17">
        <v>78518</v>
      </c>
      <c r="E39" s="10" t="s">
        <v>44</v>
      </c>
    </row>
    <row r="40" spans="1:5" ht="15.75">
      <c r="A40" s="5">
        <v>0</v>
      </c>
      <c r="B40" s="5">
        <v>113</v>
      </c>
      <c r="C40" s="5">
        <v>0</v>
      </c>
      <c r="D40" s="17" t="s">
        <v>45</v>
      </c>
      <c r="E40" s="30" t="s">
        <v>46</v>
      </c>
    </row>
    <row r="41" spans="1:5" ht="15.75">
      <c r="E41" s="26" t="s">
        <v>47</v>
      </c>
    </row>
    <row r="42" spans="1:5" ht="15.75">
      <c r="A42" s="5">
        <v>4</v>
      </c>
      <c r="B42" s="5">
        <v>45</v>
      </c>
      <c r="C42" s="5">
        <v>0</v>
      </c>
      <c r="D42" s="17">
        <v>168513</v>
      </c>
      <c r="E42" s="10" t="s">
        <v>48</v>
      </c>
    </row>
    <row r="43" spans="1:5" ht="15.75">
      <c r="A43" s="5">
        <v>0</v>
      </c>
      <c r="B43" s="5">
        <v>0</v>
      </c>
      <c r="C43" s="5">
        <v>2</v>
      </c>
      <c r="D43" s="17">
        <v>1683</v>
      </c>
      <c r="E43" s="10" t="s">
        <v>49</v>
      </c>
    </row>
    <row r="44" spans="1:5" ht="15.75">
      <c r="A44" s="5">
        <v>0</v>
      </c>
      <c r="B44" s="5">
        <v>0</v>
      </c>
      <c r="C44" s="5">
        <v>2</v>
      </c>
      <c r="D44" s="17" t="s">
        <v>50</v>
      </c>
      <c r="E44" s="10" t="s">
        <v>51</v>
      </c>
    </row>
    <row r="45" spans="1:5" ht="15.75">
      <c r="A45" s="5">
        <v>0</v>
      </c>
      <c r="B45" s="5">
        <v>10</v>
      </c>
      <c r="C45" s="5">
        <v>1</v>
      </c>
      <c r="D45" s="17">
        <v>40701</v>
      </c>
      <c r="E45" s="10" t="s">
        <v>52</v>
      </c>
    </row>
    <row r="46" spans="1:5" ht="15.75">
      <c r="A46" s="5">
        <v>0</v>
      </c>
      <c r="B46" s="5">
        <v>8</v>
      </c>
      <c r="C46" s="5">
        <v>2</v>
      </c>
      <c r="D46" s="17">
        <v>40703</v>
      </c>
      <c r="E46" s="10" t="s">
        <v>53</v>
      </c>
    </row>
    <row r="47" spans="1:5" ht="15.75">
      <c r="E47" s="26" t="s">
        <v>54</v>
      </c>
    </row>
    <row r="48" spans="1:5" ht="15.75">
      <c r="A48" s="5">
        <v>2</v>
      </c>
      <c r="B48" s="5">
        <v>0</v>
      </c>
      <c r="C48" s="5">
        <v>0</v>
      </c>
      <c r="D48" s="17">
        <v>88176</v>
      </c>
      <c r="E48" s="29" t="s">
        <v>55</v>
      </c>
    </row>
    <row r="49" spans="1:5" ht="15.75">
      <c r="A49" s="5">
        <v>1</v>
      </c>
      <c r="B49" s="5">
        <v>17</v>
      </c>
      <c r="C49" s="5">
        <v>0</v>
      </c>
      <c r="D49" s="17">
        <v>7502223776019</v>
      </c>
      <c r="E49" s="10" t="s">
        <v>56</v>
      </c>
    </row>
    <row r="50" spans="1:5" ht="15.75">
      <c r="A50" s="5">
        <v>0</v>
      </c>
      <c r="B50" s="5">
        <v>25</v>
      </c>
      <c r="C50" s="5">
        <v>0</v>
      </c>
      <c r="D50" s="17">
        <v>7502223775050</v>
      </c>
      <c r="E50" s="10" t="s">
        <v>57</v>
      </c>
    </row>
    <row r="51" spans="1:5" ht="15.75">
      <c r="A51" s="5">
        <v>0</v>
      </c>
      <c r="B51" s="5">
        <v>12</v>
      </c>
      <c r="C51" s="5">
        <v>1</v>
      </c>
      <c r="D51" s="17">
        <v>750103911</v>
      </c>
      <c r="E51" s="10" t="s">
        <v>58</v>
      </c>
    </row>
    <row r="52" spans="1:5" ht="15.75">
      <c r="A52" s="5">
        <v>0</v>
      </c>
      <c r="B52" s="5">
        <v>25</v>
      </c>
      <c r="C52" s="5">
        <v>1</v>
      </c>
      <c r="D52" s="17" t="s">
        <v>59</v>
      </c>
      <c r="E52" s="10" t="s">
        <v>60</v>
      </c>
    </row>
    <row r="53" spans="1:5" ht="15.75">
      <c r="A53" s="5">
        <v>0</v>
      </c>
      <c r="B53" s="5">
        <v>30</v>
      </c>
      <c r="C53" s="5">
        <v>0</v>
      </c>
      <c r="D53" s="17">
        <v>7502223775026</v>
      </c>
      <c r="E53" s="10" t="s">
        <v>61</v>
      </c>
    </row>
    <row r="54" spans="1:5" ht="15.75">
      <c r="E54" s="26" t="s">
        <v>62</v>
      </c>
    </row>
    <row r="55" spans="1:5" ht="15.75">
      <c r="A55" s="5">
        <v>2</v>
      </c>
      <c r="B55" s="5"/>
      <c r="C55" s="5">
        <v>2</v>
      </c>
      <c r="D55" s="17">
        <v>2423</v>
      </c>
      <c r="E55" s="10" t="s">
        <v>63</v>
      </c>
    </row>
    <row r="56" spans="1:5" ht="15.75">
      <c r="A56" s="5">
        <v>0</v>
      </c>
      <c r="B56" s="5">
        <v>0</v>
      </c>
      <c r="C56" s="5">
        <v>2</v>
      </c>
      <c r="D56" s="17">
        <v>7504541124</v>
      </c>
      <c r="E56" s="10" t="s">
        <v>64</v>
      </c>
    </row>
    <row r="57" spans="1:5" ht="15.75">
      <c r="E57" s="26" t="s">
        <v>65</v>
      </c>
    </row>
    <row r="58" spans="1:5" ht="15.75">
      <c r="A58" s="5">
        <v>0</v>
      </c>
      <c r="B58" s="5"/>
      <c r="C58" s="5">
        <v>3</v>
      </c>
      <c r="D58" s="17">
        <v>7506205802635</v>
      </c>
      <c r="E58" s="10" t="s">
        <v>66</v>
      </c>
    </row>
    <row r="59" spans="1:5" ht="15.75">
      <c r="A59" s="5">
        <v>1</v>
      </c>
      <c r="B59" s="5"/>
      <c r="C59" s="5">
        <v>0</v>
      </c>
      <c r="D59" s="17">
        <v>7501052416306</v>
      </c>
      <c r="E59" s="10" t="s">
        <v>67</v>
      </c>
    </row>
    <row r="60" spans="1:5" ht="15.75">
      <c r="A60" s="5">
        <v>1</v>
      </c>
      <c r="B60" s="5">
        <v>2</v>
      </c>
      <c r="C60" s="5">
        <v>0</v>
      </c>
      <c r="D60" s="17">
        <v>7501052416307</v>
      </c>
      <c r="E60" s="10" t="s">
        <v>68</v>
      </c>
    </row>
    <row r="61" spans="1:5" ht="15.75">
      <c r="E61" s="26" t="s">
        <v>69</v>
      </c>
    </row>
    <row r="62" spans="1:5" ht="15.75">
      <c r="A62" s="5">
        <v>3</v>
      </c>
      <c r="B62" s="5">
        <v>0</v>
      </c>
      <c r="C62" s="5">
        <v>0</v>
      </c>
      <c r="D62" s="17">
        <v>7501080601021</v>
      </c>
      <c r="E62" s="10" t="s">
        <v>70</v>
      </c>
    </row>
    <row r="63" spans="1:5" ht="15.75">
      <c r="E63" s="26" t="s">
        <v>71</v>
      </c>
    </row>
    <row r="64" spans="1:5" ht="15.75">
      <c r="A64" s="5">
        <v>0</v>
      </c>
      <c r="B64" s="5"/>
      <c r="C64" s="5">
        <v>5</v>
      </c>
      <c r="D64" s="17" t="s">
        <v>72</v>
      </c>
      <c r="E64" s="10" t="s">
        <v>73</v>
      </c>
    </row>
    <row r="65" spans="1:5" ht="15.75">
      <c r="A65" s="5">
        <v>1</v>
      </c>
      <c r="B65" s="5"/>
      <c r="C65" s="5">
        <v>2</v>
      </c>
      <c r="D65" s="17">
        <v>2924</v>
      </c>
      <c r="E65" s="10" t="s">
        <v>74</v>
      </c>
    </row>
    <row r="66" spans="1:5" ht="15.75">
      <c r="A66" s="5">
        <v>9</v>
      </c>
      <c r="B66" s="5"/>
      <c r="C66" s="5">
        <v>0</v>
      </c>
      <c r="D66" s="17">
        <v>2993</v>
      </c>
      <c r="E66" s="10" t="s">
        <v>75</v>
      </c>
    </row>
    <row r="67" spans="1:5" ht="15.75">
      <c r="A67" s="5">
        <v>1</v>
      </c>
      <c r="B67" s="5"/>
      <c r="C67" s="5">
        <v>2</v>
      </c>
      <c r="D67" s="17">
        <v>7509743</v>
      </c>
      <c r="E67" s="10" t="s">
        <v>76</v>
      </c>
    </row>
    <row r="68" spans="1:5" ht="15.75">
      <c r="A68" s="5">
        <v>1</v>
      </c>
      <c r="B68" s="5"/>
      <c r="C68" s="5">
        <v>3</v>
      </c>
      <c r="D68" s="17">
        <v>750250125639</v>
      </c>
      <c r="E68" s="10" t="s">
        <v>77</v>
      </c>
    </row>
    <row r="69" spans="1:5" ht="15.75">
      <c r="A69" s="5">
        <v>0</v>
      </c>
      <c r="B69" s="5">
        <v>19</v>
      </c>
      <c r="C69" s="5">
        <v>0</v>
      </c>
      <c r="D69" s="17">
        <v>29263</v>
      </c>
      <c r="E69" s="10" t="s">
        <v>78</v>
      </c>
    </row>
    <row r="70" spans="1:5" ht="15.75">
      <c r="A70" s="5">
        <v>1</v>
      </c>
      <c r="B70" s="5">
        <v>1</v>
      </c>
      <c r="C70" s="5">
        <v>0</v>
      </c>
      <c r="D70" s="17">
        <v>292623</v>
      </c>
      <c r="E70" s="10" t="s">
        <v>79</v>
      </c>
    </row>
    <row r="71" spans="1:5" ht="15.75">
      <c r="A71" s="5">
        <v>9</v>
      </c>
      <c r="B71" s="5"/>
      <c r="C71" s="5">
        <v>0</v>
      </c>
      <c r="D71" s="17">
        <v>6195175989</v>
      </c>
      <c r="E71" s="10" t="s">
        <v>80</v>
      </c>
    </row>
    <row r="72" spans="1:5" ht="15.75">
      <c r="A72" s="5">
        <v>3</v>
      </c>
      <c r="B72" s="5"/>
      <c r="C72" s="5">
        <v>0</v>
      </c>
      <c r="D72" s="17">
        <v>7501022011</v>
      </c>
      <c r="E72" s="10" t="s">
        <v>81</v>
      </c>
    </row>
    <row r="73" spans="1:5" ht="15.75">
      <c r="A73" s="5">
        <v>3</v>
      </c>
      <c r="B73" s="5"/>
      <c r="C73" s="5">
        <v>0</v>
      </c>
      <c r="D73" s="17">
        <v>7506195142759</v>
      </c>
      <c r="E73" s="10" t="s">
        <v>82</v>
      </c>
    </row>
    <row r="74" spans="1:5" ht="15.75">
      <c r="A74" s="5">
        <v>9</v>
      </c>
      <c r="B74" s="5"/>
      <c r="C74" s="5">
        <v>0</v>
      </c>
      <c r="D74" s="17">
        <v>7506195142926</v>
      </c>
      <c r="E74" s="10" t="s">
        <v>83</v>
      </c>
    </row>
    <row r="75" spans="1:5" ht="15.75">
      <c r="A75" s="5">
        <v>0</v>
      </c>
      <c r="B75" s="5"/>
      <c r="C75" s="5">
        <v>10</v>
      </c>
      <c r="D75" s="17">
        <v>3444</v>
      </c>
      <c r="E75" s="10" t="s">
        <v>84</v>
      </c>
    </row>
    <row r="76" spans="1:5" ht="15.75">
      <c r="A76" s="5">
        <v>1</v>
      </c>
      <c r="B76" s="5"/>
      <c r="C76" s="5">
        <v>0</v>
      </c>
      <c r="D76" s="17">
        <v>199422005</v>
      </c>
      <c r="E76" s="10" t="s">
        <v>85</v>
      </c>
    </row>
    <row r="77" spans="1:5" ht="15.75">
      <c r="A77" s="5">
        <v>1</v>
      </c>
      <c r="B77" s="5"/>
      <c r="C77" s="5">
        <v>1</v>
      </c>
      <c r="D77" s="17">
        <v>7501199422623</v>
      </c>
      <c r="E77" s="10" t="s">
        <v>86</v>
      </c>
    </row>
    <row r="78" spans="1:5" ht="15.75">
      <c r="A78" s="5">
        <v>0</v>
      </c>
      <c r="B78" s="5"/>
      <c r="C78" s="5">
        <v>5</v>
      </c>
      <c r="D78" s="17">
        <v>750482625</v>
      </c>
      <c r="E78" s="10" t="s">
        <v>87</v>
      </c>
    </row>
    <row r="79" spans="1:5" ht="15.75">
      <c r="E79" s="26" t="s">
        <v>88</v>
      </c>
    </row>
    <row r="80" spans="1:5" ht="15.75">
      <c r="A80" s="5">
        <v>0</v>
      </c>
      <c r="B80" s="5">
        <v>12</v>
      </c>
      <c r="C80" s="5">
        <v>1</v>
      </c>
      <c r="D80" s="17">
        <v>7501861900602</v>
      </c>
      <c r="E80" s="10" t="s">
        <v>89</v>
      </c>
    </row>
    <row r="81" spans="1:5" ht="15.75">
      <c r="A81" s="5">
        <v>0</v>
      </c>
      <c r="B81" s="5">
        <v>13</v>
      </c>
      <c r="C81" s="5">
        <v>0</v>
      </c>
      <c r="D81" s="17">
        <v>7501861900800</v>
      </c>
      <c r="E81" s="10" t="s">
        <v>90</v>
      </c>
    </row>
    <row r="82" spans="1:5" ht="15.75">
      <c r="A82" s="5">
        <v>0</v>
      </c>
      <c r="B82" s="5">
        <v>14</v>
      </c>
      <c r="C82" s="5">
        <v>0</v>
      </c>
      <c r="D82" s="17">
        <v>3485</v>
      </c>
      <c r="E82" s="10" t="s">
        <v>91</v>
      </c>
    </row>
    <row r="83" spans="1:5" ht="15.75">
      <c r="A83" s="5">
        <v>0</v>
      </c>
      <c r="B83" s="5">
        <v>8</v>
      </c>
      <c r="C83" s="5">
        <v>1</v>
      </c>
      <c r="D83" s="17">
        <v>7501861911752</v>
      </c>
      <c r="E83" s="10" t="s">
        <v>92</v>
      </c>
    </row>
    <row r="84" spans="1:5" ht="15.75">
      <c r="A84" s="5">
        <v>0</v>
      </c>
      <c r="B84" s="5">
        <v>22</v>
      </c>
      <c r="C84" s="5">
        <v>0</v>
      </c>
      <c r="D84" s="17">
        <v>7501861901258</v>
      </c>
      <c r="E84" s="10" t="s">
        <v>93</v>
      </c>
    </row>
    <row r="85" spans="1:5" ht="15.75">
      <c r="E85" s="26" t="s">
        <v>94</v>
      </c>
    </row>
    <row r="86" spans="1:5" ht="15.75">
      <c r="A86" s="5">
        <v>0</v>
      </c>
      <c r="B86" s="5">
        <v>12</v>
      </c>
      <c r="C86" s="5">
        <v>0</v>
      </c>
      <c r="D86" s="17">
        <v>3326</v>
      </c>
      <c r="E86" s="10" t="s">
        <v>95</v>
      </c>
    </row>
    <row r="87" spans="1:5" ht="15.75">
      <c r="A87" s="5">
        <v>0</v>
      </c>
      <c r="B87" s="5">
        <v>15</v>
      </c>
      <c r="C87" s="5">
        <v>0</v>
      </c>
      <c r="D87" s="17">
        <v>7508956332802</v>
      </c>
      <c r="E87" s="10" t="s">
        <v>96</v>
      </c>
    </row>
    <row r="88" spans="1:5" ht="15.75">
      <c r="E88" s="26" t="s">
        <v>97</v>
      </c>
    </row>
    <row r="89" spans="1:5" ht="15.75">
      <c r="A89" s="5">
        <v>0</v>
      </c>
      <c r="B89" s="5">
        <v>8</v>
      </c>
      <c r="C89" s="5">
        <v>0</v>
      </c>
      <c r="D89" s="17" t="s">
        <v>98</v>
      </c>
      <c r="E89" s="10" t="s">
        <v>99</v>
      </c>
    </row>
    <row r="90" spans="1:5" ht="15.75">
      <c r="A90" s="5">
        <v>0</v>
      </c>
      <c r="B90" s="5">
        <v>15</v>
      </c>
      <c r="C90" s="5">
        <v>1</v>
      </c>
      <c r="D90" s="17">
        <v>750525700527</v>
      </c>
      <c r="E90" s="10" t="s">
        <v>100</v>
      </c>
    </row>
    <row r="91" spans="1:5" ht="15.75">
      <c r="A91" s="5">
        <v>0</v>
      </c>
      <c r="B91" s="5">
        <v>27</v>
      </c>
      <c r="C91" s="5">
        <v>0</v>
      </c>
      <c r="D91" s="17">
        <v>750525700528</v>
      </c>
      <c r="E91" s="10" t="s">
        <v>101</v>
      </c>
    </row>
    <row r="92" spans="1:5" ht="15.75">
      <c r="A92" s="5">
        <v>1</v>
      </c>
      <c r="B92" s="5">
        <v>17</v>
      </c>
      <c r="C92" s="5">
        <v>0</v>
      </c>
      <c r="D92" s="17">
        <v>750525700529</v>
      </c>
      <c r="E92" s="10" t="s">
        <v>102</v>
      </c>
    </row>
    <row r="93" spans="1:5" ht="15.75">
      <c r="A93" s="5">
        <v>0</v>
      </c>
      <c r="B93" s="5">
        <v>7</v>
      </c>
      <c r="C93" s="5">
        <v>1</v>
      </c>
      <c r="D93" s="17">
        <v>750525700530</v>
      </c>
      <c r="E93" s="10" t="s">
        <v>103</v>
      </c>
    </row>
    <row r="94" spans="1:5" ht="15.75">
      <c r="A94" s="5">
        <v>0</v>
      </c>
      <c r="B94" s="5">
        <v>17</v>
      </c>
      <c r="C94" s="5">
        <v>0</v>
      </c>
      <c r="D94" s="17">
        <v>750525700531</v>
      </c>
      <c r="E94" s="10" t="s">
        <v>104</v>
      </c>
    </row>
    <row r="95" spans="1:5" ht="15.75">
      <c r="A95" s="5">
        <v>0</v>
      </c>
      <c r="B95" s="5">
        <v>5</v>
      </c>
      <c r="C95" s="5">
        <v>1</v>
      </c>
      <c r="D95" s="17">
        <v>750525700532</v>
      </c>
      <c r="E95" s="10" t="s">
        <v>105</v>
      </c>
    </row>
    <row r="96" spans="1:5" ht="15.75">
      <c r="A96" s="5">
        <v>0</v>
      </c>
      <c r="B96" s="5">
        <v>11</v>
      </c>
      <c r="C96" s="5">
        <v>1</v>
      </c>
      <c r="D96" s="17">
        <v>750525700534</v>
      </c>
      <c r="E96" s="10" t="s">
        <v>106</v>
      </c>
    </row>
    <row r="97" spans="1:5" ht="15.75">
      <c r="A97" s="5">
        <v>0</v>
      </c>
      <c r="B97" s="5">
        <v>25</v>
      </c>
      <c r="C97" s="5">
        <v>0</v>
      </c>
      <c r="D97" s="17">
        <v>750525700535</v>
      </c>
      <c r="E97" s="10" t="s">
        <v>107</v>
      </c>
    </row>
    <row r="98" spans="1:5" ht="15.75">
      <c r="A98" s="5">
        <v>0</v>
      </c>
      <c r="B98" s="5">
        <v>8</v>
      </c>
      <c r="C98" s="5">
        <v>1</v>
      </c>
      <c r="D98" s="17">
        <v>750525700536</v>
      </c>
      <c r="E98" s="10" t="s">
        <v>108</v>
      </c>
    </row>
    <row r="99" spans="1:5" ht="15.75">
      <c r="E99" s="26" t="s">
        <v>109</v>
      </c>
    </row>
    <row r="100" spans="1:5" ht="15.75">
      <c r="A100" s="5">
        <v>8</v>
      </c>
      <c r="B100" s="5"/>
      <c r="C100" s="5">
        <v>5</v>
      </c>
      <c r="D100" s="17">
        <v>75004350029</v>
      </c>
      <c r="E100" s="10" t="s">
        <v>110</v>
      </c>
    </row>
    <row r="101" spans="1:5" ht="15.75">
      <c r="A101" s="5">
        <v>2</v>
      </c>
      <c r="B101" s="5"/>
      <c r="C101" s="5">
        <v>10</v>
      </c>
      <c r="D101" s="17">
        <v>75004350026</v>
      </c>
      <c r="E101" s="10" t="s">
        <v>111</v>
      </c>
    </row>
    <row r="102" spans="1:5" ht="15.75">
      <c r="A102" s="5">
        <v>7</v>
      </c>
      <c r="B102" s="5"/>
      <c r="C102" s="5">
        <v>0</v>
      </c>
      <c r="D102" s="17">
        <v>75004350027</v>
      </c>
      <c r="E102" s="10" t="s">
        <v>112</v>
      </c>
    </row>
    <row r="103" spans="1:5" ht="15.75">
      <c r="A103" s="5">
        <v>1</v>
      </c>
      <c r="B103" s="5"/>
      <c r="C103" s="5">
        <v>0</v>
      </c>
      <c r="D103" s="17" t="s">
        <v>113</v>
      </c>
      <c r="E103" s="10" t="s">
        <v>114</v>
      </c>
    </row>
    <row r="104" spans="1:5" ht="15.75">
      <c r="E104" s="26" t="s">
        <v>115</v>
      </c>
    </row>
    <row r="105" spans="1:5" ht="15.75">
      <c r="A105" s="5">
        <v>2</v>
      </c>
      <c r="B105" s="5"/>
      <c r="C105" s="5">
        <v>0</v>
      </c>
      <c r="D105" s="17">
        <v>4001</v>
      </c>
      <c r="E105" s="10" t="s">
        <v>116</v>
      </c>
    </row>
    <row r="106" spans="1:5" ht="15.75">
      <c r="A106" s="5">
        <v>2</v>
      </c>
      <c r="B106" s="5"/>
      <c r="C106" s="5">
        <v>0</v>
      </c>
      <c r="D106" s="17">
        <v>1121102</v>
      </c>
      <c r="E106" s="10" t="s">
        <v>117</v>
      </c>
    </row>
    <row r="107" spans="1:5" ht="15.75">
      <c r="A107" s="5">
        <v>0</v>
      </c>
      <c r="B107" s="5"/>
      <c r="C107" s="5">
        <v>5</v>
      </c>
      <c r="D107" s="17">
        <v>4074</v>
      </c>
      <c r="E107" s="10" t="s">
        <v>118</v>
      </c>
    </row>
    <row r="108" spans="1:5" ht="15.75">
      <c r="A108" s="5">
        <v>0</v>
      </c>
      <c r="B108" s="5"/>
      <c r="C108" s="5">
        <v>3</v>
      </c>
      <c r="D108" s="17">
        <v>4075</v>
      </c>
      <c r="E108" s="10" t="s">
        <v>119</v>
      </c>
    </row>
    <row r="109" spans="1:5" ht="15.75">
      <c r="E109" s="26" t="s">
        <v>120</v>
      </c>
    </row>
    <row r="110" spans="1:5" ht="15.75">
      <c r="A110" s="5">
        <v>0</v>
      </c>
      <c r="B110" s="5">
        <v>15</v>
      </c>
      <c r="C110" s="5">
        <v>0</v>
      </c>
      <c r="D110" s="17">
        <v>43564</v>
      </c>
      <c r="E110" s="10" t="s">
        <v>121</v>
      </c>
    </row>
    <row r="111" spans="1:5" ht="15.75">
      <c r="A111" s="5">
        <v>0</v>
      </c>
      <c r="B111" s="5"/>
      <c r="C111" s="5">
        <v>2</v>
      </c>
      <c r="D111" s="17">
        <v>75289</v>
      </c>
      <c r="E111" s="10" t="s">
        <v>122</v>
      </c>
    </row>
    <row r="112" spans="1:5" ht="15.75">
      <c r="E112" s="26" t="s">
        <v>123</v>
      </c>
    </row>
    <row r="113" spans="1:5" ht="15.75">
      <c r="A113" s="5">
        <v>1</v>
      </c>
      <c r="B113" s="5"/>
      <c r="C113" s="5">
        <v>0</v>
      </c>
      <c r="D113" s="17">
        <v>7501013163326</v>
      </c>
      <c r="E113" s="10" t="s">
        <v>124</v>
      </c>
    </row>
    <row r="114" spans="1:5" ht="15.75">
      <c r="A114" s="5">
        <v>1</v>
      </c>
      <c r="B114" s="5"/>
      <c r="C114" s="5">
        <v>0</v>
      </c>
      <c r="D114" s="17">
        <v>7501013163036</v>
      </c>
      <c r="E114" s="10" t="s">
        <v>125</v>
      </c>
    </row>
    <row r="115" spans="1:5" ht="15.75">
      <c r="A115" s="5">
        <v>0</v>
      </c>
      <c r="B115" s="5"/>
      <c r="C115" s="5">
        <v>1</v>
      </c>
      <c r="D115" s="17">
        <v>7501013163029</v>
      </c>
      <c r="E115" s="10" t="s">
        <v>126</v>
      </c>
    </row>
    <row r="116" spans="1:5" ht="15.75">
      <c r="A116" s="5">
        <v>0</v>
      </c>
      <c r="B116" s="5"/>
      <c r="C116" s="5">
        <v>1</v>
      </c>
      <c r="D116" s="17">
        <v>7501013163135</v>
      </c>
      <c r="E116" s="10" t="s">
        <v>127</v>
      </c>
    </row>
    <row r="117" spans="1:5" ht="15.75">
      <c r="A117" s="5">
        <v>0</v>
      </c>
      <c r="B117" s="5"/>
      <c r="C117" s="5">
        <v>1</v>
      </c>
      <c r="D117" s="17">
        <v>7501013163142</v>
      </c>
      <c r="E117" s="10" t="s">
        <v>128</v>
      </c>
    </row>
    <row r="118" spans="1:5" ht="15.75">
      <c r="A118" s="5">
        <v>2</v>
      </c>
      <c r="B118" s="5"/>
      <c r="C118" s="5">
        <v>2</v>
      </c>
      <c r="D118" s="17">
        <v>7501013196211</v>
      </c>
      <c r="E118" s="10" t="s">
        <v>129</v>
      </c>
    </row>
    <row r="119" spans="1:5" ht="15.75">
      <c r="A119" s="5">
        <v>3</v>
      </c>
      <c r="B119" s="5"/>
      <c r="C119" s="5">
        <v>0</v>
      </c>
      <c r="D119" s="17">
        <v>7501013196068</v>
      </c>
      <c r="E119" s="10" t="s">
        <v>130</v>
      </c>
    </row>
    <row r="120" spans="1:5" ht="15.75">
      <c r="A120" s="5">
        <v>2</v>
      </c>
      <c r="B120" s="5"/>
      <c r="C120" s="5">
        <v>3</v>
      </c>
      <c r="D120" s="17">
        <v>7501013196037</v>
      </c>
      <c r="E120" s="10" t="s">
        <v>131</v>
      </c>
    </row>
    <row r="121" spans="1:5" ht="15.75">
      <c r="A121" s="5">
        <v>4</v>
      </c>
      <c r="B121" s="5"/>
      <c r="C121" s="5">
        <v>0</v>
      </c>
      <c r="D121" s="17">
        <v>7501013196020</v>
      </c>
      <c r="E121" s="10" t="s">
        <v>132</v>
      </c>
    </row>
    <row r="122" spans="1:5" ht="15.75">
      <c r="A122" s="5">
        <v>4</v>
      </c>
      <c r="B122" s="5"/>
      <c r="C122" s="5">
        <v>0</v>
      </c>
      <c r="D122" s="17">
        <v>7501013196143</v>
      </c>
      <c r="E122" s="10" t="s">
        <v>133</v>
      </c>
    </row>
    <row r="123" spans="1:5" ht="15.75">
      <c r="A123" s="5">
        <v>1</v>
      </c>
      <c r="B123" s="5"/>
      <c r="C123" s="5">
        <v>5</v>
      </c>
      <c r="D123" s="17">
        <v>7501013144137</v>
      </c>
      <c r="E123" s="10" t="s">
        <v>134</v>
      </c>
    </row>
    <row r="124" spans="1:5" ht="15.75">
      <c r="A124" s="5">
        <v>1</v>
      </c>
      <c r="B124" s="5"/>
      <c r="C124" s="5">
        <v>5</v>
      </c>
      <c r="D124" s="17">
        <v>7501013144144</v>
      </c>
      <c r="E124" s="10" t="s">
        <v>135</v>
      </c>
    </row>
    <row r="125" spans="1:5" ht="15.75">
      <c r="A125" s="5">
        <v>0</v>
      </c>
      <c r="B125" s="5"/>
      <c r="C125" s="5">
        <v>2</v>
      </c>
      <c r="D125" s="17">
        <v>7501013117193</v>
      </c>
      <c r="E125" s="10" t="s">
        <v>136</v>
      </c>
    </row>
    <row r="126" spans="1:5" ht="15.75">
      <c r="A126" s="5">
        <v>0</v>
      </c>
      <c r="B126" s="5"/>
      <c r="C126" s="5">
        <v>3</v>
      </c>
      <c r="D126" s="17">
        <v>7501013132196</v>
      </c>
      <c r="E126" s="10" t="s">
        <v>137</v>
      </c>
    </row>
    <row r="127" spans="1:5" ht="15.75">
      <c r="A127" s="5">
        <v>0</v>
      </c>
      <c r="B127" s="5"/>
      <c r="C127" s="5">
        <v>3</v>
      </c>
      <c r="D127" s="17">
        <v>7501013132035</v>
      </c>
      <c r="E127" s="10" t="s">
        <v>138</v>
      </c>
    </row>
    <row r="128" spans="1:5" ht="15.75">
      <c r="A128" s="5" t="s">
        <v>366</v>
      </c>
      <c r="B128" s="5"/>
      <c r="C128" s="5">
        <v>2</v>
      </c>
      <c r="D128" s="17">
        <v>7501013100058</v>
      </c>
      <c r="E128" s="10" t="s">
        <v>139</v>
      </c>
    </row>
    <row r="129" spans="1:5" ht="15.75">
      <c r="A129" s="5" t="s">
        <v>366</v>
      </c>
      <c r="B129" s="5"/>
      <c r="C129" s="5">
        <v>2</v>
      </c>
      <c r="D129" s="17">
        <v>7501013100034</v>
      </c>
      <c r="E129" s="10" t="s">
        <v>140</v>
      </c>
    </row>
    <row r="130" spans="1:5" ht="15.75">
      <c r="A130" s="5" t="s">
        <v>366</v>
      </c>
      <c r="B130" s="5"/>
      <c r="C130" s="5">
        <v>2</v>
      </c>
      <c r="D130" s="17" t="s">
        <v>141</v>
      </c>
      <c r="E130" s="10" t="s">
        <v>142</v>
      </c>
    </row>
    <row r="131" spans="1:5" ht="15.75">
      <c r="A131" s="5">
        <v>0</v>
      </c>
      <c r="B131" s="5"/>
      <c r="C131" s="5">
        <v>5</v>
      </c>
      <c r="D131" s="17">
        <v>7501013122050</v>
      </c>
      <c r="E131" s="10" t="s">
        <v>143</v>
      </c>
    </row>
    <row r="132" spans="1:5" ht="15.75">
      <c r="A132" s="5">
        <v>0</v>
      </c>
      <c r="B132" s="5"/>
      <c r="C132" s="5">
        <v>3</v>
      </c>
      <c r="D132" s="17">
        <v>7501013122067</v>
      </c>
      <c r="E132" s="10" t="s">
        <v>144</v>
      </c>
    </row>
    <row r="133" spans="1:5" ht="15.75">
      <c r="A133" s="5" t="s">
        <v>367</v>
      </c>
      <c r="B133" s="5"/>
      <c r="C133" s="5">
        <v>0</v>
      </c>
      <c r="D133" s="17">
        <v>7501013122036</v>
      </c>
      <c r="E133" s="10" t="s">
        <v>145</v>
      </c>
    </row>
    <row r="134" spans="1:5" ht="15.75">
      <c r="A134" s="5" t="s">
        <v>367</v>
      </c>
      <c r="B134" s="5"/>
      <c r="C134" s="5">
        <v>0</v>
      </c>
      <c r="D134" s="17">
        <v>7501013122197</v>
      </c>
      <c r="E134" s="10" t="s">
        <v>146</v>
      </c>
    </row>
    <row r="135" spans="1:5" ht="15.75">
      <c r="A135" s="5" t="s">
        <v>366</v>
      </c>
      <c r="B135" s="5"/>
      <c r="C135" s="5">
        <v>0</v>
      </c>
      <c r="D135" s="17">
        <v>7501013122135</v>
      </c>
      <c r="E135" s="10" t="s">
        <v>147</v>
      </c>
    </row>
    <row r="136" spans="1:5" ht="15.75">
      <c r="A136" s="5" t="s">
        <v>368</v>
      </c>
      <c r="B136" s="5"/>
      <c r="C136" s="5">
        <v>0</v>
      </c>
      <c r="D136" s="17">
        <v>7501013122111</v>
      </c>
      <c r="E136" s="10" t="s">
        <v>148</v>
      </c>
    </row>
    <row r="137" spans="1:5" ht="15.75">
      <c r="A137" s="5">
        <v>0</v>
      </c>
      <c r="B137" s="5"/>
      <c r="C137" s="5">
        <v>3</v>
      </c>
      <c r="D137" s="17">
        <v>7501013122142</v>
      </c>
      <c r="E137" s="10" t="s">
        <v>149</v>
      </c>
    </row>
    <row r="138" spans="1:5" ht="15.75">
      <c r="E138" s="26" t="s">
        <v>150</v>
      </c>
    </row>
    <row r="139" spans="1:5" ht="15.75">
      <c r="A139" s="5">
        <v>0</v>
      </c>
      <c r="B139" s="5">
        <v>5</v>
      </c>
      <c r="C139" s="5">
        <v>2</v>
      </c>
      <c r="D139" s="17">
        <v>83743119816</v>
      </c>
      <c r="E139" s="10" t="s">
        <v>151</v>
      </c>
    </row>
    <row r="140" spans="1:5" ht="15.75">
      <c r="A140" s="5">
        <v>0</v>
      </c>
      <c r="B140" s="5"/>
      <c r="C140" s="5">
        <v>1</v>
      </c>
      <c r="D140" s="17">
        <v>99176263989</v>
      </c>
      <c r="E140" s="10" t="s">
        <v>152</v>
      </c>
    </row>
    <row r="141" spans="1:5" ht="15.75">
      <c r="E141" s="26" t="s">
        <v>153</v>
      </c>
    </row>
    <row r="142" spans="1:5" ht="15.75">
      <c r="A142" s="5" t="s">
        <v>366</v>
      </c>
      <c r="B142" s="5"/>
      <c r="C142" s="5">
        <v>2</v>
      </c>
      <c r="D142" s="17">
        <v>4720</v>
      </c>
      <c r="E142" s="10" t="s">
        <v>154</v>
      </c>
    </row>
    <row r="143" spans="1:5" ht="15.75">
      <c r="A143" s="5">
        <v>0</v>
      </c>
      <c r="B143" s="5"/>
      <c r="C143" s="5">
        <v>3</v>
      </c>
      <c r="D143" s="17" t="s">
        <v>155</v>
      </c>
      <c r="E143" s="10" t="s">
        <v>156</v>
      </c>
    </row>
    <row r="144" spans="1:5" ht="15.75">
      <c r="A144" s="5">
        <v>2</v>
      </c>
      <c r="B144" s="5">
        <v>17</v>
      </c>
      <c r="C144" s="5">
        <v>0</v>
      </c>
      <c r="D144" s="17">
        <v>750103482</v>
      </c>
      <c r="E144" s="10" t="s">
        <v>157</v>
      </c>
    </row>
    <row r="145" spans="1:5" ht="15.75">
      <c r="A145" s="5">
        <v>1</v>
      </c>
      <c r="B145" s="5">
        <v>5</v>
      </c>
      <c r="C145" s="5">
        <v>0</v>
      </c>
      <c r="D145" s="17">
        <v>750103481</v>
      </c>
      <c r="E145" s="10" t="s">
        <v>158</v>
      </c>
    </row>
    <row r="146" spans="1:5" ht="15.75">
      <c r="A146" s="5">
        <v>2</v>
      </c>
      <c r="B146" s="5">
        <v>9</v>
      </c>
      <c r="C146" s="5">
        <v>0</v>
      </c>
      <c r="D146" s="17" t="s">
        <v>159</v>
      </c>
      <c r="E146" s="10" t="s">
        <v>160</v>
      </c>
    </row>
    <row r="147" spans="1:5" ht="15.75">
      <c r="A147" s="5">
        <v>0</v>
      </c>
      <c r="B147" s="5">
        <v>6</v>
      </c>
      <c r="C147" s="5">
        <v>1</v>
      </c>
      <c r="D147" s="17" t="s">
        <v>161</v>
      </c>
      <c r="E147" s="10" t="s">
        <v>162</v>
      </c>
    </row>
    <row r="148" spans="1:5" ht="15.75">
      <c r="A148" s="5">
        <v>2</v>
      </c>
      <c r="B148" s="5">
        <v>9</v>
      </c>
      <c r="C148" s="5">
        <v>0</v>
      </c>
      <c r="D148" s="17" t="s">
        <v>163</v>
      </c>
      <c r="E148" s="10" t="s">
        <v>164</v>
      </c>
    </row>
    <row r="149" spans="1:5" ht="15.75">
      <c r="A149" s="5">
        <v>0</v>
      </c>
      <c r="B149" s="5">
        <v>0</v>
      </c>
      <c r="C149" s="5">
        <v>1</v>
      </c>
      <c r="D149" s="17" t="s">
        <v>165</v>
      </c>
      <c r="E149" s="10" t="s">
        <v>166</v>
      </c>
    </row>
    <row r="150" spans="1:5" ht="15.75">
      <c r="A150" s="5">
        <v>0</v>
      </c>
      <c r="B150" s="5">
        <v>0</v>
      </c>
      <c r="C150" s="5">
        <v>1</v>
      </c>
      <c r="D150" s="17" t="s">
        <v>167</v>
      </c>
      <c r="E150" s="10" t="s">
        <v>168</v>
      </c>
    </row>
    <row r="151" spans="1:5" ht="15.75">
      <c r="A151" s="5">
        <v>0</v>
      </c>
      <c r="B151" s="5">
        <v>7</v>
      </c>
      <c r="C151" s="5">
        <v>1</v>
      </c>
      <c r="D151" s="17" t="s">
        <v>169</v>
      </c>
      <c r="E151" s="10" t="s">
        <v>170</v>
      </c>
    </row>
    <row r="152" spans="1:5" ht="15.75">
      <c r="A152" s="5">
        <v>0</v>
      </c>
      <c r="B152" s="5">
        <v>16</v>
      </c>
      <c r="C152" s="5">
        <v>1</v>
      </c>
      <c r="D152" s="17" t="s">
        <v>171</v>
      </c>
      <c r="E152" s="10" t="s">
        <v>172</v>
      </c>
    </row>
    <row r="153" spans="1:5" ht="15.75">
      <c r="A153" s="5">
        <v>0</v>
      </c>
      <c r="B153" s="5">
        <v>1</v>
      </c>
      <c r="C153" s="5">
        <v>1</v>
      </c>
      <c r="D153" s="17" t="s">
        <v>173</v>
      </c>
      <c r="E153" s="10" t="s">
        <v>174</v>
      </c>
    </row>
    <row r="154" spans="1:5" ht="15.75">
      <c r="A154" s="5">
        <v>2</v>
      </c>
      <c r="B154" s="5">
        <v>30</v>
      </c>
      <c r="C154" s="5">
        <v>0</v>
      </c>
      <c r="D154" s="17" t="s">
        <v>175</v>
      </c>
      <c r="E154" s="10" t="s">
        <v>176</v>
      </c>
    </row>
    <row r="155" spans="1:5" ht="15.75">
      <c r="A155" s="5">
        <v>2</v>
      </c>
      <c r="B155" s="5">
        <v>49</v>
      </c>
      <c r="C155" s="5">
        <v>0</v>
      </c>
      <c r="D155" s="17" t="s">
        <v>177</v>
      </c>
      <c r="E155" s="10" t="s">
        <v>178</v>
      </c>
    </row>
    <row r="156" spans="1:5" ht="15.75">
      <c r="A156" s="5">
        <v>1</v>
      </c>
      <c r="B156" s="5"/>
      <c r="C156" s="5">
        <v>2</v>
      </c>
      <c r="D156" s="17">
        <v>31200454567</v>
      </c>
      <c r="E156" s="10" t="s">
        <v>179</v>
      </c>
    </row>
    <row r="157" spans="1:5" ht="15.75">
      <c r="A157" s="5">
        <v>1</v>
      </c>
      <c r="B157" s="5"/>
      <c r="C157" s="5">
        <v>2</v>
      </c>
      <c r="D157" s="17">
        <v>31200454574</v>
      </c>
      <c r="E157" s="10" t="s">
        <v>180</v>
      </c>
    </row>
    <row r="158" spans="1:5" ht="15.75">
      <c r="A158" s="5">
        <v>2</v>
      </c>
      <c r="B158" s="5"/>
      <c r="C158" s="5">
        <v>0</v>
      </c>
      <c r="D158" s="17">
        <v>45434</v>
      </c>
      <c r="E158" s="10" t="s">
        <v>181</v>
      </c>
    </row>
    <row r="159" spans="1:5" ht="15.75">
      <c r="A159" s="5">
        <v>2</v>
      </c>
      <c r="B159" s="5"/>
      <c r="C159" s="5">
        <v>0</v>
      </c>
      <c r="D159" s="17">
        <v>45436</v>
      </c>
      <c r="E159" s="10" t="s">
        <v>182</v>
      </c>
    </row>
    <row r="160" spans="1:5" ht="15.75">
      <c r="A160" s="5">
        <v>0</v>
      </c>
      <c r="B160" s="5">
        <v>18</v>
      </c>
      <c r="C160" s="5">
        <v>2</v>
      </c>
      <c r="D160" s="17">
        <v>9002490218317</v>
      </c>
      <c r="E160" s="10" t="s">
        <v>183</v>
      </c>
    </row>
    <row r="161" spans="1:5" ht="15.75">
      <c r="E161" s="26" t="s">
        <v>184</v>
      </c>
    </row>
    <row r="162" spans="1:5" ht="15.75">
      <c r="A162" s="5">
        <v>2</v>
      </c>
      <c r="B162" s="5"/>
      <c r="C162" s="5">
        <v>0</v>
      </c>
      <c r="D162" s="17">
        <v>7501043703205</v>
      </c>
      <c r="E162" s="10" t="s">
        <v>185</v>
      </c>
    </row>
    <row r="163" spans="1:5" ht="15.75">
      <c r="E163" s="26" t="s">
        <v>186</v>
      </c>
    </row>
    <row r="164" spans="1:5" ht="15.75">
      <c r="A164" s="5">
        <v>0</v>
      </c>
      <c r="B164" s="5">
        <v>286</v>
      </c>
      <c r="C164" s="5">
        <v>0</v>
      </c>
      <c r="D164" s="17">
        <v>4404</v>
      </c>
      <c r="E164" s="10" t="s">
        <v>187</v>
      </c>
    </row>
    <row r="165" spans="1:5" ht="15.75">
      <c r="A165" s="5">
        <v>0</v>
      </c>
      <c r="B165" s="5">
        <v>224</v>
      </c>
      <c r="C165" s="5">
        <v>0</v>
      </c>
      <c r="D165" s="17">
        <v>12388000081</v>
      </c>
      <c r="E165" s="10" t="s">
        <v>188</v>
      </c>
    </row>
    <row r="166" spans="1:5" ht="15.75">
      <c r="A166" s="5">
        <v>0</v>
      </c>
      <c r="B166" s="5">
        <v>22</v>
      </c>
      <c r="C166" s="5">
        <v>1</v>
      </c>
      <c r="D166" s="17" t="s">
        <v>189</v>
      </c>
      <c r="E166" s="29" t="s">
        <v>190</v>
      </c>
    </row>
    <row r="167" spans="1:5" ht="15.75">
      <c r="E167" s="26" t="s">
        <v>191</v>
      </c>
    </row>
    <row r="168" spans="1:5" ht="15.75">
      <c r="A168" s="5">
        <v>2</v>
      </c>
      <c r="B168" s="5">
        <v>19</v>
      </c>
      <c r="C168" s="5">
        <v>0</v>
      </c>
      <c r="D168" s="17">
        <v>4957</v>
      </c>
      <c r="E168" s="10" t="s">
        <v>192</v>
      </c>
    </row>
    <row r="169" spans="1:5" ht="15.75">
      <c r="A169" s="5">
        <v>1</v>
      </c>
      <c r="B169" s="5">
        <v>15</v>
      </c>
      <c r="C169" s="5">
        <v>0</v>
      </c>
      <c r="D169" s="17">
        <v>4958</v>
      </c>
      <c r="E169" s="10" t="s">
        <v>193</v>
      </c>
    </row>
    <row r="170" spans="1:5" ht="15.75">
      <c r="A170" s="5">
        <v>0</v>
      </c>
      <c r="B170" s="5"/>
      <c r="C170" s="5">
        <v>3</v>
      </c>
      <c r="D170" s="17">
        <v>750105821402</v>
      </c>
      <c r="E170" s="10" t="s">
        <v>194</v>
      </c>
    </row>
    <row r="171" spans="1:5" ht="15.75">
      <c r="A171" s="5">
        <v>4</v>
      </c>
      <c r="B171" s="5"/>
      <c r="C171" s="5">
        <v>0</v>
      </c>
      <c r="D171" s="17">
        <v>750105821401</v>
      </c>
      <c r="E171" s="10" t="s">
        <v>195</v>
      </c>
    </row>
    <row r="172" spans="1:5" ht="15.75">
      <c r="A172" s="5">
        <v>4</v>
      </c>
      <c r="B172" s="5"/>
      <c r="C172" s="5">
        <v>0</v>
      </c>
      <c r="D172" s="17">
        <v>7501059278865</v>
      </c>
      <c r="E172" s="10" t="s">
        <v>196</v>
      </c>
    </row>
    <row r="173" spans="1:5" ht="15.75">
      <c r="A173" s="5">
        <v>4</v>
      </c>
      <c r="B173" s="5"/>
      <c r="C173" s="5">
        <v>0</v>
      </c>
      <c r="D173" s="17">
        <v>823703800749</v>
      </c>
      <c r="E173" s="10" t="s">
        <v>197</v>
      </c>
    </row>
    <row r="174" spans="1:5" ht="15.75">
      <c r="A174" s="5">
        <v>1</v>
      </c>
      <c r="B174" s="5">
        <v>8</v>
      </c>
      <c r="C174" s="5">
        <v>1</v>
      </c>
      <c r="D174" s="17">
        <v>7501059235240</v>
      </c>
      <c r="E174" s="10" t="s">
        <v>198</v>
      </c>
    </row>
    <row r="175" spans="1:5" ht="15.75">
      <c r="A175" s="5">
        <v>0</v>
      </c>
      <c r="B175" s="5">
        <v>146</v>
      </c>
      <c r="C175" s="5">
        <v>0</v>
      </c>
      <c r="D175" s="17">
        <v>7501059227184</v>
      </c>
      <c r="E175" s="10" t="s">
        <v>199</v>
      </c>
    </row>
    <row r="176" spans="1:5" ht="15.75">
      <c r="A176" s="5">
        <v>0</v>
      </c>
      <c r="B176" s="5">
        <v>37</v>
      </c>
      <c r="C176" s="5">
        <v>3</v>
      </c>
      <c r="D176" s="17" t="s">
        <v>200</v>
      </c>
      <c r="E176" s="10" t="s">
        <v>201</v>
      </c>
    </row>
    <row r="177" spans="1:5" ht="15.75">
      <c r="A177" s="5">
        <v>0</v>
      </c>
      <c r="B177" s="5">
        <v>18</v>
      </c>
      <c r="C177" s="5">
        <v>2</v>
      </c>
      <c r="D177" s="17" t="s">
        <v>202</v>
      </c>
      <c r="E177" s="10" t="s">
        <v>203</v>
      </c>
    </row>
    <row r="178" spans="1:5" ht="15.75">
      <c r="A178" s="5">
        <v>3</v>
      </c>
      <c r="B178" s="5">
        <v>14</v>
      </c>
      <c r="C178" s="5">
        <v>0</v>
      </c>
      <c r="D178" s="17" t="s">
        <v>204</v>
      </c>
      <c r="E178" s="10" t="s">
        <v>205</v>
      </c>
    </row>
    <row r="179" spans="1:5" ht="15.75">
      <c r="A179" s="5">
        <v>0</v>
      </c>
      <c r="B179" s="5"/>
      <c r="C179" s="5">
        <v>10</v>
      </c>
      <c r="D179" s="17">
        <v>7501024579334</v>
      </c>
      <c r="E179" s="10" t="s">
        <v>206</v>
      </c>
    </row>
    <row r="180" spans="1:5" ht="15.75">
      <c r="A180" s="5">
        <v>4</v>
      </c>
      <c r="B180" s="5"/>
      <c r="C180" s="5">
        <v>5</v>
      </c>
      <c r="D180" s="17">
        <v>1750102458024</v>
      </c>
      <c r="E180" s="10" t="s">
        <v>207</v>
      </c>
    </row>
    <row r="181" spans="1:5" ht="15.75">
      <c r="A181" s="5">
        <v>0</v>
      </c>
      <c r="B181" s="5"/>
      <c r="C181" s="5">
        <v>5</v>
      </c>
      <c r="D181" s="17">
        <v>750100161</v>
      </c>
      <c r="E181" s="10" t="s">
        <v>208</v>
      </c>
    </row>
    <row r="182" spans="1:5" ht="15.75">
      <c r="E182" s="26" t="s">
        <v>209</v>
      </c>
    </row>
    <row r="183" spans="1:5" ht="15.75">
      <c r="A183" s="5">
        <v>0</v>
      </c>
      <c r="B183" s="5">
        <v>20</v>
      </c>
      <c r="C183" s="5">
        <v>0</v>
      </c>
      <c r="D183" s="17">
        <v>4938</v>
      </c>
      <c r="E183" s="10" t="s">
        <v>210</v>
      </c>
    </row>
    <row r="184" spans="1:5" ht="15.75">
      <c r="A184" s="5">
        <v>2</v>
      </c>
      <c r="B184" s="5"/>
      <c r="C184" s="5">
        <v>0</v>
      </c>
      <c r="D184" s="17">
        <v>4931</v>
      </c>
      <c r="E184" s="10" t="s">
        <v>211</v>
      </c>
    </row>
    <row r="185" spans="1:5" ht="15.75">
      <c r="A185" s="5">
        <v>0</v>
      </c>
      <c r="B185" s="5"/>
      <c r="C185" s="5">
        <v>2</v>
      </c>
      <c r="D185" s="17">
        <v>4974</v>
      </c>
      <c r="E185" s="10" t="s">
        <v>212</v>
      </c>
    </row>
    <row r="186" spans="1:5" ht="15.75">
      <c r="A186" s="5">
        <v>1</v>
      </c>
      <c r="B186" s="5"/>
      <c r="C186" s="5">
        <v>0</v>
      </c>
      <c r="D186" s="17">
        <v>75010254</v>
      </c>
      <c r="E186" s="10" t="s">
        <v>213</v>
      </c>
    </row>
    <row r="187" spans="1:5" ht="15.75">
      <c r="A187" s="5">
        <v>3</v>
      </c>
      <c r="B187" s="5">
        <v>0</v>
      </c>
      <c r="C187" s="5">
        <v>0</v>
      </c>
      <c r="D187" s="17">
        <v>49555</v>
      </c>
      <c r="E187" s="10" t="s">
        <v>214</v>
      </c>
    </row>
    <row r="188" spans="1:5" ht="15.75">
      <c r="A188" s="5">
        <v>0</v>
      </c>
      <c r="B188" s="5">
        <v>6</v>
      </c>
      <c r="C188" s="5">
        <v>2</v>
      </c>
      <c r="D188" s="17">
        <v>49554</v>
      </c>
      <c r="E188" s="10" t="s">
        <v>215</v>
      </c>
    </row>
    <row r="189" spans="1:5" ht="15.75">
      <c r="A189" s="5">
        <v>0</v>
      </c>
      <c r="B189" s="5">
        <v>11</v>
      </c>
      <c r="C189" s="5">
        <v>1</v>
      </c>
      <c r="D189" s="17">
        <v>49553</v>
      </c>
      <c r="E189" s="10" t="s">
        <v>216</v>
      </c>
    </row>
    <row r="190" spans="1:5" ht="15.75">
      <c r="A190" s="5">
        <v>0</v>
      </c>
      <c r="B190" s="5">
        <v>28</v>
      </c>
      <c r="C190" s="5">
        <v>11</v>
      </c>
      <c r="D190" s="17">
        <v>4909</v>
      </c>
      <c r="E190" s="10" t="s">
        <v>217</v>
      </c>
    </row>
    <row r="191" spans="1:5" ht="15.75">
      <c r="A191" s="5">
        <v>0</v>
      </c>
      <c r="B191" s="5"/>
      <c r="C191" s="5">
        <v>2</v>
      </c>
      <c r="D191" s="17">
        <v>6927</v>
      </c>
      <c r="E191" s="10" t="s">
        <v>218</v>
      </c>
    </row>
    <row r="192" spans="1:5" ht="15.75">
      <c r="E192" s="26" t="s">
        <v>219</v>
      </c>
    </row>
    <row r="193" spans="1:5" ht="15.75">
      <c r="A193" s="5">
        <v>16</v>
      </c>
      <c r="B193" s="5"/>
      <c r="C193" s="5">
        <v>0</v>
      </c>
      <c r="D193" s="17">
        <v>750101</v>
      </c>
      <c r="E193" s="10" t="s">
        <v>220</v>
      </c>
    </row>
    <row r="194" spans="1:5" ht="15.75">
      <c r="A194" s="5">
        <v>2</v>
      </c>
      <c r="B194" s="5"/>
      <c r="C194" s="5">
        <v>0</v>
      </c>
      <c r="D194" s="17">
        <v>750100</v>
      </c>
      <c r="E194" s="10" t="s">
        <v>221</v>
      </c>
    </row>
    <row r="195" spans="1:5" ht="15.75">
      <c r="A195" s="5">
        <v>2</v>
      </c>
      <c r="B195" s="5"/>
      <c r="C195" s="5">
        <v>0</v>
      </c>
      <c r="D195" s="17" t="s">
        <v>222</v>
      </c>
      <c r="E195" s="10" t="s">
        <v>223</v>
      </c>
    </row>
    <row r="196" spans="1:5" ht="15.75">
      <c r="E196" s="26" t="s">
        <v>224</v>
      </c>
    </row>
    <row r="197" spans="1:5" ht="15.75">
      <c r="A197" s="5">
        <v>0</v>
      </c>
      <c r="B197" s="5">
        <v>82</v>
      </c>
      <c r="C197" s="5">
        <v>3</v>
      </c>
      <c r="D197" s="17">
        <v>7501052474063</v>
      </c>
      <c r="E197" s="10" t="s">
        <v>225</v>
      </c>
    </row>
    <row r="198" spans="1:5" ht="15.75">
      <c r="A198" s="5">
        <v>4</v>
      </c>
      <c r="B198" s="5"/>
      <c r="C198" s="5">
        <v>0</v>
      </c>
      <c r="D198" s="17">
        <v>7501003301861</v>
      </c>
      <c r="E198" s="10" t="s">
        <v>226</v>
      </c>
    </row>
    <row r="199" spans="1:5" ht="15.75">
      <c r="A199" s="5">
        <v>3</v>
      </c>
      <c r="B199" s="5"/>
      <c r="C199" s="5">
        <v>0</v>
      </c>
      <c r="D199" s="17">
        <v>75010254536</v>
      </c>
      <c r="E199" s="10" t="s">
        <v>227</v>
      </c>
    </row>
    <row r="200" spans="1:5" ht="15.75">
      <c r="E200" s="26" t="s">
        <v>228</v>
      </c>
    </row>
    <row r="201" spans="1:5" ht="15.75">
      <c r="A201" s="5">
        <v>0</v>
      </c>
      <c r="B201" s="5"/>
      <c r="C201" s="5">
        <v>5</v>
      </c>
      <c r="D201" s="17">
        <v>7502223774022</v>
      </c>
      <c r="E201" s="10" t="s">
        <v>229</v>
      </c>
    </row>
    <row r="202" spans="1:5" ht="15.75">
      <c r="A202" s="5">
        <v>4</v>
      </c>
      <c r="B202" s="5"/>
      <c r="C202" s="5">
        <v>0</v>
      </c>
      <c r="D202" s="17">
        <v>7502223774012</v>
      </c>
      <c r="E202" s="10" t="s">
        <v>230</v>
      </c>
    </row>
    <row r="203" spans="1:5" ht="15.75">
      <c r="E203" s="26" t="s">
        <v>231</v>
      </c>
    </row>
    <row r="204" spans="1:5" ht="15.75">
      <c r="A204" s="5">
        <v>0</v>
      </c>
      <c r="B204" s="5"/>
      <c r="C204" s="5">
        <v>5</v>
      </c>
      <c r="D204" s="17">
        <v>14782</v>
      </c>
      <c r="E204" s="10" t="s">
        <v>232</v>
      </c>
    </row>
    <row r="205" spans="1:5" ht="15.75">
      <c r="A205" s="5">
        <v>0</v>
      </c>
      <c r="B205" s="5"/>
      <c r="C205" s="5">
        <v>2</v>
      </c>
      <c r="D205" s="17">
        <v>7501003342284</v>
      </c>
      <c r="E205" s="10" t="s">
        <v>233</v>
      </c>
    </row>
    <row r="206" spans="1:5" ht="15.75">
      <c r="A206" s="5">
        <v>4</v>
      </c>
      <c r="B206" s="5"/>
      <c r="C206" s="5">
        <v>0</v>
      </c>
      <c r="D206" s="17">
        <v>7501003335026</v>
      </c>
      <c r="E206" s="10" t="s">
        <v>234</v>
      </c>
    </row>
    <row r="207" spans="1:5" ht="15.75">
      <c r="E207" s="26" t="s">
        <v>235</v>
      </c>
    </row>
    <row r="208" spans="1:5" ht="15.75">
      <c r="A208" s="5">
        <v>2</v>
      </c>
      <c r="B208" s="5">
        <v>4</v>
      </c>
      <c r="C208" s="5">
        <v>0</v>
      </c>
      <c r="D208" s="17">
        <v>3359</v>
      </c>
      <c r="E208" s="10" t="s">
        <v>236</v>
      </c>
    </row>
    <row r="209" spans="1:5" ht="15.75">
      <c r="A209" s="5">
        <v>2</v>
      </c>
      <c r="B209" s="5">
        <v>7</v>
      </c>
      <c r="C209" s="5">
        <v>0</v>
      </c>
      <c r="D209" s="17">
        <v>5019</v>
      </c>
      <c r="E209" s="10" t="s">
        <v>237</v>
      </c>
    </row>
    <row r="210" spans="1:5" ht="15.75">
      <c r="A210" s="5">
        <v>0</v>
      </c>
      <c r="B210" s="5">
        <v>7</v>
      </c>
      <c r="C210" s="5">
        <v>0</v>
      </c>
      <c r="D210" s="17">
        <v>57100</v>
      </c>
      <c r="E210" s="30" t="s">
        <v>238</v>
      </c>
    </row>
    <row r="211" spans="1:5" ht="15.75">
      <c r="A211" s="5">
        <v>0</v>
      </c>
      <c r="B211" s="5">
        <v>4</v>
      </c>
      <c r="C211" s="5">
        <v>0</v>
      </c>
      <c r="D211" s="17">
        <v>57104</v>
      </c>
      <c r="E211" s="30" t="s">
        <v>239</v>
      </c>
    </row>
    <row r="212" spans="1:5" ht="15.75">
      <c r="A212" s="5">
        <v>1</v>
      </c>
      <c r="B212" s="5">
        <v>2</v>
      </c>
      <c r="C212" s="5">
        <v>0</v>
      </c>
      <c r="D212" s="17">
        <v>12361</v>
      </c>
      <c r="E212" s="10" t="s">
        <v>240</v>
      </c>
    </row>
    <row r="213" spans="1:5" ht="15.75">
      <c r="A213" s="5">
        <v>2</v>
      </c>
      <c r="B213" s="5">
        <v>4</v>
      </c>
      <c r="C213" s="5">
        <v>0</v>
      </c>
      <c r="D213" s="17">
        <v>5232</v>
      </c>
      <c r="E213" s="10" t="s">
        <v>241</v>
      </c>
    </row>
    <row r="214" spans="1:5" ht="15.75">
      <c r="A214" s="5">
        <v>1</v>
      </c>
      <c r="B214" s="5">
        <v>6</v>
      </c>
      <c r="C214" s="5">
        <v>0</v>
      </c>
      <c r="D214" s="17">
        <v>5226</v>
      </c>
      <c r="E214" s="10" t="s">
        <v>242</v>
      </c>
    </row>
    <row r="215" spans="1:5" ht="15.75">
      <c r="A215" s="5">
        <v>0</v>
      </c>
      <c r="B215" s="5">
        <v>4</v>
      </c>
      <c r="C215" s="5">
        <v>0</v>
      </c>
      <c r="D215" s="17">
        <v>5227</v>
      </c>
      <c r="E215" s="10" t="s">
        <v>243</v>
      </c>
    </row>
    <row r="216" spans="1:5" ht="15.75">
      <c r="A216" s="5">
        <v>2</v>
      </c>
      <c r="B216" s="5">
        <v>14</v>
      </c>
      <c r="C216" s="5">
        <v>0</v>
      </c>
      <c r="D216" s="17">
        <v>5493</v>
      </c>
      <c r="E216" s="10" t="s">
        <v>244</v>
      </c>
    </row>
    <row r="217" spans="1:5" ht="15.75">
      <c r="A217" s="5">
        <v>1</v>
      </c>
      <c r="B217" s="5">
        <v>9</v>
      </c>
      <c r="C217" s="5">
        <v>0</v>
      </c>
      <c r="D217" s="17">
        <v>5410</v>
      </c>
      <c r="E217" s="10" t="s">
        <v>245</v>
      </c>
    </row>
    <row r="218" spans="1:5" ht="15.75">
      <c r="A218" s="5">
        <v>1</v>
      </c>
      <c r="B218" s="5">
        <v>13</v>
      </c>
      <c r="C218" s="5">
        <v>0</v>
      </c>
      <c r="D218" s="17">
        <v>145623</v>
      </c>
      <c r="E218" s="10" t="s">
        <v>246</v>
      </c>
    </row>
    <row r="219" spans="1:5" ht="15.75">
      <c r="E219" s="26" t="s">
        <v>247</v>
      </c>
    </row>
    <row r="220" spans="1:5" ht="15.75">
      <c r="A220" s="5">
        <v>7</v>
      </c>
      <c r="B220" s="5"/>
      <c r="C220" s="5">
        <v>0</v>
      </c>
      <c r="D220" s="17">
        <v>56008</v>
      </c>
      <c r="E220" s="10" t="s">
        <v>248</v>
      </c>
    </row>
    <row r="221" spans="1:5" ht="15.75">
      <c r="A221" s="5">
        <v>0</v>
      </c>
      <c r="B221" s="5"/>
      <c r="C221" s="5">
        <v>10</v>
      </c>
      <c r="D221" s="17">
        <v>5635885</v>
      </c>
      <c r="E221" s="10" t="s">
        <v>249</v>
      </c>
    </row>
    <row r="222" spans="1:5" ht="15.75">
      <c r="E222" s="26" t="s">
        <v>250</v>
      </c>
    </row>
    <row r="223" spans="1:5" ht="15.75">
      <c r="A223" s="5">
        <v>2</v>
      </c>
      <c r="B223" s="5"/>
      <c r="C223" s="5">
        <v>0</v>
      </c>
      <c r="D223" s="18">
        <v>7622210254528</v>
      </c>
      <c r="E223" s="10" t="s">
        <v>251</v>
      </c>
    </row>
    <row r="224" spans="1:5" ht="15.75">
      <c r="A224" s="5">
        <v>2</v>
      </c>
      <c r="B224" s="5"/>
      <c r="C224" s="5">
        <v>0</v>
      </c>
      <c r="D224" s="18">
        <v>7622300714772</v>
      </c>
      <c r="E224" s="10" t="s">
        <v>252</v>
      </c>
    </row>
    <row r="225" spans="1:5" ht="15.75">
      <c r="A225" s="5">
        <v>1</v>
      </c>
      <c r="B225" s="5"/>
      <c r="C225" s="5">
        <v>0</v>
      </c>
      <c r="D225" s="18">
        <v>7622300314651</v>
      </c>
      <c r="E225" s="10" t="s">
        <v>253</v>
      </c>
    </row>
    <row r="226" spans="1:5" ht="15.75">
      <c r="A226" s="5">
        <v>2</v>
      </c>
      <c r="B226" s="5"/>
      <c r="C226" s="5">
        <v>0</v>
      </c>
      <c r="D226" s="18">
        <v>7622300714666</v>
      </c>
      <c r="E226" s="10" t="s">
        <v>254</v>
      </c>
    </row>
    <row r="227" spans="1:5" ht="15.75">
      <c r="A227" s="5">
        <v>2</v>
      </c>
      <c r="B227" s="5"/>
      <c r="C227" s="5">
        <v>0</v>
      </c>
      <c r="D227" s="18">
        <v>7622300716127</v>
      </c>
      <c r="E227" s="10" t="s">
        <v>255</v>
      </c>
    </row>
    <row r="228" spans="1:5" ht="15.75">
      <c r="A228" s="5">
        <v>0</v>
      </c>
      <c r="B228" s="5"/>
      <c r="C228" s="5">
        <v>1</v>
      </c>
      <c r="D228" s="18">
        <v>7622300314705</v>
      </c>
      <c r="E228" s="10" t="s">
        <v>256</v>
      </c>
    </row>
    <row r="229" spans="1:5" ht="15.75">
      <c r="A229" s="5">
        <v>2</v>
      </c>
      <c r="B229" s="5"/>
      <c r="C229" s="5">
        <v>0</v>
      </c>
      <c r="D229" s="18">
        <v>1212300314705</v>
      </c>
      <c r="E229" s="10" t="s">
        <v>257</v>
      </c>
    </row>
    <row r="230" spans="1:5" ht="15.75">
      <c r="A230" s="5">
        <v>1</v>
      </c>
      <c r="B230" s="5"/>
      <c r="C230" s="5">
        <v>0</v>
      </c>
      <c r="D230" s="18">
        <v>7622300314460</v>
      </c>
      <c r="E230" s="10" t="s">
        <v>258</v>
      </c>
    </row>
    <row r="231" spans="1:5" ht="15.75">
      <c r="A231" s="5">
        <v>2</v>
      </c>
      <c r="B231" s="5"/>
      <c r="C231" s="5">
        <v>0</v>
      </c>
      <c r="D231" s="18">
        <v>7622300314675</v>
      </c>
      <c r="E231" s="10" t="s">
        <v>259</v>
      </c>
    </row>
    <row r="232" spans="1:5" ht="15.75">
      <c r="A232" s="5">
        <v>2</v>
      </c>
      <c r="B232" s="5"/>
      <c r="C232" s="5">
        <v>0</v>
      </c>
      <c r="D232" s="18">
        <v>7622300314668</v>
      </c>
      <c r="E232" s="10" t="s">
        <v>260</v>
      </c>
    </row>
    <row r="233" spans="1:5" ht="15.75">
      <c r="A233" s="5">
        <v>2</v>
      </c>
      <c r="B233" s="5"/>
      <c r="C233" s="5">
        <v>0</v>
      </c>
      <c r="D233" s="18">
        <v>7622300716202</v>
      </c>
      <c r="E233" s="10" t="s">
        <v>261</v>
      </c>
    </row>
    <row r="234" spans="1:5" ht="15.75">
      <c r="E234" s="26" t="s">
        <v>262</v>
      </c>
    </row>
    <row r="235" spans="1:5" ht="15.75">
      <c r="A235" s="5">
        <v>0</v>
      </c>
      <c r="B235" s="5"/>
      <c r="C235" s="5">
        <v>2</v>
      </c>
      <c r="D235" s="17">
        <v>6623</v>
      </c>
      <c r="E235" s="10" t="s">
        <v>263</v>
      </c>
    </row>
    <row r="236" spans="1:5" ht="15.75">
      <c r="E236" s="26" t="s">
        <v>264</v>
      </c>
    </row>
    <row r="237" spans="1:5" ht="15.75">
      <c r="A237" s="5">
        <v>2</v>
      </c>
      <c r="B237" s="5"/>
      <c r="C237" s="5">
        <v>0</v>
      </c>
      <c r="D237" s="17" t="s">
        <v>265</v>
      </c>
      <c r="E237" s="10" t="s">
        <v>266</v>
      </c>
    </row>
    <row r="238" spans="1:5" ht="15.75">
      <c r="A238" s="5">
        <v>2</v>
      </c>
      <c r="B238" s="5"/>
      <c r="C238" s="5">
        <v>0</v>
      </c>
      <c r="D238" s="17" t="s">
        <v>267</v>
      </c>
      <c r="E238" s="10" t="s">
        <v>268</v>
      </c>
    </row>
    <row r="239" spans="1:5" ht="15.75">
      <c r="A239" s="5">
        <v>3</v>
      </c>
      <c r="B239" s="5"/>
      <c r="C239" s="5">
        <v>0</v>
      </c>
      <c r="D239" s="17" t="s">
        <v>269</v>
      </c>
      <c r="E239" s="10" t="s">
        <v>270</v>
      </c>
    </row>
    <row r="240" spans="1:5" ht="15.75">
      <c r="E240" s="26" t="s">
        <v>271</v>
      </c>
    </row>
    <row r="241" spans="1:5" ht="15.75">
      <c r="A241" s="5">
        <v>1</v>
      </c>
      <c r="B241" s="5">
        <v>1</v>
      </c>
      <c r="C241" s="5">
        <v>0</v>
      </c>
      <c r="D241" s="17">
        <v>75004350025</v>
      </c>
      <c r="E241" s="10" t="s">
        <v>272</v>
      </c>
    </row>
    <row r="242" spans="1:5" ht="15.75">
      <c r="A242" s="5">
        <v>0</v>
      </c>
      <c r="B242" s="5">
        <v>7</v>
      </c>
      <c r="C242" s="5">
        <v>1</v>
      </c>
      <c r="D242" s="17">
        <v>75004350030</v>
      </c>
      <c r="E242" s="10" t="s">
        <v>273</v>
      </c>
    </row>
    <row r="243" spans="1:5" ht="15.75">
      <c r="A243" s="5">
        <v>0</v>
      </c>
      <c r="B243" s="5">
        <v>27</v>
      </c>
      <c r="C243" s="5">
        <v>1</v>
      </c>
      <c r="D243" s="17">
        <v>67398</v>
      </c>
      <c r="E243" s="10" t="s">
        <v>274</v>
      </c>
    </row>
    <row r="244" spans="1:5" ht="15.75">
      <c r="A244" s="5">
        <v>2</v>
      </c>
      <c r="B244" s="5">
        <v>18</v>
      </c>
      <c r="C244" s="5">
        <v>0</v>
      </c>
      <c r="D244" s="17">
        <v>6816</v>
      </c>
      <c r="E244" s="10" t="s">
        <v>275</v>
      </c>
    </row>
    <row r="245" spans="1:5" ht="15.75">
      <c r="A245" s="5">
        <v>2</v>
      </c>
      <c r="B245" s="5"/>
      <c r="C245" s="5">
        <v>0</v>
      </c>
      <c r="D245" s="17">
        <v>6792</v>
      </c>
      <c r="E245" s="10" t="s">
        <v>276</v>
      </c>
    </row>
    <row r="246" spans="1:5" ht="15.75">
      <c r="A246" s="5">
        <v>0</v>
      </c>
      <c r="B246" s="5">
        <v>5</v>
      </c>
      <c r="C246" s="5">
        <v>3</v>
      </c>
      <c r="D246" s="17">
        <v>750742001</v>
      </c>
      <c r="E246" s="10" t="s">
        <v>277</v>
      </c>
    </row>
    <row r="247" spans="1:5" ht="15.75">
      <c r="E247" s="26" t="s">
        <v>278</v>
      </c>
    </row>
    <row r="248" spans="1:5" ht="15.75">
      <c r="A248" s="5">
        <v>12</v>
      </c>
      <c r="B248" s="5"/>
      <c r="C248" s="5">
        <v>10</v>
      </c>
      <c r="D248" s="17">
        <v>6143</v>
      </c>
      <c r="E248" s="10" t="s">
        <v>279</v>
      </c>
    </row>
    <row r="249" spans="1:5" ht="15.75">
      <c r="A249" s="5">
        <v>25</v>
      </c>
      <c r="B249" s="5"/>
      <c r="C249" s="5">
        <v>0</v>
      </c>
      <c r="D249" s="17">
        <v>6555</v>
      </c>
      <c r="E249" s="10" t="s">
        <v>280</v>
      </c>
    </row>
    <row r="250" spans="1:5" ht="15.75">
      <c r="A250" s="5">
        <v>0</v>
      </c>
      <c r="B250" s="5"/>
      <c r="C250" s="5">
        <v>3</v>
      </c>
      <c r="D250" s="17">
        <v>1000007501447</v>
      </c>
      <c r="E250" s="10" t="s">
        <v>281</v>
      </c>
    </row>
    <row r="251" spans="1:5" ht="15.75">
      <c r="A251" s="5">
        <v>1</v>
      </c>
      <c r="B251" s="5">
        <v>21</v>
      </c>
      <c r="C251" s="5">
        <v>2</v>
      </c>
      <c r="D251" s="17">
        <v>65820</v>
      </c>
      <c r="E251" s="10" t="s">
        <v>282</v>
      </c>
    </row>
    <row r="252" spans="1:5" ht="15.75">
      <c r="A252" s="5">
        <v>3</v>
      </c>
      <c r="B252" s="5">
        <v>0</v>
      </c>
      <c r="C252" s="5">
        <v>0</v>
      </c>
      <c r="D252" s="17">
        <v>256306</v>
      </c>
      <c r="E252" s="10" t="s">
        <v>283</v>
      </c>
    </row>
    <row r="253" spans="1:5" ht="15.75">
      <c r="A253" s="5">
        <v>2</v>
      </c>
      <c r="B253" s="5">
        <v>14</v>
      </c>
      <c r="C253" s="5">
        <v>0</v>
      </c>
      <c r="D253" s="17">
        <v>5821</v>
      </c>
      <c r="E253" s="10" t="s">
        <v>284</v>
      </c>
    </row>
    <row r="254" spans="1:5" ht="15.75">
      <c r="E254" s="26" t="s">
        <v>285</v>
      </c>
    </row>
    <row r="255" spans="1:5" ht="15.75">
      <c r="A255" s="5">
        <v>8</v>
      </c>
      <c r="B255" s="5"/>
      <c r="C255" s="5">
        <v>0</v>
      </c>
      <c r="D255" s="17">
        <v>6304</v>
      </c>
      <c r="E255" s="10" t="s">
        <v>286</v>
      </c>
    </row>
    <row r="256" spans="1:5" ht="15.75">
      <c r="A256" s="5">
        <v>6</v>
      </c>
      <c r="B256" s="5"/>
      <c r="C256" s="5">
        <v>0</v>
      </c>
      <c r="D256" s="17">
        <v>6305</v>
      </c>
      <c r="E256" s="10" t="s">
        <v>287</v>
      </c>
    </row>
    <row r="257" spans="1:5" ht="15.75">
      <c r="A257" s="5">
        <v>19</v>
      </c>
      <c r="B257" s="5"/>
      <c r="C257" s="5">
        <v>0</v>
      </c>
      <c r="D257" s="17">
        <v>6303</v>
      </c>
      <c r="E257" s="10" t="s">
        <v>288</v>
      </c>
    </row>
    <row r="258" spans="1:5" ht="15.75">
      <c r="A258" s="5">
        <v>4</v>
      </c>
      <c r="B258" s="5"/>
      <c r="C258" s="5">
        <v>0</v>
      </c>
      <c r="D258" s="17">
        <v>6368</v>
      </c>
      <c r="E258" s="10" t="s">
        <v>289</v>
      </c>
    </row>
    <row r="259" spans="1:5" ht="15.75">
      <c r="A259" s="5">
        <v>4</v>
      </c>
      <c r="B259" s="5"/>
      <c r="C259" s="5">
        <v>0</v>
      </c>
      <c r="D259" s="17">
        <v>63902</v>
      </c>
      <c r="E259" s="10" t="s">
        <v>290</v>
      </c>
    </row>
    <row r="260" spans="1:5" ht="15.75">
      <c r="A260" s="5">
        <v>2</v>
      </c>
      <c r="B260" s="5"/>
      <c r="C260" s="5">
        <v>3</v>
      </c>
      <c r="D260" s="17">
        <v>63901</v>
      </c>
      <c r="E260" s="10" t="s">
        <v>291</v>
      </c>
    </row>
    <row r="261" spans="1:5" ht="15.75">
      <c r="A261" s="5">
        <v>5</v>
      </c>
      <c r="B261" s="5"/>
      <c r="C261" s="5">
        <v>0</v>
      </c>
      <c r="D261" s="17">
        <v>75010245790</v>
      </c>
      <c r="E261" s="10" t="s">
        <v>292</v>
      </c>
    </row>
    <row r="262" spans="1:5" ht="15.75">
      <c r="A262" s="5">
        <v>0</v>
      </c>
      <c r="B262" s="5"/>
      <c r="C262" s="5">
        <v>3</v>
      </c>
      <c r="D262" s="17">
        <v>6361</v>
      </c>
      <c r="E262" s="10" t="s">
        <v>293</v>
      </c>
    </row>
    <row r="263" spans="1:5" ht="15.75">
      <c r="E263" s="26" t="s">
        <v>294</v>
      </c>
    </row>
    <row r="264" spans="1:5" ht="15.75">
      <c r="A264" s="5">
        <v>0</v>
      </c>
      <c r="B264" s="5"/>
      <c r="C264" s="5">
        <v>2</v>
      </c>
      <c r="D264" s="17">
        <v>8221</v>
      </c>
      <c r="E264" s="10" t="s">
        <v>295</v>
      </c>
    </row>
    <row r="265" spans="1:5" ht="15.75">
      <c r="A265" s="5">
        <v>1</v>
      </c>
      <c r="B265" s="5"/>
      <c r="C265" s="5">
        <v>1</v>
      </c>
      <c r="D265" s="17">
        <v>8222</v>
      </c>
      <c r="E265" s="10" t="s">
        <v>296</v>
      </c>
    </row>
    <row r="266" spans="1:5" ht="15.75">
      <c r="A266" s="5">
        <v>0</v>
      </c>
      <c r="B266" s="5"/>
      <c r="C266" s="5">
        <v>2</v>
      </c>
      <c r="D266" s="17">
        <v>84331</v>
      </c>
      <c r="E266" s="10" t="s">
        <v>297</v>
      </c>
    </row>
    <row r="267" spans="1:5" ht="15.75">
      <c r="E267" s="26" t="s">
        <v>298</v>
      </c>
    </row>
    <row r="268" spans="1:5" ht="15.75">
      <c r="A268" s="5">
        <v>3</v>
      </c>
      <c r="B268" s="5"/>
      <c r="C268" s="5">
        <v>3</v>
      </c>
      <c r="D268" s="17">
        <v>7501943427935</v>
      </c>
      <c r="E268" s="10" t="s">
        <v>299</v>
      </c>
    </row>
    <row r="269" spans="1:5" ht="15.75">
      <c r="A269" s="5">
        <v>3</v>
      </c>
      <c r="B269" s="5"/>
      <c r="C269" s="5">
        <v>3</v>
      </c>
      <c r="D269" s="17">
        <v>7501943427904</v>
      </c>
      <c r="E269" s="10" t="s">
        <v>300</v>
      </c>
    </row>
    <row r="270" spans="1:5" ht="15.75">
      <c r="A270" s="5">
        <v>3</v>
      </c>
      <c r="B270" s="5"/>
      <c r="C270" s="5">
        <v>3</v>
      </c>
      <c r="D270" s="17">
        <v>7501943427966</v>
      </c>
      <c r="E270" s="10" t="s">
        <v>301</v>
      </c>
    </row>
    <row r="271" spans="1:5" ht="15.75">
      <c r="A271" s="5">
        <v>1</v>
      </c>
      <c r="B271" s="5"/>
      <c r="C271" s="5">
        <v>3</v>
      </c>
      <c r="D271" s="17">
        <v>7501943494893</v>
      </c>
      <c r="E271" s="30" t="s">
        <v>302</v>
      </c>
    </row>
    <row r="272" spans="1:5" ht="15.75">
      <c r="A272" s="5">
        <v>1</v>
      </c>
      <c r="B272" s="5"/>
      <c r="C272" s="5">
        <v>0</v>
      </c>
      <c r="D272" s="17">
        <v>7501943494879</v>
      </c>
      <c r="E272" s="30" t="s">
        <v>303</v>
      </c>
    </row>
    <row r="273" spans="1:5" ht="15.75">
      <c r="A273" s="5">
        <v>2</v>
      </c>
      <c r="B273" s="5"/>
      <c r="C273" s="5">
        <v>0</v>
      </c>
      <c r="D273" s="17">
        <v>6882</v>
      </c>
      <c r="E273" s="10" t="s">
        <v>304</v>
      </c>
    </row>
    <row r="274" spans="1:5" ht="15.75">
      <c r="A274" s="5">
        <v>1</v>
      </c>
      <c r="B274" s="5"/>
      <c r="C274" s="5">
        <v>0</v>
      </c>
      <c r="D274" s="17">
        <v>7501943432588</v>
      </c>
      <c r="E274" s="30" t="s">
        <v>305</v>
      </c>
    </row>
    <row r="275" spans="1:5" ht="15.75">
      <c r="A275" s="5">
        <v>3</v>
      </c>
      <c r="B275" s="5"/>
      <c r="C275" s="5">
        <v>0</v>
      </c>
      <c r="D275" s="17">
        <v>7501943432571</v>
      </c>
      <c r="E275" s="10" t="s">
        <v>306</v>
      </c>
    </row>
    <row r="276" spans="1:5" ht="15.75">
      <c r="A276" s="5">
        <v>1</v>
      </c>
      <c r="B276" s="5"/>
      <c r="C276" s="5">
        <v>0</v>
      </c>
      <c r="D276" s="17">
        <v>6866</v>
      </c>
      <c r="E276" s="10" t="s">
        <v>307</v>
      </c>
    </row>
    <row r="277" spans="1:5" ht="15.75">
      <c r="A277" s="5">
        <v>0</v>
      </c>
      <c r="B277" s="5"/>
      <c r="C277" s="5">
        <v>5</v>
      </c>
      <c r="D277" s="17">
        <v>6861</v>
      </c>
      <c r="E277" s="10" t="s">
        <v>308</v>
      </c>
    </row>
    <row r="278" spans="1:5" ht="15.75">
      <c r="A278" s="5">
        <v>5</v>
      </c>
      <c r="B278" s="5"/>
      <c r="C278" s="5">
        <v>0</v>
      </c>
      <c r="D278" s="17">
        <v>686825104</v>
      </c>
      <c r="E278" s="10" t="s">
        <v>309</v>
      </c>
    </row>
    <row r="279" spans="1:5" ht="15.75">
      <c r="A279" s="5">
        <v>1</v>
      </c>
      <c r="B279" s="5"/>
      <c r="C279" s="5">
        <v>3</v>
      </c>
      <c r="D279" s="17">
        <v>144556</v>
      </c>
      <c r="E279" s="10" t="s">
        <v>310</v>
      </c>
    </row>
    <row r="280" spans="1:5" ht="15.75">
      <c r="A280" s="5">
        <v>7</v>
      </c>
      <c r="B280" s="5"/>
      <c r="C280" s="5">
        <v>0</v>
      </c>
      <c r="D280" s="17">
        <v>7501019030466</v>
      </c>
      <c r="E280" s="10" t="s">
        <v>311</v>
      </c>
    </row>
    <row r="281" spans="1:5" ht="15.75">
      <c r="A281" s="5">
        <v>2</v>
      </c>
      <c r="B281" s="5"/>
      <c r="C281" s="5">
        <v>0</v>
      </c>
      <c r="D281" s="17">
        <v>1577</v>
      </c>
      <c r="E281" s="10" t="s">
        <v>312</v>
      </c>
    </row>
    <row r="282" spans="1:5" ht="15.75">
      <c r="E282" s="26" t="s">
        <v>313</v>
      </c>
    </row>
    <row r="283" spans="1:5" ht="15.75">
      <c r="A283" s="5">
        <v>5</v>
      </c>
      <c r="B283" s="5"/>
      <c r="C283" s="5">
        <v>0</v>
      </c>
      <c r="D283" s="17">
        <v>7106</v>
      </c>
      <c r="E283" s="10" t="s">
        <v>314</v>
      </c>
    </row>
    <row r="284" spans="1:5" ht="15.75">
      <c r="A284" s="5">
        <v>1</v>
      </c>
      <c r="B284" s="5"/>
      <c r="C284" s="5">
        <v>5</v>
      </c>
      <c r="D284" s="17">
        <v>7108</v>
      </c>
      <c r="E284" s="10" t="s">
        <v>315</v>
      </c>
    </row>
    <row r="285" spans="1:5" ht="15.75">
      <c r="A285" s="5">
        <v>9</v>
      </c>
      <c r="B285" s="5"/>
      <c r="C285" s="5">
        <v>0</v>
      </c>
      <c r="D285" s="17">
        <v>33354</v>
      </c>
      <c r="E285" s="10" t="s">
        <v>316</v>
      </c>
    </row>
    <row r="286" spans="1:5" ht="15.75">
      <c r="A286" s="5">
        <v>0</v>
      </c>
      <c r="B286" s="5"/>
      <c r="C286" s="5">
        <v>5</v>
      </c>
      <c r="D286" s="17">
        <v>21392</v>
      </c>
      <c r="E286" s="10" t="s">
        <v>317</v>
      </c>
    </row>
    <row r="287" spans="1:5" ht="15.75">
      <c r="A287" s="5">
        <v>3</v>
      </c>
      <c r="B287" s="5"/>
      <c r="C287" s="5">
        <v>3</v>
      </c>
      <c r="D287" s="17">
        <v>21391</v>
      </c>
      <c r="E287" s="10" t="s">
        <v>318</v>
      </c>
    </row>
    <row r="288" spans="1:5" ht="15.75">
      <c r="A288" s="5">
        <v>4</v>
      </c>
      <c r="B288" s="5"/>
      <c r="C288" s="5">
        <v>0</v>
      </c>
      <c r="D288" s="17">
        <v>12107</v>
      </c>
      <c r="E288" s="10" t="s">
        <v>319</v>
      </c>
    </row>
    <row r="289" spans="1:5" ht="15.75">
      <c r="A289" s="5">
        <v>3</v>
      </c>
      <c r="B289" s="5"/>
      <c r="C289" s="5">
        <v>0</v>
      </c>
      <c r="D289" s="17">
        <v>12106</v>
      </c>
      <c r="E289" s="10" t="s">
        <v>320</v>
      </c>
    </row>
    <row r="290" spans="1:5" ht="15.75">
      <c r="A290" s="5">
        <v>2</v>
      </c>
      <c r="B290" s="5"/>
      <c r="C290" s="5">
        <v>0</v>
      </c>
      <c r="D290" s="17">
        <v>1548</v>
      </c>
      <c r="E290" s="10" t="s">
        <v>321</v>
      </c>
    </row>
    <row r="291" spans="1:5" ht="15.75">
      <c r="A291" s="5">
        <v>11</v>
      </c>
      <c r="B291" s="5"/>
      <c r="C291" s="5">
        <v>0</v>
      </c>
      <c r="D291" s="17">
        <v>7103</v>
      </c>
      <c r="E291" s="10" t="s">
        <v>322</v>
      </c>
    </row>
    <row r="292" spans="1:5" ht="15.75">
      <c r="A292" s="31"/>
      <c r="E292" s="26" t="s">
        <v>323</v>
      </c>
    </row>
    <row r="293" spans="1:5" ht="15.75">
      <c r="A293" s="5">
        <v>1</v>
      </c>
      <c r="B293" s="5"/>
      <c r="C293" s="5">
        <v>0</v>
      </c>
      <c r="D293" s="17">
        <v>3448</v>
      </c>
      <c r="E293" s="10" t="s">
        <v>324</v>
      </c>
    </row>
    <row r="294" spans="1:5" ht="15.75">
      <c r="A294" s="5">
        <v>6</v>
      </c>
      <c r="B294" s="5"/>
      <c r="C294" s="5">
        <v>0</v>
      </c>
      <c r="D294" s="17">
        <v>7501025964021</v>
      </c>
      <c r="E294" s="10" t="s">
        <v>325</v>
      </c>
    </row>
    <row r="295" spans="1:5" ht="15.75">
      <c r="E295" s="26" t="s">
        <v>326</v>
      </c>
    </row>
    <row r="296" spans="1:5" ht="15.75">
      <c r="A296" s="5">
        <v>5</v>
      </c>
      <c r="B296" s="5"/>
      <c r="C296" s="5">
        <v>5</v>
      </c>
      <c r="D296" s="17">
        <v>7501102212417</v>
      </c>
      <c r="E296" s="10" t="s">
        <v>327</v>
      </c>
    </row>
    <row r="297" spans="1:5" ht="15.75">
      <c r="A297" s="5">
        <v>8</v>
      </c>
      <c r="B297" s="5"/>
      <c r="C297" s="5">
        <v>0</v>
      </c>
      <c r="D297" s="17">
        <v>7502015882</v>
      </c>
      <c r="E297" s="10" t="s">
        <v>328</v>
      </c>
    </row>
    <row r="298" spans="1:5" ht="15.75">
      <c r="A298" s="5">
        <v>2</v>
      </c>
      <c r="B298" s="5"/>
      <c r="C298" s="5">
        <v>0</v>
      </c>
      <c r="D298" s="17">
        <v>7814</v>
      </c>
      <c r="E298" s="10" t="s">
        <v>329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1666666666666669" right="0.33333333333333331" top="0.75" bottom="0.75" header="0.3" footer="0.3"/>
  <pageSetup orientation="portrait" r:id="rId1"/>
  <headerFooter>
    <oddFooter>&amp;LVICTORIA  EXT. 111&amp;C&amp;P/&amp;N FORMATO DUERO&amp;R07-MAYO-2018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2"/>
  <sheetViews>
    <sheetView workbookViewId="0">
      <selection activeCell="B8" sqref="B8"/>
    </sheetView>
  </sheetViews>
  <sheetFormatPr baseColWidth="10" defaultColWidth="9.140625" defaultRowHeight="15"/>
  <cols>
    <col min="1" max="1" width="25.140625" style="22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6.7109375" style="16" customWidth="1"/>
    <col min="30" max="35" width="0" hidden="1" customWidth="1"/>
  </cols>
  <sheetData>
    <row r="1" spans="1:36" ht="15.75">
      <c r="A1" s="32" t="s">
        <v>330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36" ht="15.75">
      <c r="A2" s="19"/>
      <c r="B2" s="32" t="s">
        <v>2</v>
      </c>
      <c r="C2" s="33"/>
      <c r="D2" s="33"/>
      <c r="E2" s="33"/>
      <c r="F2" s="33"/>
      <c r="G2" s="33"/>
      <c r="H2" s="36" t="s">
        <v>331</v>
      </c>
      <c r="I2" s="33"/>
      <c r="J2" s="33"/>
      <c r="K2" s="37" t="s">
        <v>332</v>
      </c>
      <c r="L2" s="33"/>
      <c r="M2" s="33"/>
      <c r="N2" s="38" t="s">
        <v>333</v>
      </c>
      <c r="O2" s="33"/>
      <c r="P2" s="33"/>
      <c r="Q2" s="39" t="s">
        <v>334</v>
      </c>
      <c r="R2" s="33"/>
      <c r="S2" s="33"/>
      <c r="T2" s="40" t="s">
        <v>335</v>
      </c>
      <c r="U2" s="33"/>
      <c r="V2" s="33"/>
      <c r="W2" s="41" t="s">
        <v>336</v>
      </c>
      <c r="X2" s="33"/>
      <c r="Y2" s="33"/>
      <c r="Z2" s="42" t="s">
        <v>337</v>
      </c>
      <c r="AA2" s="33"/>
      <c r="AB2" s="33"/>
      <c r="AC2" s="14"/>
    </row>
    <row r="3" spans="1:36" ht="15.75">
      <c r="A3" s="20"/>
      <c r="B3" s="1" t="s">
        <v>7</v>
      </c>
      <c r="C3" s="1"/>
      <c r="D3" s="1"/>
      <c r="E3" s="1"/>
      <c r="F3" s="1"/>
      <c r="G3" s="1"/>
      <c r="H3" s="35" t="s">
        <v>1</v>
      </c>
      <c r="I3" s="35"/>
      <c r="J3" s="35"/>
      <c r="K3" s="35" t="s">
        <v>1</v>
      </c>
      <c r="L3" s="35"/>
      <c r="M3" s="35"/>
      <c r="N3" s="35" t="s">
        <v>1</v>
      </c>
      <c r="O3" s="35"/>
      <c r="P3" s="35"/>
      <c r="Q3" s="35" t="s">
        <v>1</v>
      </c>
      <c r="R3" s="35"/>
      <c r="S3" s="35"/>
      <c r="T3" s="35" t="s">
        <v>1</v>
      </c>
      <c r="U3" s="35"/>
      <c r="V3" s="35"/>
      <c r="W3" s="35" t="s">
        <v>1</v>
      </c>
      <c r="X3" s="35"/>
      <c r="Y3" s="35"/>
      <c r="Z3" s="1"/>
      <c r="AA3" s="1"/>
      <c r="AB3" s="1"/>
      <c r="AC3" s="15"/>
    </row>
    <row r="4" spans="1:36" ht="15.75">
      <c r="A4" s="20" t="s">
        <v>338</v>
      </c>
      <c r="B4" s="3" t="s">
        <v>8</v>
      </c>
      <c r="C4" s="1" t="s">
        <v>339</v>
      </c>
      <c r="D4" s="1" t="s">
        <v>340</v>
      </c>
      <c r="E4" s="1" t="s">
        <v>341</v>
      </c>
      <c r="F4" s="1" t="s">
        <v>342</v>
      </c>
      <c r="G4" s="1" t="s">
        <v>343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5" t="s">
        <v>344</v>
      </c>
    </row>
    <row r="5" spans="1:36" ht="15.75">
      <c r="A5" s="21">
        <v>7501032938212</v>
      </c>
      <c r="B5" s="7" t="s">
        <v>9</v>
      </c>
      <c r="C5" s="8">
        <v>476.96</v>
      </c>
      <c r="D5" s="9">
        <v>466.01</v>
      </c>
      <c r="E5" s="9">
        <v>504</v>
      </c>
      <c r="F5" s="8">
        <v>483</v>
      </c>
      <c r="G5" s="10" t="s">
        <v>345</v>
      </c>
      <c r="H5" s="5"/>
      <c r="I5" s="5"/>
      <c r="J5" s="6"/>
      <c r="K5" s="5"/>
      <c r="L5" s="5"/>
      <c r="M5" s="6"/>
      <c r="N5" s="5"/>
      <c r="O5" s="5"/>
      <c r="P5" s="6"/>
      <c r="Q5" s="5"/>
      <c r="R5" s="5"/>
      <c r="S5" s="6"/>
      <c r="T5" s="5"/>
      <c r="U5" s="5"/>
      <c r="V5" s="6"/>
      <c r="W5" s="5"/>
      <c r="X5" s="5"/>
      <c r="Y5" s="6"/>
      <c r="Z5" s="5"/>
      <c r="AA5" s="5"/>
      <c r="AB5" s="6"/>
      <c r="AC5" s="10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A6" s="21">
        <v>7501032915428</v>
      </c>
      <c r="B6" s="7" t="s">
        <v>10</v>
      </c>
      <c r="C6" s="8">
        <v>476.96</v>
      </c>
      <c r="D6" s="9">
        <v>466.01</v>
      </c>
      <c r="E6" s="9">
        <v>504</v>
      </c>
      <c r="F6" s="8">
        <v>493.55</v>
      </c>
      <c r="G6" s="10" t="s">
        <v>346</v>
      </c>
      <c r="H6" s="5"/>
      <c r="I6" s="5"/>
      <c r="J6" s="6"/>
      <c r="K6" s="5"/>
      <c r="L6" s="5"/>
      <c r="M6" s="6"/>
      <c r="N6" s="5"/>
      <c r="O6" s="5"/>
      <c r="P6" s="6"/>
      <c r="Q6" s="5"/>
      <c r="R6" s="5"/>
      <c r="S6" s="6"/>
      <c r="T6" s="5"/>
      <c r="U6" s="5"/>
      <c r="V6" s="6"/>
      <c r="W6" s="5"/>
      <c r="X6" s="5"/>
      <c r="Y6" s="6"/>
      <c r="Z6" s="5"/>
      <c r="AA6" s="5"/>
      <c r="AB6" s="6"/>
      <c r="AC6" s="10"/>
      <c r="AD6" s="4">
        <f>C6*J6</f>
        <v>0</v>
      </c>
      <c r="AE6" s="4">
        <f>C6*M6</f>
        <v>0</v>
      </c>
      <c r="AF6" s="4">
        <f>C6*P6</f>
        <v>0</v>
      </c>
      <c r="AG6" s="4">
        <f>C6*S6</f>
        <v>0</v>
      </c>
      <c r="AH6" s="4">
        <f>C6*V6</f>
        <v>0</v>
      </c>
      <c r="AI6" s="4">
        <f>C6*Y6</f>
        <v>0</v>
      </c>
      <c r="AJ6" s="4">
        <f>C6*AB6</f>
        <v>0</v>
      </c>
    </row>
    <row r="7" spans="1:36" ht="15.75">
      <c r="A7" s="21">
        <v>72806</v>
      </c>
      <c r="B7" s="7" t="s">
        <v>11</v>
      </c>
      <c r="C7" s="8">
        <v>476.96</v>
      </c>
      <c r="D7" s="9">
        <v>466.01</v>
      </c>
      <c r="E7" s="9">
        <v>504</v>
      </c>
      <c r="F7" s="8">
        <v>481.67</v>
      </c>
      <c r="G7" s="10" t="s">
        <v>346</v>
      </c>
      <c r="H7" s="5"/>
      <c r="I7" s="5"/>
      <c r="J7" s="6"/>
      <c r="K7" s="5"/>
      <c r="L7" s="5"/>
      <c r="M7" s="6"/>
      <c r="N7" s="5"/>
      <c r="O7" s="5"/>
      <c r="P7" s="6"/>
      <c r="Q7" s="5"/>
      <c r="R7" s="5"/>
      <c r="S7" s="6"/>
      <c r="T7" s="5"/>
      <c r="U7" s="5"/>
      <c r="V7" s="6"/>
      <c r="W7" s="5"/>
      <c r="X7" s="5"/>
      <c r="Y7" s="6"/>
      <c r="Z7" s="5"/>
      <c r="AA7" s="5"/>
      <c r="AB7" s="6"/>
      <c r="AC7" s="10"/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5.75">
      <c r="A8" s="21">
        <v>72801</v>
      </c>
      <c r="B8" s="7" t="s">
        <v>12</v>
      </c>
      <c r="C8" s="8">
        <v>476.96</v>
      </c>
      <c r="D8" s="9">
        <v>466.01</v>
      </c>
      <c r="E8" s="9">
        <v>504</v>
      </c>
      <c r="F8" s="8">
        <v>483</v>
      </c>
      <c r="G8" s="10" t="s">
        <v>345</v>
      </c>
      <c r="H8" s="5"/>
      <c r="I8" s="5"/>
      <c r="J8" s="6"/>
      <c r="K8" s="5"/>
      <c r="L8" s="5"/>
      <c r="M8" s="6"/>
      <c r="N8" s="5"/>
      <c r="O8" s="5"/>
      <c r="P8" s="6"/>
      <c r="Q8" s="5"/>
      <c r="R8" s="5"/>
      <c r="S8" s="6"/>
      <c r="T8" s="5"/>
      <c r="U8" s="5"/>
      <c r="V8" s="6"/>
      <c r="W8" s="5"/>
      <c r="X8" s="5"/>
      <c r="Y8" s="6"/>
      <c r="Z8" s="5"/>
      <c r="AA8" s="5"/>
      <c r="AB8" s="6"/>
      <c r="AC8" s="10"/>
      <c r="AD8" s="4">
        <f>C8*J8</f>
        <v>0</v>
      </c>
      <c r="AE8" s="4">
        <f>C8*M8</f>
        <v>0</v>
      </c>
      <c r="AF8" s="4">
        <f>C8*P8</f>
        <v>0</v>
      </c>
      <c r="AG8" s="4">
        <f>C8*S8</f>
        <v>0</v>
      </c>
      <c r="AH8" s="4">
        <f>C8*V8</f>
        <v>0</v>
      </c>
      <c r="AI8" s="4">
        <f>C8*Y8</f>
        <v>0</v>
      </c>
      <c r="AJ8" s="4">
        <f>C8*AB8</f>
        <v>0</v>
      </c>
    </row>
    <row r="9" spans="1:36" ht="15.75">
      <c r="B9" s="3" t="s">
        <v>13</v>
      </c>
    </row>
    <row r="10" spans="1:36" ht="15.75">
      <c r="A10" s="21">
        <v>2263</v>
      </c>
      <c r="B10" s="7" t="s">
        <v>14</v>
      </c>
      <c r="C10" s="8">
        <v>335.8</v>
      </c>
      <c r="D10" s="9">
        <v>330.01</v>
      </c>
      <c r="E10" s="9">
        <v>352.6</v>
      </c>
      <c r="F10" s="8">
        <v>353.09</v>
      </c>
      <c r="G10" s="10" t="s">
        <v>347</v>
      </c>
      <c r="H10" s="5"/>
      <c r="I10" s="5"/>
      <c r="J10" s="6"/>
      <c r="K10" s="5"/>
      <c r="L10" s="5"/>
      <c r="M10" s="6"/>
      <c r="N10" s="5"/>
      <c r="O10" s="5"/>
      <c r="P10" s="6"/>
      <c r="Q10" s="5"/>
      <c r="R10" s="5"/>
      <c r="S10" s="6"/>
      <c r="T10" s="5"/>
      <c r="U10" s="5"/>
      <c r="V10" s="6"/>
      <c r="W10" s="5"/>
      <c r="X10" s="5"/>
      <c r="Y10" s="6"/>
      <c r="Z10" s="5"/>
      <c r="AA10" s="5"/>
      <c r="AB10" s="6"/>
      <c r="AC10" s="10"/>
      <c r="AD10" s="4">
        <f>C10*J10</f>
        <v>0</v>
      </c>
      <c r="AE10" s="4">
        <f>C10*M10</f>
        <v>0</v>
      </c>
      <c r="AF10" s="4">
        <f>C10*P10</f>
        <v>0</v>
      </c>
      <c r="AG10" s="4">
        <f>C10*S10</f>
        <v>0</v>
      </c>
      <c r="AH10" s="4">
        <f>C10*V10</f>
        <v>0</v>
      </c>
      <c r="AI10" s="4">
        <f>C10*Y10</f>
        <v>0</v>
      </c>
      <c r="AJ10" s="4">
        <f>C10*AB10</f>
        <v>0</v>
      </c>
    </row>
    <row r="11" spans="1:36" ht="15.75">
      <c r="A11" s="21">
        <v>13636</v>
      </c>
      <c r="B11" s="11" t="s">
        <v>15</v>
      </c>
      <c r="C11" s="12">
        <v>178</v>
      </c>
      <c r="D11" s="9">
        <v>178.01</v>
      </c>
      <c r="E11" s="9">
        <v>193.3</v>
      </c>
      <c r="F11" s="8">
        <v>184.07069999999999</v>
      </c>
      <c r="G11" s="10" t="s">
        <v>348</v>
      </c>
      <c r="H11" s="5"/>
      <c r="I11" s="5"/>
      <c r="J11" s="6"/>
      <c r="K11" s="5"/>
      <c r="L11" s="5"/>
      <c r="M11" s="6"/>
      <c r="N11" s="5"/>
      <c r="O11" s="5"/>
      <c r="P11" s="6"/>
      <c r="Q11" s="5"/>
      <c r="R11" s="5"/>
      <c r="S11" s="6"/>
      <c r="T11" s="5"/>
      <c r="U11" s="5"/>
      <c r="V11" s="6"/>
      <c r="W11" s="5"/>
      <c r="X11" s="5"/>
      <c r="Y11" s="6"/>
      <c r="Z11" s="5"/>
      <c r="AA11" s="5"/>
      <c r="AB11" s="6"/>
      <c r="AC11" s="10"/>
      <c r="AD11" s="4">
        <f>C11*J11</f>
        <v>0</v>
      </c>
      <c r="AE11" s="4">
        <f>C11*M11</f>
        <v>0</v>
      </c>
      <c r="AF11" s="4">
        <f>C11*P11</f>
        <v>0</v>
      </c>
      <c r="AG11" s="4">
        <f>C11*S11</f>
        <v>0</v>
      </c>
      <c r="AH11" s="4">
        <f>C11*V11</f>
        <v>0</v>
      </c>
      <c r="AI11" s="4">
        <f>C11*Y11</f>
        <v>0</v>
      </c>
      <c r="AJ11" s="4">
        <f>C11*AB11</f>
        <v>0</v>
      </c>
    </row>
    <row r="12" spans="1:36" ht="15.75">
      <c r="A12" s="21">
        <v>7501943469829</v>
      </c>
      <c r="B12" s="7" t="s">
        <v>16</v>
      </c>
      <c r="C12" s="8">
        <v>388</v>
      </c>
      <c r="D12" s="9">
        <v>380.01</v>
      </c>
      <c r="E12" s="9">
        <v>407.4</v>
      </c>
      <c r="F12" s="8">
        <v>391.63</v>
      </c>
      <c r="G12" s="10" t="s">
        <v>347</v>
      </c>
      <c r="H12" s="5"/>
      <c r="I12" s="5"/>
      <c r="J12" s="6"/>
      <c r="K12" s="5"/>
      <c r="L12" s="5"/>
      <c r="M12" s="6"/>
      <c r="N12" s="5"/>
      <c r="O12" s="5"/>
      <c r="P12" s="6"/>
      <c r="Q12" s="5"/>
      <c r="R12" s="5"/>
      <c r="S12" s="6"/>
      <c r="T12" s="5"/>
      <c r="U12" s="5"/>
      <c r="V12" s="6"/>
      <c r="W12" s="5"/>
      <c r="X12" s="5"/>
      <c r="Y12" s="6"/>
      <c r="Z12" s="5"/>
      <c r="AA12" s="5"/>
      <c r="AB12" s="6"/>
      <c r="AC12" s="10"/>
      <c r="AD12" s="4">
        <f>C12*J12</f>
        <v>0</v>
      </c>
      <c r="AE12" s="4">
        <f>C12*M12</f>
        <v>0</v>
      </c>
      <c r="AF12" s="4">
        <f>C12*P12</f>
        <v>0</v>
      </c>
      <c r="AG12" s="4">
        <f>C12*S12</f>
        <v>0</v>
      </c>
      <c r="AH12" s="4">
        <f>C12*V12</f>
        <v>0</v>
      </c>
      <c r="AI12" s="4">
        <f>C12*Y12</f>
        <v>0</v>
      </c>
      <c r="AJ12" s="4">
        <f>C12*AB12</f>
        <v>0</v>
      </c>
    </row>
    <row r="13" spans="1:36" ht="15.75">
      <c r="B13" s="3" t="s">
        <v>17</v>
      </c>
    </row>
    <row r="14" spans="1:36" ht="15.75">
      <c r="A14" s="21">
        <v>75002340</v>
      </c>
      <c r="B14" s="7" t="s">
        <v>18</v>
      </c>
      <c r="C14" s="8">
        <v>295</v>
      </c>
      <c r="D14" s="9">
        <v>290.01</v>
      </c>
      <c r="E14" s="9">
        <v>307.5</v>
      </c>
      <c r="F14" s="8">
        <v>295.77999999999997</v>
      </c>
      <c r="G14" s="10" t="s">
        <v>349</v>
      </c>
      <c r="H14" s="5"/>
      <c r="I14" s="5"/>
      <c r="J14" s="6"/>
      <c r="K14" s="5"/>
      <c r="L14" s="5"/>
      <c r="M14" s="6"/>
      <c r="N14" s="5"/>
      <c r="O14" s="5"/>
      <c r="P14" s="6"/>
      <c r="Q14" s="5"/>
      <c r="R14" s="5"/>
      <c r="S14" s="6"/>
      <c r="T14" s="5"/>
      <c r="U14" s="5"/>
      <c r="V14" s="6"/>
      <c r="W14" s="5"/>
      <c r="X14" s="5"/>
      <c r="Y14" s="6"/>
      <c r="Z14" s="5"/>
      <c r="AA14" s="5"/>
      <c r="AB14" s="6"/>
      <c r="AC14" s="10"/>
      <c r="AD14" s="4">
        <f>C14*J14</f>
        <v>0</v>
      </c>
      <c r="AE14" s="4">
        <f>C14*M14</f>
        <v>0</v>
      </c>
      <c r="AF14" s="4">
        <f>C14*P14</f>
        <v>0</v>
      </c>
      <c r="AG14" s="4">
        <f>C14*S14</f>
        <v>0</v>
      </c>
      <c r="AH14" s="4">
        <f>C14*V14</f>
        <v>0</v>
      </c>
      <c r="AI14" s="4">
        <f>C14*Y14</f>
        <v>0</v>
      </c>
      <c r="AJ14" s="4">
        <f>C14*AB14</f>
        <v>0</v>
      </c>
    </row>
    <row r="15" spans="1:36" ht="15.75">
      <c r="A15" s="21" t="s">
        <v>19</v>
      </c>
      <c r="B15" s="11" t="s">
        <v>20</v>
      </c>
      <c r="C15" s="12">
        <v>149.43</v>
      </c>
      <c r="D15" s="9">
        <v>157.31</v>
      </c>
      <c r="E15" s="9">
        <v>165.2</v>
      </c>
      <c r="F15" s="12">
        <v>157</v>
      </c>
      <c r="G15" s="10" t="s">
        <v>345</v>
      </c>
      <c r="H15" s="5"/>
      <c r="I15" s="5"/>
      <c r="J15" s="6"/>
      <c r="K15" s="5"/>
      <c r="L15" s="5"/>
      <c r="M15" s="6"/>
      <c r="N15" s="5"/>
      <c r="O15" s="5"/>
      <c r="P15" s="6"/>
      <c r="Q15" s="5"/>
      <c r="R15" s="5"/>
      <c r="S15" s="6"/>
      <c r="T15" s="5"/>
      <c r="U15" s="5"/>
      <c r="V15" s="6"/>
      <c r="W15" s="5"/>
      <c r="X15" s="5"/>
      <c r="Y15" s="6"/>
      <c r="Z15" s="5"/>
      <c r="AA15" s="5"/>
      <c r="AB15" s="6"/>
      <c r="AC15" s="10"/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5.75">
      <c r="B16" s="3" t="s">
        <v>21</v>
      </c>
    </row>
    <row r="17" spans="1:36" ht="15.75">
      <c r="A17" s="21">
        <v>7502520013301</v>
      </c>
      <c r="B17" s="7" t="s">
        <v>22</v>
      </c>
      <c r="C17" s="8">
        <v>180</v>
      </c>
      <c r="D17" s="9">
        <v>179.46</v>
      </c>
      <c r="E17" s="9">
        <v>188.5</v>
      </c>
      <c r="F17" s="8">
        <v>183</v>
      </c>
      <c r="G17" s="10" t="s">
        <v>345</v>
      </c>
      <c r="H17" s="5"/>
      <c r="I17" s="5"/>
      <c r="J17" s="6"/>
      <c r="K17" s="5"/>
      <c r="L17" s="5"/>
      <c r="M17" s="6"/>
      <c r="N17" s="5"/>
      <c r="O17" s="5"/>
      <c r="P17" s="6"/>
      <c r="Q17" s="5"/>
      <c r="R17" s="5"/>
      <c r="S17" s="6"/>
      <c r="T17" s="5"/>
      <c r="U17" s="5"/>
      <c r="V17" s="6"/>
      <c r="W17" s="5"/>
      <c r="X17" s="5"/>
      <c r="Y17" s="6"/>
      <c r="Z17" s="5"/>
      <c r="AA17" s="5"/>
      <c r="AB17" s="6"/>
      <c r="AC17" s="10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5.75">
      <c r="A18" s="21">
        <v>7502520013302</v>
      </c>
      <c r="B18" s="7" t="s">
        <v>23</v>
      </c>
      <c r="C18" s="8">
        <v>180</v>
      </c>
      <c r="D18" s="9">
        <v>179.46</v>
      </c>
      <c r="E18" s="9">
        <v>188.5</v>
      </c>
      <c r="F18" s="9"/>
      <c r="G18" s="10"/>
      <c r="H18" s="5"/>
      <c r="I18" s="5"/>
      <c r="J18" s="6"/>
      <c r="K18" s="5"/>
      <c r="L18" s="5"/>
      <c r="M18" s="6"/>
      <c r="N18" s="5"/>
      <c r="O18" s="5"/>
      <c r="P18" s="6"/>
      <c r="Q18" s="5"/>
      <c r="R18" s="5"/>
      <c r="S18" s="6"/>
      <c r="T18" s="5"/>
      <c r="U18" s="5"/>
      <c r="V18" s="6"/>
      <c r="W18" s="5"/>
      <c r="X18" s="5"/>
      <c r="Y18" s="6"/>
      <c r="Z18" s="5"/>
      <c r="AA18" s="5"/>
      <c r="AB18" s="6"/>
      <c r="AC18" s="10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>C18*AB18</f>
        <v>0</v>
      </c>
    </row>
    <row r="19" spans="1:36" ht="15.75">
      <c r="A19" s="21">
        <v>7502520013303</v>
      </c>
      <c r="B19" s="7" t="s">
        <v>24</v>
      </c>
      <c r="C19" s="8">
        <v>180</v>
      </c>
      <c r="D19" s="9">
        <v>179.46</v>
      </c>
      <c r="E19" s="9">
        <v>188.5</v>
      </c>
      <c r="F19" s="9"/>
      <c r="G19" s="10"/>
      <c r="H19" s="5"/>
      <c r="I19" s="5"/>
      <c r="J19" s="6"/>
      <c r="K19" s="5"/>
      <c r="L19" s="5"/>
      <c r="M19" s="6"/>
      <c r="N19" s="5"/>
      <c r="O19" s="5"/>
      <c r="P19" s="6"/>
      <c r="Q19" s="5"/>
      <c r="R19" s="5"/>
      <c r="S19" s="6"/>
      <c r="T19" s="5"/>
      <c r="U19" s="5"/>
      <c r="V19" s="6"/>
      <c r="W19" s="5"/>
      <c r="X19" s="5"/>
      <c r="Y19" s="6"/>
      <c r="Z19" s="5"/>
      <c r="AA19" s="5"/>
      <c r="AB19" s="6"/>
      <c r="AC19" s="10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5.75">
      <c r="A20" s="21">
        <v>7502520013305</v>
      </c>
      <c r="B20" s="7" t="s">
        <v>25</v>
      </c>
      <c r="C20" s="8">
        <v>180</v>
      </c>
      <c r="D20" s="9">
        <v>179.46</v>
      </c>
      <c r="E20" s="9">
        <v>188.5</v>
      </c>
      <c r="F20" s="8">
        <v>183</v>
      </c>
      <c r="G20" s="10" t="s">
        <v>345</v>
      </c>
      <c r="H20" s="5"/>
      <c r="I20" s="5"/>
      <c r="J20" s="6"/>
      <c r="K20" s="5"/>
      <c r="L20" s="5"/>
      <c r="M20" s="6"/>
      <c r="N20" s="5"/>
      <c r="O20" s="5"/>
      <c r="P20" s="6"/>
      <c r="Q20" s="5"/>
      <c r="R20" s="5"/>
      <c r="S20" s="6"/>
      <c r="T20" s="5"/>
      <c r="U20" s="5"/>
      <c r="V20" s="6"/>
      <c r="W20" s="5"/>
      <c r="X20" s="5"/>
      <c r="Y20" s="6"/>
      <c r="Z20" s="5"/>
      <c r="AA20" s="5"/>
      <c r="AB20" s="6"/>
      <c r="AC20" s="10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0</v>
      </c>
    </row>
    <row r="21" spans="1:36" ht="15.75">
      <c r="B21" s="3" t="s">
        <v>26</v>
      </c>
    </row>
    <row r="22" spans="1:36" ht="15.75">
      <c r="A22" s="21">
        <v>750108520160</v>
      </c>
      <c r="B22" s="7" t="s">
        <v>27</v>
      </c>
      <c r="C22" s="8">
        <v>1044</v>
      </c>
      <c r="D22" s="9">
        <v>981.88</v>
      </c>
      <c r="E22" s="9">
        <v>1040.8</v>
      </c>
      <c r="F22" s="8">
        <v>1070</v>
      </c>
      <c r="G22" s="10" t="s">
        <v>350</v>
      </c>
      <c r="H22" s="5"/>
      <c r="I22" s="5"/>
      <c r="J22" s="6"/>
      <c r="K22" s="5"/>
      <c r="L22" s="5"/>
      <c r="M22" s="6"/>
      <c r="N22" s="5"/>
      <c r="O22" s="5"/>
      <c r="P22" s="6"/>
      <c r="Q22" s="5"/>
      <c r="R22" s="5"/>
      <c r="S22" s="6"/>
      <c r="T22" s="5"/>
      <c r="U22" s="5"/>
      <c r="V22" s="6"/>
      <c r="W22" s="5"/>
      <c r="X22" s="5"/>
      <c r="Y22" s="6"/>
      <c r="Z22" s="5"/>
      <c r="AA22" s="5"/>
      <c r="AB22" s="6"/>
      <c r="AC22" s="10"/>
      <c r="AD22" s="4">
        <f>C22*J22</f>
        <v>0</v>
      </c>
      <c r="AE22" s="4">
        <f>C22*M22</f>
        <v>0</v>
      </c>
      <c r="AF22" s="4">
        <f>C22*P22</f>
        <v>0</v>
      </c>
      <c r="AG22" s="4">
        <f>C22*S22</f>
        <v>0</v>
      </c>
      <c r="AH22" s="4">
        <f>C22*V22</f>
        <v>0</v>
      </c>
      <c r="AI22" s="4">
        <f>C22*Y22</f>
        <v>0</v>
      </c>
      <c r="AJ22" s="4">
        <f>C22*AB22</f>
        <v>0</v>
      </c>
    </row>
    <row r="23" spans="1:36" ht="15.75">
      <c r="B23" s="3" t="s">
        <v>28</v>
      </c>
    </row>
    <row r="24" spans="1:36" ht="15.75">
      <c r="A24" s="21">
        <v>7501681100039</v>
      </c>
      <c r="B24" s="11" t="s">
        <v>29</v>
      </c>
      <c r="C24" s="12">
        <v>66.5</v>
      </c>
      <c r="D24" s="9">
        <v>66.510000000000005</v>
      </c>
      <c r="E24" s="9">
        <v>69.900000000000006</v>
      </c>
      <c r="F24" s="9"/>
      <c r="G24" s="10"/>
      <c r="H24" s="5"/>
      <c r="I24" s="5"/>
      <c r="J24" s="6"/>
      <c r="K24" s="5"/>
      <c r="L24" s="5"/>
      <c r="M24" s="6"/>
      <c r="N24" s="5"/>
      <c r="O24" s="5"/>
      <c r="P24" s="6"/>
      <c r="Q24" s="5"/>
      <c r="R24" s="5"/>
      <c r="S24" s="6"/>
      <c r="T24" s="5"/>
      <c r="U24" s="5"/>
      <c r="V24" s="6"/>
      <c r="W24" s="5"/>
      <c r="X24" s="5"/>
      <c r="Y24" s="6"/>
      <c r="Z24" s="5"/>
      <c r="AA24" s="5"/>
      <c r="AB24" s="6"/>
      <c r="AC24" s="10"/>
      <c r="AD24" s="4">
        <f t="shared" ref="AD24:AD33" si="0">C24*J24</f>
        <v>0</v>
      </c>
      <c r="AE24" s="4">
        <f t="shared" ref="AE24:AE33" si="1">C24*M24</f>
        <v>0</v>
      </c>
      <c r="AF24" s="4">
        <f t="shared" ref="AF24:AF33" si="2">C24*P24</f>
        <v>0</v>
      </c>
      <c r="AG24" s="4">
        <f t="shared" ref="AG24:AG33" si="3">C24*S24</f>
        <v>0</v>
      </c>
      <c r="AH24" s="4">
        <f t="shared" ref="AH24:AH33" si="4">C24*V24</f>
        <v>0</v>
      </c>
      <c r="AI24" s="4">
        <f t="shared" ref="AI24:AI33" si="5">C24*Y24</f>
        <v>0</v>
      </c>
      <c r="AJ24" s="4">
        <f t="shared" ref="AJ24:AJ33" si="6">C24*AB24</f>
        <v>0</v>
      </c>
    </row>
    <row r="25" spans="1:36" ht="15.75">
      <c r="A25" s="21">
        <v>13102</v>
      </c>
      <c r="B25" s="11" t="s">
        <v>30</v>
      </c>
      <c r="C25" s="12">
        <v>66.5</v>
      </c>
      <c r="D25" s="9">
        <v>66.510000000000005</v>
      </c>
      <c r="E25" s="9">
        <v>69.900000000000006</v>
      </c>
      <c r="F25" s="9"/>
      <c r="G25" s="10"/>
      <c r="H25" s="5"/>
      <c r="I25" s="5"/>
      <c r="J25" s="6"/>
      <c r="K25" s="5"/>
      <c r="L25" s="5"/>
      <c r="M25" s="6"/>
      <c r="N25" s="5"/>
      <c r="O25" s="5"/>
      <c r="P25" s="6"/>
      <c r="Q25" s="5"/>
      <c r="R25" s="5"/>
      <c r="S25" s="6"/>
      <c r="T25" s="5"/>
      <c r="U25" s="5"/>
      <c r="V25" s="6"/>
      <c r="W25" s="5"/>
      <c r="X25" s="5"/>
      <c r="Y25" s="6"/>
      <c r="Z25" s="5"/>
      <c r="AA25" s="5"/>
      <c r="AB25" s="6"/>
      <c r="AC25" s="10"/>
      <c r="AD25" s="4">
        <f t="shared" si="0"/>
        <v>0</v>
      </c>
      <c r="AE25" s="4">
        <f t="shared" si="1"/>
        <v>0</v>
      </c>
      <c r="AF25" s="4">
        <f t="shared" si="2"/>
        <v>0</v>
      </c>
      <c r="AG25" s="4">
        <f t="shared" si="3"/>
        <v>0</v>
      </c>
      <c r="AH25" s="4">
        <f t="shared" si="4"/>
        <v>0</v>
      </c>
      <c r="AI25" s="4">
        <f t="shared" si="5"/>
        <v>0</v>
      </c>
      <c r="AJ25" s="4">
        <f t="shared" si="6"/>
        <v>0</v>
      </c>
    </row>
    <row r="26" spans="1:36" ht="15.75">
      <c r="A26" s="21">
        <v>7501681100084</v>
      </c>
      <c r="B26" s="11" t="s">
        <v>31</v>
      </c>
      <c r="C26" s="12">
        <v>98</v>
      </c>
      <c r="D26" s="9">
        <v>123.01</v>
      </c>
      <c r="E26" s="9">
        <v>129.19999999999999</v>
      </c>
      <c r="F26" s="9"/>
      <c r="G26" s="10"/>
      <c r="H26" s="5"/>
      <c r="I26" s="5"/>
      <c r="J26" s="6"/>
      <c r="K26" s="5"/>
      <c r="L26" s="5"/>
      <c r="M26" s="6"/>
      <c r="N26" s="5"/>
      <c r="O26" s="5"/>
      <c r="P26" s="6"/>
      <c r="Q26" s="5"/>
      <c r="R26" s="5"/>
      <c r="S26" s="6"/>
      <c r="T26" s="5"/>
      <c r="U26" s="5"/>
      <c r="V26" s="6"/>
      <c r="W26" s="5"/>
      <c r="X26" s="5"/>
      <c r="Y26" s="6"/>
      <c r="Z26" s="5"/>
      <c r="AA26" s="5"/>
      <c r="AB26" s="6"/>
      <c r="AC26" s="10"/>
      <c r="AD26" s="4">
        <f t="shared" si="0"/>
        <v>0</v>
      </c>
      <c r="AE26" s="4">
        <f t="shared" si="1"/>
        <v>0</v>
      </c>
      <c r="AF26" s="4">
        <f t="shared" si="2"/>
        <v>0</v>
      </c>
      <c r="AG26" s="4">
        <f t="shared" si="3"/>
        <v>0</v>
      </c>
      <c r="AH26" s="4">
        <f t="shared" si="4"/>
        <v>0</v>
      </c>
      <c r="AI26" s="4">
        <f t="shared" si="5"/>
        <v>0</v>
      </c>
      <c r="AJ26" s="4">
        <f t="shared" si="6"/>
        <v>0</v>
      </c>
    </row>
    <row r="27" spans="1:36" ht="15.75">
      <c r="A27" s="21">
        <v>75000623</v>
      </c>
      <c r="B27" s="11" t="s">
        <v>32</v>
      </c>
      <c r="C27" s="12">
        <v>137.97</v>
      </c>
      <c r="D27" s="9">
        <v>137.97999999999999</v>
      </c>
      <c r="E27" s="9">
        <v>144.9</v>
      </c>
      <c r="F27" s="9"/>
      <c r="G27" s="10"/>
      <c r="H27" s="5"/>
      <c r="I27" s="5"/>
      <c r="J27" s="6"/>
      <c r="K27" s="5"/>
      <c r="L27" s="5"/>
      <c r="M27" s="6"/>
      <c r="N27" s="5"/>
      <c r="O27" s="5"/>
      <c r="P27" s="6"/>
      <c r="Q27" s="5"/>
      <c r="R27" s="5"/>
      <c r="S27" s="6"/>
      <c r="T27" s="5"/>
      <c r="U27" s="5"/>
      <c r="V27" s="6"/>
      <c r="W27" s="5"/>
      <c r="X27" s="5"/>
      <c r="Y27" s="6"/>
      <c r="Z27" s="5"/>
      <c r="AA27" s="5"/>
      <c r="AB27" s="6"/>
      <c r="AC27" s="10"/>
      <c r="AD27" s="4">
        <f t="shared" si="0"/>
        <v>0</v>
      </c>
      <c r="AE27" s="4">
        <f t="shared" si="1"/>
        <v>0</v>
      </c>
      <c r="AF27" s="4">
        <f t="shared" si="2"/>
        <v>0</v>
      </c>
      <c r="AG27" s="4">
        <f t="shared" si="3"/>
        <v>0</v>
      </c>
      <c r="AH27" s="4">
        <f t="shared" si="4"/>
        <v>0</v>
      </c>
      <c r="AI27" s="4">
        <f t="shared" si="5"/>
        <v>0</v>
      </c>
      <c r="AJ27" s="4">
        <f t="shared" si="6"/>
        <v>0</v>
      </c>
    </row>
    <row r="28" spans="1:36" ht="15.75">
      <c r="A28" s="21">
        <v>75000594</v>
      </c>
      <c r="B28" s="11" t="s">
        <v>33</v>
      </c>
      <c r="C28" s="12">
        <v>94</v>
      </c>
      <c r="D28" s="9">
        <v>94.01</v>
      </c>
      <c r="E28" s="9">
        <v>98.7</v>
      </c>
      <c r="F28" s="8">
        <v>111</v>
      </c>
      <c r="G28" s="10" t="s">
        <v>345</v>
      </c>
      <c r="H28" s="5"/>
      <c r="I28" s="5"/>
      <c r="J28" s="6"/>
      <c r="K28" s="5"/>
      <c r="L28" s="5"/>
      <c r="M28" s="6"/>
      <c r="N28" s="5"/>
      <c r="O28" s="5"/>
      <c r="P28" s="6"/>
      <c r="Q28" s="5"/>
      <c r="R28" s="5"/>
      <c r="S28" s="6"/>
      <c r="T28" s="5"/>
      <c r="U28" s="5"/>
      <c r="V28" s="6"/>
      <c r="W28" s="5"/>
      <c r="X28" s="5"/>
      <c r="Y28" s="6"/>
      <c r="Z28" s="5"/>
      <c r="AA28" s="5"/>
      <c r="AB28" s="6"/>
      <c r="AC28" s="10"/>
      <c r="AD28" s="4">
        <f t="shared" si="0"/>
        <v>0</v>
      </c>
      <c r="AE28" s="4">
        <f t="shared" si="1"/>
        <v>0</v>
      </c>
      <c r="AF28" s="4">
        <f t="shared" si="2"/>
        <v>0</v>
      </c>
      <c r="AG28" s="4">
        <f t="shared" si="3"/>
        <v>0</v>
      </c>
      <c r="AH28" s="4">
        <f t="shared" si="4"/>
        <v>0</v>
      </c>
      <c r="AI28" s="4">
        <f t="shared" si="5"/>
        <v>0</v>
      </c>
      <c r="AJ28" s="4">
        <f t="shared" si="6"/>
        <v>0</v>
      </c>
    </row>
    <row r="29" spans="1:36" ht="15.75">
      <c r="A29" s="21">
        <v>75000636</v>
      </c>
      <c r="B29" s="11" t="s">
        <v>34</v>
      </c>
      <c r="C29" s="12">
        <v>164.86</v>
      </c>
      <c r="D29" s="9">
        <v>164.87</v>
      </c>
      <c r="E29" s="9">
        <v>173.2</v>
      </c>
      <c r="F29" s="8">
        <v>172</v>
      </c>
      <c r="G29" s="10" t="s">
        <v>351</v>
      </c>
      <c r="H29" s="5"/>
      <c r="I29" s="5"/>
      <c r="J29" s="6"/>
      <c r="K29" s="5"/>
      <c r="L29" s="5"/>
      <c r="M29" s="6"/>
      <c r="N29" s="5"/>
      <c r="O29" s="5"/>
      <c r="P29" s="6"/>
      <c r="Q29" s="5"/>
      <c r="R29" s="5"/>
      <c r="S29" s="6"/>
      <c r="T29" s="5"/>
      <c r="U29" s="5"/>
      <c r="V29" s="6"/>
      <c r="W29" s="5"/>
      <c r="X29" s="5"/>
      <c r="Y29" s="6"/>
      <c r="Z29" s="5"/>
      <c r="AA29" s="5"/>
      <c r="AB29" s="6"/>
      <c r="AC29" s="10"/>
      <c r="AD29" s="4">
        <f t="shared" si="0"/>
        <v>0</v>
      </c>
      <c r="AE29" s="4">
        <f t="shared" si="1"/>
        <v>0</v>
      </c>
      <c r="AF29" s="4">
        <f t="shared" si="2"/>
        <v>0</v>
      </c>
      <c r="AG29" s="4">
        <f t="shared" si="3"/>
        <v>0</v>
      </c>
      <c r="AH29" s="4">
        <f t="shared" si="4"/>
        <v>0</v>
      </c>
      <c r="AI29" s="4">
        <f t="shared" si="5"/>
        <v>0</v>
      </c>
      <c r="AJ29" s="4">
        <f t="shared" si="6"/>
        <v>0</v>
      </c>
    </row>
    <row r="30" spans="1:36" ht="15.75">
      <c r="A30" s="21">
        <v>75000627</v>
      </c>
      <c r="B30" s="11" t="s">
        <v>35</v>
      </c>
      <c r="C30" s="12">
        <v>132.19999999999999</v>
      </c>
      <c r="D30" s="9">
        <v>132.21</v>
      </c>
      <c r="E30" s="9">
        <v>138.9</v>
      </c>
      <c r="F30" s="8">
        <v>135.69999999999999</v>
      </c>
      <c r="G30" s="10" t="s">
        <v>352</v>
      </c>
      <c r="H30" s="5"/>
      <c r="I30" s="5"/>
      <c r="J30" s="6"/>
      <c r="K30" s="5"/>
      <c r="L30" s="5"/>
      <c r="M30" s="6"/>
      <c r="N30" s="5"/>
      <c r="O30" s="5"/>
      <c r="P30" s="6"/>
      <c r="Q30" s="5"/>
      <c r="R30" s="5"/>
      <c r="S30" s="6"/>
      <c r="T30" s="5"/>
      <c r="U30" s="5"/>
      <c r="V30" s="6"/>
      <c r="W30" s="5"/>
      <c r="X30" s="5"/>
      <c r="Y30" s="6"/>
      <c r="Z30" s="5"/>
      <c r="AA30" s="5"/>
      <c r="AB30" s="6"/>
      <c r="AC30" s="10"/>
      <c r="AD30" s="4">
        <f t="shared" si="0"/>
        <v>0</v>
      </c>
      <c r="AE30" s="4">
        <f t="shared" si="1"/>
        <v>0</v>
      </c>
      <c r="AF30" s="4">
        <f t="shared" si="2"/>
        <v>0</v>
      </c>
      <c r="AG30" s="4">
        <f t="shared" si="3"/>
        <v>0</v>
      </c>
      <c r="AH30" s="4">
        <f t="shared" si="4"/>
        <v>0</v>
      </c>
      <c r="AI30" s="4">
        <f t="shared" si="5"/>
        <v>0</v>
      </c>
      <c r="AJ30" s="4">
        <f t="shared" si="6"/>
        <v>0</v>
      </c>
    </row>
    <row r="31" spans="1:36" ht="15.75">
      <c r="A31" s="21">
        <v>7501071903349</v>
      </c>
      <c r="B31" s="11" t="s">
        <v>36</v>
      </c>
      <c r="C31" s="12">
        <v>166</v>
      </c>
      <c r="D31" s="9">
        <v>166.01</v>
      </c>
      <c r="E31" s="9">
        <v>174.3</v>
      </c>
      <c r="F31" s="8">
        <v>175</v>
      </c>
      <c r="G31" s="10" t="s">
        <v>345</v>
      </c>
      <c r="H31" s="5"/>
      <c r="I31" s="5"/>
      <c r="J31" s="6"/>
      <c r="K31" s="5"/>
      <c r="L31" s="5"/>
      <c r="M31" s="6"/>
      <c r="N31" s="5"/>
      <c r="O31" s="5"/>
      <c r="P31" s="6"/>
      <c r="Q31" s="5"/>
      <c r="R31" s="5"/>
      <c r="S31" s="6"/>
      <c r="T31" s="5"/>
      <c r="U31" s="5"/>
      <c r="V31" s="6"/>
      <c r="W31" s="5"/>
      <c r="X31" s="5"/>
      <c r="Y31" s="6"/>
      <c r="Z31" s="5"/>
      <c r="AA31" s="5"/>
      <c r="AB31" s="6"/>
      <c r="AC31" s="10"/>
      <c r="AD31" s="4">
        <f t="shared" si="0"/>
        <v>0</v>
      </c>
      <c r="AE31" s="4">
        <f t="shared" si="1"/>
        <v>0</v>
      </c>
      <c r="AF31" s="4">
        <f t="shared" si="2"/>
        <v>0</v>
      </c>
      <c r="AG31" s="4">
        <f t="shared" si="3"/>
        <v>0</v>
      </c>
      <c r="AH31" s="4">
        <f t="shared" si="4"/>
        <v>0</v>
      </c>
      <c r="AI31" s="4">
        <f t="shared" si="5"/>
        <v>0</v>
      </c>
      <c r="AJ31" s="4">
        <f t="shared" si="6"/>
        <v>0</v>
      </c>
    </row>
    <row r="32" spans="1:36" ht="15.75">
      <c r="A32" s="21">
        <v>7501071900140</v>
      </c>
      <c r="B32" s="11" t="s">
        <v>37</v>
      </c>
      <c r="C32" s="12">
        <v>158.5</v>
      </c>
      <c r="D32" s="9">
        <v>158.51</v>
      </c>
      <c r="E32" s="9">
        <v>173.3</v>
      </c>
      <c r="F32" s="8">
        <v>165</v>
      </c>
      <c r="G32" s="10" t="s">
        <v>351</v>
      </c>
      <c r="H32" s="5"/>
      <c r="I32" s="5"/>
      <c r="J32" s="6"/>
      <c r="K32" s="5"/>
      <c r="L32" s="5"/>
      <c r="M32" s="6"/>
      <c r="N32" s="5"/>
      <c r="O32" s="5"/>
      <c r="P32" s="6"/>
      <c r="Q32" s="5"/>
      <c r="R32" s="5"/>
      <c r="S32" s="6"/>
      <c r="T32" s="5"/>
      <c r="U32" s="5"/>
      <c r="V32" s="6"/>
      <c r="W32" s="5"/>
      <c r="X32" s="5"/>
      <c r="Y32" s="6"/>
      <c r="Z32" s="5"/>
      <c r="AA32" s="5"/>
      <c r="AB32" s="6"/>
      <c r="AC32" s="10"/>
      <c r="AD32" s="4">
        <f t="shared" si="0"/>
        <v>0</v>
      </c>
      <c r="AE32" s="4">
        <f t="shared" si="1"/>
        <v>0</v>
      </c>
      <c r="AF32" s="4">
        <f t="shared" si="2"/>
        <v>0</v>
      </c>
      <c r="AG32" s="4">
        <f t="shared" si="3"/>
        <v>0</v>
      </c>
      <c r="AH32" s="4">
        <f t="shared" si="4"/>
        <v>0</v>
      </c>
      <c r="AI32" s="4">
        <f t="shared" si="5"/>
        <v>0</v>
      </c>
      <c r="AJ32" s="4">
        <f t="shared" si="6"/>
        <v>0</v>
      </c>
    </row>
    <row r="33" spans="1:36" ht="15.75">
      <c r="A33" s="21">
        <v>7501071903844</v>
      </c>
      <c r="B33" s="11" t="s">
        <v>38</v>
      </c>
      <c r="C33" s="12">
        <v>226.97649999999999</v>
      </c>
      <c r="D33" s="9">
        <v>226.99</v>
      </c>
      <c r="E33" s="9">
        <v>267.8</v>
      </c>
      <c r="F33" s="8">
        <v>242.18350000000001</v>
      </c>
      <c r="G33" s="10" t="s">
        <v>347</v>
      </c>
      <c r="H33" s="5"/>
      <c r="I33" s="5"/>
      <c r="J33" s="6"/>
      <c r="K33" s="5"/>
      <c r="L33" s="5"/>
      <c r="M33" s="6"/>
      <c r="N33" s="5"/>
      <c r="O33" s="5"/>
      <c r="P33" s="6"/>
      <c r="Q33" s="5"/>
      <c r="R33" s="5"/>
      <c r="S33" s="6"/>
      <c r="T33" s="5"/>
      <c r="U33" s="5"/>
      <c r="V33" s="6"/>
      <c r="W33" s="5"/>
      <c r="X33" s="5"/>
      <c r="Y33" s="6"/>
      <c r="Z33" s="5"/>
      <c r="AA33" s="5"/>
      <c r="AB33" s="6"/>
      <c r="AC33" s="10" t="s">
        <v>353</v>
      </c>
      <c r="AD33" s="4">
        <f t="shared" si="0"/>
        <v>0</v>
      </c>
      <c r="AE33" s="4">
        <f t="shared" si="1"/>
        <v>0</v>
      </c>
      <c r="AF33" s="4">
        <f t="shared" si="2"/>
        <v>0</v>
      </c>
      <c r="AG33" s="4">
        <f t="shared" si="3"/>
        <v>0</v>
      </c>
      <c r="AH33" s="4">
        <f t="shared" si="4"/>
        <v>0</v>
      </c>
      <c r="AI33" s="4">
        <f t="shared" si="5"/>
        <v>0</v>
      </c>
      <c r="AJ33" s="4">
        <f t="shared" si="6"/>
        <v>0</v>
      </c>
    </row>
    <row r="34" spans="1:36" ht="15.75">
      <c r="B34" s="3" t="s">
        <v>39</v>
      </c>
    </row>
    <row r="35" spans="1:36" ht="15.75">
      <c r="A35" s="21">
        <v>750289237100</v>
      </c>
      <c r="B35" s="7" t="s">
        <v>40</v>
      </c>
      <c r="C35" s="8">
        <v>265</v>
      </c>
      <c r="D35" s="9">
        <v>259.20999999999998</v>
      </c>
      <c r="E35" s="9">
        <v>272.2</v>
      </c>
      <c r="F35" s="8">
        <v>267.3</v>
      </c>
      <c r="G35" s="10" t="s">
        <v>346</v>
      </c>
      <c r="H35" s="5"/>
      <c r="I35" s="5"/>
      <c r="J35" s="6"/>
      <c r="K35" s="5"/>
      <c r="L35" s="5"/>
      <c r="M35" s="6"/>
      <c r="N35" s="5"/>
      <c r="O35" s="5"/>
      <c r="P35" s="6"/>
      <c r="Q35" s="5"/>
      <c r="R35" s="5"/>
      <c r="S35" s="6"/>
      <c r="T35" s="5"/>
      <c r="U35" s="5"/>
      <c r="V35" s="6"/>
      <c r="W35" s="5"/>
      <c r="X35" s="5"/>
      <c r="Y35" s="6"/>
      <c r="Z35" s="5"/>
      <c r="AA35" s="5"/>
      <c r="AB35" s="6"/>
      <c r="AC35" s="10"/>
      <c r="AD35" s="4">
        <f>C35*J35</f>
        <v>0</v>
      </c>
      <c r="AE35" s="4">
        <f>C35*M35</f>
        <v>0</v>
      </c>
      <c r="AF35" s="4">
        <f>C35*P35</f>
        <v>0</v>
      </c>
      <c r="AG35" s="4">
        <f>C35*S35</f>
        <v>0</v>
      </c>
      <c r="AH35" s="4">
        <f>C35*V35</f>
        <v>0</v>
      </c>
      <c r="AI35" s="4">
        <f>C35*Y35</f>
        <v>0</v>
      </c>
      <c r="AJ35" s="4">
        <f>C35*AB35</f>
        <v>0</v>
      </c>
    </row>
    <row r="36" spans="1:36" ht="15.75">
      <c r="B36" s="3" t="s">
        <v>41</v>
      </c>
    </row>
    <row r="37" spans="1:36" ht="15.75">
      <c r="A37" s="21">
        <v>750103191</v>
      </c>
      <c r="B37" s="7" t="s">
        <v>42</v>
      </c>
      <c r="C37" s="8">
        <v>2531.7114000000001</v>
      </c>
      <c r="D37" s="9">
        <v>1907.61</v>
      </c>
      <c r="E37" s="9">
        <v>2003</v>
      </c>
      <c r="F37" s="8">
        <v>2607.4002</v>
      </c>
      <c r="G37" s="10" t="s">
        <v>347</v>
      </c>
      <c r="H37" s="5"/>
      <c r="I37" s="5"/>
      <c r="J37" s="6"/>
      <c r="K37" s="5"/>
      <c r="L37" s="5"/>
      <c r="M37" s="6"/>
      <c r="N37" s="5"/>
      <c r="O37" s="5"/>
      <c r="P37" s="6"/>
      <c r="Q37" s="5"/>
      <c r="R37" s="5"/>
      <c r="S37" s="6"/>
      <c r="T37" s="5"/>
      <c r="U37" s="5"/>
      <c r="V37" s="6"/>
      <c r="W37" s="5"/>
      <c r="X37" s="5"/>
      <c r="Y37" s="6"/>
      <c r="Z37" s="5"/>
      <c r="AA37" s="5"/>
      <c r="AB37" s="6"/>
      <c r="AC37" s="10" t="s">
        <v>354</v>
      </c>
      <c r="AD37" s="4">
        <f>C37*J37</f>
        <v>0</v>
      </c>
      <c r="AE37" s="4">
        <f>C37*M37</f>
        <v>0</v>
      </c>
      <c r="AF37" s="4">
        <f>C37*P37</f>
        <v>0</v>
      </c>
      <c r="AG37" s="4">
        <f>C37*S37</f>
        <v>0</v>
      </c>
      <c r="AH37" s="4">
        <f>C37*V37</f>
        <v>0</v>
      </c>
      <c r="AI37" s="4">
        <f>C37*Y37</f>
        <v>0</v>
      </c>
      <c r="AJ37" s="4">
        <f>C37*AB37</f>
        <v>0</v>
      </c>
    </row>
    <row r="38" spans="1:36" ht="15.75">
      <c r="A38" s="21">
        <v>7225563450</v>
      </c>
      <c r="B38" s="11" t="s">
        <v>43</v>
      </c>
      <c r="C38" s="12">
        <v>975</v>
      </c>
      <c r="D38" s="9">
        <v>976.01</v>
      </c>
      <c r="E38" s="9">
        <v>1044.8</v>
      </c>
      <c r="F38" s="8">
        <v>995</v>
      </c>
      <c r="G38" s="10" t="s">
        <v>345</v>
      </c>
      <c r="H38" s="5"/>
      <c r="I38" s="5"/>
      <c r="J38" s="6"/>
      <c r="K38" s="5"/>
      <c r="L38" s="5"/>
      <c r="M38" s="6"/>
      <c r="N38" s="5"/>
      <c r="O38" s="5"/>
      <c r="P38" s="6"/>
      <c r="Q38" s="5"/>
      <c r="R38" s="5"/>
      <c r="S38" s="6"/>
      <c r="T38" s="5"/>
      <c r="U38" s="5"/>
      <c r="V38" s="6"/>
      <c r="W38" s="5"/>
      <c r="X38" s="5"/>
      <c r="Y38" s="6"/>
      <c r="Z38" s="5"/>
      <c r="AA38" s="5"/>
      <c r="AB38" s="6"/>
      <c r="AC38" s="10"/>
      <c r="AD38" s="4">
        <f>C38*J38</f>
        <v>0</v>
      </c>
      <c r="AE38" s="4">
        <f>C38*M38</f>
        <v>0</v>
      </c>
      <c r="AF38" s="4">
        <f>C38*P38</f>
        <v>0</v>
      </c>
      <c r="AG38" s="4">
        <f>C38*S38</f>
        <v>0</v>
      </c>
      <c r="AH38" s="4">
        <f>C38*V38</f>
        <v>0</v>
      </c>
      <c r="AI38" s="4">
        <f>C38*Y38</f>
        <v>0</v>
      </c>
      <c r="AJ38" s="4">
        <f>C38*AB38</f>
        <v>0</v>
      </c>
    </row>
    <row r="39" spans="1:36" ht="15.75">
      <c r="A39" s="21">
        <v>78518</v>
      </c>
      <c r="B39" s="11" t="s">
        <v>44</v>
      </c>
      <c r="C39" s="12">
        <v>286</v>
      </c>
      <c r="D39" s="9">
        <v>324.01</v>
      </c>
      <c r="E39" s="9">
        <v>340.2</v>
      </c>
      <c r="F39" s="12">
        <v>324</v>
      </c>
      <c r="G39" s="10" t="s">
        <v>345</v>
      </c>
      <c r="H39" s="5"/>
      <c r="I39" s="5"/>
      <c r="J39" s="6"/>
      <c r="K39" s="5"/>
      <c r="L39" s="5"/>
      <c r="M39" s="6"/>
      <c r="N39" s="5"/>
      <c r="O39" s="5"/>
      <c r="P39" s="6"/>
      <c r="Q39" s="5"/>
      <c r="R39" s="5"/>
      <c r="S39" s="6"/>
      <c r="T39" s="5"/>
      <c r="U39" s="5"/>
      <c r="V39" s="6"/>
      <c r="W39" s="5"/>
      <c r="X39" s="5"/>
      <c r="Y39" s="6"/>
      <c r="Z39" s="5"/>
      <c r="AA39" s="5"/>
      <c r="AB39" s="6"/>
      <c r="AC39" s="10"/>
      <c r="AD39" s="4">
        <f>C39*J39</f>
        <v>0</v>
      </c>
      <c r="AE39" s="4">
        <f>C39*M39</f>
        <v>0</v>
      </c>
      <c r="AF39" s="4">
        <f>C39*P39</f>
        <v>0</v>
      </c>
      <c r="AG39" s="4">
        <f>C39*S39</f>
        <v>0</v>
      </c>
      <c r="AH39" s="4">
        <f>C39*V39</f>
        <v>0</v>
      </c>
      <c r="AI39" s="4">
        <f>C39*Y39</f>
        <v>0</v>
      </c>
      <c r="AJ39" s="4">
        <f>C39*AB39</f>
        <v>0</v>
      </c>
    </row>
    <row r="40" spans="1:36" ht="15.75">
      <c r="A40" s="21" t="s">
        <v>45</v>
      </c>
      <c r="B40" s="11" t="s">
        <v>46</v>
      </c>
      <c r="C40" s="12">
        <v>441</v>
      </c>
      <c r="D40" s="9">
        <v>472.01</v>
      </c>
      <c r="E40" s="9">
        <v>495.6</v>
      </c>
      <c r="F40" s="12">
        <v>472</v>
      </c>
      <c r="G40" s="10" t="s">
        <v>345</v>
      </c>
      <c r="H40" s="5"/>
      <c r="I40" s="5"/>
      <c r="J40" s="6"/>
      <c r="K40" s="5"/>
      <c r="L40" s="5"/>
      <c r="M40" s="6"/>
      <c r="N40" s="5"/>
      <c r="O40" s="5"/>
      <c r="P40" s="6"/>
      <c r="Q40" s="5"/>
      <c r="R40" s="5"/>
      <c r="S40" s="6"/>
      <c r="T40" s="5"/>
      <c r="U40" s="5"/>
      <c r="V40" s="6"/>
      <c r="W40" s="5"/>
      <c r="X40" s="5"/>
      <c r="Y40" s="6"/>
      <c r="Z40" s="5"/>
      <c r="AA40" s="5"/>
      <c r="AB40" s="6"/>
      <c r="AC40" s="10"/>
      <c r="AD40" s="4">
        <f>C40*J40</f>
        <v>0</v>
      </c>
      <c r="AE40" s="4">
        <f>C40*M40</f>
        <v>0</v>
      </c>
      <c r="AF40" s="4">
        <f>C40*P40</f>
        <v>0</v>
      </c>
      <c r="AG40" s="4">
        <f>C40*S40</f>
        <v>0</v>
      </c>
      <c r="AH40" s="4">
        <f>C40*V40</f>
        <v>0</v>
      </c>
      <c r="AI40" s="4">
        <f>C40*Y40</f>
        <v>0</v>
      </c>
      <c r="AJ40" s="4">
        <f>C40*AB40</f>
        <v>0</v>
      </c>
    </row>
    <row r="41" spans="1:36" ht="15.75">
      <c r="B41" s="3" t="s">
        <v>47</v>
      </c>
    </row>
    <row r="42" spans="1:36" ht="15.75">
      <c r="A42" s="21">
        <v>168513</v>
      </c>
      <c r="B42" s="11" t="s">
        <v>48</v>
      </c>
      <c r="C42" s="12">
        <v>458</v>
      </c>
      <c r="D42" s="9">
        <v>480.01</v>
      </c>
      <c r="E42" s="9">
        <v>504</v>
      </c>
      <c r="F42" s="12">
        <v>480</v>
      </c>
      <c r="G42" s="10" t="s">
        <v>345</v>
      </c>
      <c r="H42" s="5"/>
      <c r="I42" s="5"/>
      <c r="J42" s="6"/>
      <c r="K42" s="5"/>
      <c r="L42" s="5"/>
      <c r="M42" s="6"/>
      <c r="N42" s="5"/>
      <c r="O42" s="5"/>
      <c r="P42" s="6"/>
      <c r="Q42" s="5"/>
      <c r="R42" s="5"/>
      <c r="S42" s="6"/>
      <c r="T42" s="5"/>
      <c r="U42" s="5"/>
      <c r="V42" s="6"/>
      <c r="W42" s="5"/>
      <c r="X42" s="5"/>
      <c r="Y42" s="6"/>
      <c r="Z42" s="5"/>
      <c r="AA42" s="5"/>
      <c r="AB42" s="6"/>
      <c r="AC42" s="10"/>
      <c r="AD42" s="4">
        <f>C42*J42</f>
        <v>0</v>
      </c>
      <c r="AE42" s="4">
        <f>C42*M42</f>
        <v>0</v>
      </c>
      <c r="AF42" s="4">
        <f>C42*P42</f>
        <v>0</v>
      </c>
      <c r="AG42" s="4">
        <f>C42*S42</f>
        <v>0</v>
      </c>
      <c r="AH42" s="4">
        <f>C42*V42</f>
        <v>0</v>
      </c>
      <c r="AI42" s="4">
        <f>C42*Y42</f>
        <v>0</v>
      </c>
      <c r="AJ42" s="4">
        <f>C42*AB42</f>
        <v>0</v>
      </c>
    </row>
    <row r="43" spans="1:36" ht="15.75">
      <c r="A43" s="21">
        <v>1683</v>
      </c>
      <c r="B43" s="7" t="s">
        <v>49</v>
      </c>
      <c r="C43" s="8">
        <v>472</v>
      </c>
      <c r="D43" s="9">
        <v>440.01</v>
      </c>
      <c r="E43" s="9">
        <v>462</v>
      </c>
      <c r="F43" s="8">
        <v>490</v>
      </c>
      <c r="G43" s="10" t="s">
        <v>345</v>
      </c>
      <c r="H43" s="5"/>
      <c r="I43" s="5"/>
      <c r="J43" s="6"/>
      <c r="K43" s="5"/>
      <c r="L43" s="5"/>
      <c r="M43" s="6"/>
      <c r="N43" s="5"/>
      <c r="O43" s="5"/>
      <c r="P43" s="6"/>
      <c r="Q43" s="5"/>
      <c r="R43" s="5"/>
      <c r="S43" s="6"/>
      <c r="T43" s="5"/>
      <c r="U43" s="5"/>
      <c r="V43" s="6"/>
      <c r="W43" s="5"/>
      <c r="X43" s="5"/>
      <c r="Y43" s="6"/>
      <c r="Z43" s="5"/>
      <c r="AA43" s="5"/>
      <c r="AB43" s="6"/>
      <c r="AC43" s="10"/>
      <c r="AD43" s="4">
        <f>C43*J43</f>
        <v>0</v>
      </c>
      <c r="AE43" s="4">
        <f>C43*M43</f>
        <v>0</v>
      </c>
      <c r="AF43" s="4">
        <f>C43*P43</f>
        <v>0</v>
      </c>
      <c r="AG43" s="4">
        <f>C43*S43</f>
        <v>0</v>
      </c>
      <c r="AH43" s="4">
        <f>C43*V43</f>
        <v>0</v>
      </c>
      <c r="AI43" s="4">
        <f>C43*Y43</f>
        <v>0</v>
      </c>
      <c r="AJ43" s="4">
        <f>C43*AB43</f>
        <v>0</v>
      </c>
    </row>
    <row r="44" spans="1:36" ht="15.75">
      <c r="A44" s="21" t="s">
        <v>50</v>
      </c>
      <c r="B44" s="7" t="s">
        <v>51</v>
      </c>
      <c r="C44" s="8">
        <v>575</v>
      </c>
      <c r="D44" s="9"/>
      <c r="E44" s="9"/>
      <c r="F44" s="8">
        <v>658</v>
      </c>
      <c r="G44" s="10" t="s">
        <v>345</v>
      </c>
      <c r="H44" s="5"/>
      <c r="I44" s="5"/>
      <c r="J44" s="6"/>
      <c r="K44" s="5"/>
      <c r="L44" s="5"/>
      <c r="M44" s="6"/>
      <c r="N44" s="5"/>
      <c r="O44" s="5"/>
      <c r="P44" s="6"/>
      <c r="Q44" s="5"/>
      <c r="R44" s="5"/>
      <c r="S44" s="6"/>
      <c r="T44" s="5"/>
      <c r="U44" s="5"/>
      <c r="V44" s="6"/>
      <c r="W44" s="5"/>
      <c r="X44" s="5"/>
      <c r="Y44" s="6"/>
      <c r="Z44" s="5"/>
      <c r="AA44" s="5"/>
      <c r="AB44" s="6"/>
      <c r="AC44" s="10"/>
      <c r="AD44" s="4">
        <f>C44*J44</f>
        <v>0</v>
      </c>
      <c r="AE44" s="4">
        <f>C44*M44</f>
        <v>0</v>
      </c>
      <c r="AF44" s="4">
        <f>C44*P44</f>
        <v>0</v>
      </c>
      <c r="AG44" s="4">
        <f>C44*S44</f>
        <v>0</v>
      </c>
      <c r="AH44" s="4">
        <f>C44*V44</f>
        <v>0</v>
      </c>
      <c r="AI44" s="4">
        <f>C44*Y44</f>
        <v>0</v>
      </c>
      <c r="AJ44" s="4">
        <f>C44*AB44</f>
        <v>0</v>
      </c>
    </row>
    <row r="45" spans="1:36" ht="15.75">
      <c r="A45" s="21">
        <v>40701</v>
      </c>
      <c r="B45" s="7" t="s">
        <v>52</v>
      </c>
      <c r="C45" s="8">
        <v>344.98</v>
      </c>
      <c r="D45" s="9">
        <v>338.01</v>
      </c>
      <c r="E45" s="9">
        <v>362.3</v>
      </c>
      <c r="F45" s="8">
        <v>351.5652</v>
      </c>
      <c r="G45" s="10" t="s">
        <v>347</v>
      </c>
      <c r="H45" s="5"/>
      <c r="I45" s="5"/>
      <c r="J45" s="6"/>
      <c r="K45" s="5"/>
      <c r="L45" s="5"/>
      <c r="M45" s="6"/>
      <c r="N45" s="5"/>
      <c r="O45" s="5"/>
      <c r="P45" s="6"/>
      <c r="Q45" s="5"/>
      <c r="R45" s="5"/>
      <c r="S45" s="6"/>
      <c r="T45" s="5"/>
      <c r="U45" s="5"/>
      <c r="V45" s="6"/>
      <c r="W45" s="5"/>
      <c r="X45" s="5"/>
      <c r="Y45" s="6"/>
      <c r="Z45" s="5"/>
      <c r="AA45" s="5"/>
      <c r="AB45" s="6"/>
      <c r="AC45" s="10"/>
      <c r="AD45" s="4">
        <f>C45*J45</f>
        <v>0</v>
      </c>
      <c r="AE45" s="4">
        <f>C45*M45</f>
        <v>0</v>
      </c>
      <c r="AF45" s="4">
        <f>C45*P45</f>
        <v>0</v>
      </c>
      <c r="AG45" s="4">
        <f>C45*S45</f>
        <v>0</v>
      </c>
      <c r="AH45" s="4">
        <f>C45*V45</f>
        <v>0</v>
      </c>
      <c r="AI45" s="4">
        <f>C45*Y45</f>
        <v>0</v>
      </c>
      <c r="AJ45" s="4">
        <f>C45*AB45</f>
        <v>0</v>
      </c>
    </row>
    <row r="46" spans="1:36" ht="15.75">
      <c r="A46" s="21">
        <v>40703</v>
      </c>
      <c r="B46" s="7" t="s">
        <v>53</v>
      </c>
      <c r="C46" s="8">
        <v>344.98</v>
      </c>
      <c r="D46" s="9">
        <v>338.01</v>
      </c>
      <c r="E46" s="9">
        <v>362.3</v>
      </c>
      <c r="F46" s="8">
        <v>351.5652</v>
      </c>
      <c r="G46" s="10" t="s">
        <v>347</v>
      </c>
      <c r="H46" s="5"/>
      <c r="I46" s="5"/>
      <c r="J46" s="6"/>
      <c r="K46" s="5"/>
      <c r="L46" s="5"/>
      <c r="M46" s="6"/>
      <c r="N46" s="5"/>
      <c r="O46" s="5"/>
      <c r="P46" s="6"/>
      <c r="Q46" s="5"/>
      <c r="R46" s="5"/>
      <c r="S46" s="6"/>
      <c r="T46" s="5"/>
      <c r="U46" s="5"/>
      <c r="V46" s="6"/>
      <c r="W46" s="5"/>
      <c r="X46" s="5"/>
      <c r="Y46" s="6"/>
      <c r="Z46" s="5"/>
      <c r="AA46" s="5"/>
      <c r="AB46" s="6"/>
      <c r="AC46" s="10"/>
      <c r="AD46" s="4">
        <f>C46*J46</f>
        <v>0</v>
      </c>
      <c r="AE46" s="4">
        <f>C46*M46</f>
        <v>0</v>
      </c>
      <c r="AF46" s="4">
        <f>C46*P46</f>
        <v>0</v>
      </c>
      <c r="AG46" s="4">
        <f>C46*S46</f>
        <v>0</v>
      </c>
      <c r="AH46" s="4">
        <f>C46*V46</f>
        <v>0</v>
      </c>
      <c r="AI46" s="4">
        <f>C46*Y46</f>
        <v>0</v>
      </c>
      <c r="AJ46" s="4">
        <f>C46*AB46</f>
        <v>0</v>
      </c>
    </row>
    <row r="47" spans="1:36" ht="15.75">
      <c r="B47" s="3" t="s">
        <v>54</v>
      </c>
    </row>
    <row r="48" spans="1:36" ht="15.75">
      <c r="A48" s="21">
        <v>88176</v>
      </c>
      <c r="B48" s="7" t="s">
        <v>55</v>
      </c>
      <c r="C48" s="8">
        <v>792.21</v>
      </c>
      <c r="D48" s="9">
        <v>766.01</v>
      </c>
      <c r="E48" s="9">
        <v>817.6</v>
      </c>
      <c r="F48" s="8">
        <v>814.7</v>
      </c>
      <c r="G48" s="10" t="s">
        <v>346</v>
      </c>
      <c r="H48" s="5"/>
      <c r="I48" s="5"/>
      <c r="J48" s="6"/>
      <c r="K48" s="5"/>
      <c r="L48" s="5"/>
      <c r="M48" s="6"/>
      <c r="N48" s="5"/>
      <c r="O48" s="5"/>
      <c r="P48" s="6"/>
      <c r="Q48" s="5"/>
      <c r="R48" s="5"/>
      <c r="S48" s="6"/>
      <c r="T48" s="5"/>
      <c r="U48" s="5"/>
      <c r="V48" s="6"/>
      <c r="W48" s="5"/>
      <c r="X48" s="5"/>
      <c r="Y48" s="6"/>
      <c r="Z48" s="5"/>
      <c r="AA48" s="5"/>
      <c r="AB48" s="6"/>
      <c r="AC48" s="10"/>
      <c r="AD48" s="4">
        <f t="shared" ref="AD48:AD53" si="7">C48*J48</f>
        <v>0</v>
      </c>
      <c r="AE48" s="4">
        <f t="shared" ref="AE48:AE53" si="8">C48*M48</f>
        <v>0</v>
      </c>
      <c r="AF48" s="4">
        <f t="shared" ref="AF48:AF53" si="9">C48*P48</f>
        <v>0</v>
      </c>
      <c r="AG48" s="4">
        <f t="shared" ref="AG48:AG53" si="10">C48*S48</f>
        <v>0</v>
      </c>
      <c r="AH48" s="4">
        <f t="shared" ref="AH48:AH53" si="11">C48*V48</f>
        <v>0</v>
      </c>
      <c r="AI48" s="4">
        <f t="shared" ref="AI48:AI53" si="12">C48*Y48</f>
        <v>0</v>
      </c>
      <c r="AJ48" s="4">
        <f t="shared" ref="AJ48:AJ53" si="13">C48*AB48</f>
        <v>0</v>
      </c>
    </row>
    <row r="49" spans="1:36" ht="15.75">
      <c r="A49" s="21">
        <v>7502223776019</v>
      </c>
      <c r="B49" s="7" t="s">
        <v>56</v>
      </c>
      <c r="C49" s="8">
        <v>463.3</v>
      </c>
      <c r="D49" s="9">
        <v>458.03</v>
      </c>
      <c r="E49" s="9">
        <v>573.5</v>
      </c>
      <c r="F49" s="8">
        <v>485.31</v>
      </c>
      <c r="G49" s="10" t="s">
        <v>347</v>
      </c>
      <c r="H49" s="5"/>
      <c r="I49" s="5"/>
      <c r="J49" s="6"/>
      <c r="K49" s="5"/>
      <c r="L49" s="5"/>
      <c r="M49" s="6"/>
      <c r="N49" s="5"/>
      <c r="O49" s="5"/>
      <c r="P49" s="6"/>
      <c r="Q49" s="5"/>
      <c r="R49" s="5"/>
      <c r="S49" s="6"/>
      <c r="T49" s="5"/>
      <c r="U49" s="5"/>
      <c r="V49" s="6"/>
      <c r="W49" s="5"/>
      <c r="X49" s="5"/>
      <c r="Y49" s="6"/>
      <c r="Z49" s="5"/>
      <c r="AA49" s="5"/>
      <c r="AB49" s="6"/>
      <c r="AC49" s="10"/>
      <c r="AD49" s="4">
        <f t="shared" si="7"/>
        <v>0</v>
      </c>
      <c r="AE49" s="4">
        <f t="shared" si="8"/>
        <v>0</v>
      </c>
      <c r="AF49" s="4">
        <f t="shared" si="9"/>
        <v>0</v>
      </c>
      <c r="AG49" s="4">
        <f t="shared" si="10"/>
        <v>0</v>
      </c>
      <c r="AH49" s="4">
        <f t="shared" si="11"/>
        <v>0</v>
      </c>
      <c r="AI49" s="4">
        <f t="shared" si="12"/>
        <v>0</v>
      </c>
      <c r="AJ49" s="4">
        <f t="shared" si="13"/>
        <v>0</v>
      </c>
    </row>
    <row r="50" spans="1:36" ht="15.75">
      <c r="A50" s="21">
        <v>7502223775050</v>
      </c>
      <c r="B50" s="7" t="s">
        <v>57</v>
      </c>
      <c r="C50" s="8">
        <v>357.51</v>
      </c>
      <c r="D50" s="9">
        <v>350.01</v>
      </c>
      <c r="E50" s="9">
        <v>375.4</v>
      </c>
      <c r="F50" s="8">
        <v>375</v>
      </c>
      <c r="G50" s="10" t="s">
        <v>345</v>
      </c>
      <c r="H50" s="5"/>
      <c r="I50" s="5"/>
      <c r="J50" s="6"/>
      <c r="K50" s="5"/>
      <c r="L50" s="5"/>
      <c r="M50" s="6"/>
      <c r="N50" s="5"/>
      <c r="O50" s="5"/>
      <c r="P50" s="6"/>
      <c r="Q50" s="5"/>
      <c r="R50" s="5"/>
      <c r="S50" s="6"/>
      <c r="T50" s="5"/>
      <c r="U50" s="5"/>
      <c r="V50" s="6"/>
      <c r="W50" s="5"/>
      <c r="X50" s="5"/>
      <c r="Y50" s="6"/>
      <c r="Z50" s="5"/>
      <c r="AA50" s="5"/>
      <c r="AB50" s="6"/>
      <c r="AC50" s="10"/>
      <c r="AD50" s="4">
        <f t="shared" si="7"/>
        <v>0</v>
      </c>
      <c r="AE50" s="4">
        <f t="shared" si="8"/>
        <v>0</v>
      </c>
      <c r="AF50" s="4">
        <f t="shared" si="9"/>
        <v>0</v>
      </c>
      <c r="AG50" s="4">
        <f t="shared" si="10"/>
        <v>0</v>
      </c>
      <c r="AH50" s="4">
        <f t="shared" si="11"/>
        <v>0</v>
      </c>
      <c r="AI50" s="4">
        <f t="shared" si="12"/>
        <v>0</v>
      </c>
      <c r="AJ50" s="4">
        <f t="shared" si="13"/>
        <v>0</v>
      </c>
    </row>
    <row r="51" spans="1:36" ht="15.75">
      <c r="A51" s="21">
        <v>750103911</v>
      </c>
      <c r="B51" s="7" t="s">
        <v>58</v>
      </c>
      <c r="C51" s="8">
        <v>339</v>
      </c>
      <c r="D51" s="9">
        <v>332.01</v>
      </c>
      <c r="E51" s="9">
        <v>356</v>
      </c>
      <c r="F51" s="8">
        <v>359</v>
      </c>
      <c r="G51" s="10" t="s">
        <v>345</v>
      </c>
      <c r="H51" s="5"/>
      <c r="I51" s="5"/>
      <c r="J51" s="6"/>
      <c r="K51" s="5"/>
      <c r="L51" s="5"/>
      <c r="M51" s="6"/>
      <c r="N51" s="5"/>
      <c r="O51" s="5"/>
      <c r="P51" s="6"/>
      <c r="Q51" s="5"/>
      <c r="R51" s="5"/>
      <c r="S51" s="6"/>
      <c r="T51" s="5"/>
      <c r="U51" s="5"/>
      <c r="V51" s="6"/>
      <c r="W51" s="5"/>
      <c r="X51" s="5"/>
      <c r="Y51" s="6"/>
      <c r="Z51" s="5"/>
      <c r="AA51" s="5"/>
      <c r="AB51" s="6"/>
      <c r="AC51" s="10"/>
      <c r="AD51" s="4">
        <f t="shared" si="7"/>
        <v>0</v>
      </c>
      <c r="AE51" s="4">
        <f t="shared" si="8"/>
        <v>0</v>
      </c>
      <c r="AF51" s="4">
        <f t="shared" si="9"/>
        <v>0</v>
      </c>
      <c r="AG51" s="4">
        <f t="shared" si="10"/>
        <v>0</v>
      </c>
      <c r="AH51" s="4">
        <f t="shared" si="11"/>
        <v>0</v>
      </c>
      <c r="AI51" s="4">
        <f t="shared" si="12"/>
        <v>0</v>
      </c>
      <c r="AJ51" s="4">
        <f t="shared" si="13"/>
        <v>0</v>
      </c>
    </row>
    <row r="52" spans="1:36" ht="15.75">
      <c r="A52" s="21" t="s">
        <v>59</v>
      </c>
      <c r="B52" s="11" t="s">
        <v>60</v>
      </c>
      <c r="C52" s="12">
        <v>437.76</v>
      </c>
      <c r="D52" s="9">
        <v>437.77</v>
      </c>
      <c r="E52" s="9">
        <v>477.5</v>
      </c>
      <c r="F52" s="8">
        <v>454.7</v>
      </c>
      <c r="G52" s="10" t="s">
        <v>352</v>
      </c>
      <c r="H52" s="5"/>
      <c r="I52" s="5"/>
      <c r="J52" s="6"/>
      <c r="K52" s="5"/>
      <c r="L52" s="5"/>
      <c r="M52" s="6"/>
      <c r="N52" s="5"/>
      <c r="O52" s="5"/>
      <c r="P52" s="6"/>
      <c r="Q52" s="5"/>
      <c r="R52" s="5"/>
      <c r="S52" s="6"/>
      <c r="T52" s="5"/>
      <c r="U52" s="5"/>
      <c r="V52" s="6"/>
      <c r="W52" s="5"/>
      <c r="X52" s="5"/>
      <c r="Y52" s="6"/>
      <c r="Z52" s="5"/>
      <c r="AA52" s="5"/>
      <c r="AB52" s="6"/>
      <c r="AC52" s="10"/>
      <c r="AD52" s="4">
        <f t="shared" si="7"/>
        <v>0</v>
      </c>
      <c r="AE52" s="4">
        <f t="shared" si="8"/>
        <v>0</v>
      </c>
      <c r="AF52" s="4">
        <f t="shared" si="9"/>
        <v>0</v>
      </c>
      <c r="AG52" s="4">
        <f t="shared" si="10"/>
        <v>0</v>
      </c>
      <c r="AH52" s="4">
        <f t="shared" si="11"/>
        <v>0</v>
      </c>
      <c r="AI52" s="4">
        <f t="shared" si="12"/>
        <v>0</v>
      </c>
      <c r="AJ52" s="4">
        <f t="shared" si="13"/>
        <v>0</v>
      </c>
    </row>
    <row r="53" spans="1:36" ht="15.75">
      <c r="A53" s="21">
        <v>7502223775026</v>
      </c>
      <c r="B53" s="7" t="s">
        <v>61</v>
      </c>
      <c r="C53" s="8">
        <v>473</v>
      </c>
      <c r="D53" s="9">
        <v>465.01</v>
      </c>
      <c r="E53" s="9">
        <v>496.7</v>
      </c>
      <c r="F53" s="8">
        <v>492.24</v>
      </c>
      <c r="G53" s="10" t="s">
        <v>347</v>
      </c>
      <c r="H53" s="5"/>
      <c r="I53" s="5"/>
      <c r="J53" s="6"/>
      <c r="K53" s="5"/>
      <c r="L53" s="5"/>
      <c r="M53" s="6"/>
      <c r="N53" s="5"/>
      <c r="O53" s="5"/>
      <c r="P53" s="6"/>
      <c r="Q53" s="5"/>
      <c r="R53" s="5"/>
      <c r="S53" s="6"/>
      <c r="T53" s="5"/>
      <c r="U53" s="5"/>
      <c r="V53" s="6"/>
      <c r="W53" s="5"/>
      <c r="X53" s="5"/>
      <c r="Y53" s="6"/>
      <c r="Z53" s="5"/>
      <c r="AA53" s="5"/>
      <c r="AB53" s="6"/>
      <c r="AC53" s="10"/>
      <c r="AD53" s="4">
        <f t="shared" si="7"/>
        <v>0</v>
      </c>
      <c r="AE53" s="4">
        <f t="shared" si="8"/>
        <v>0</v>
      </c>
      <c r="AF53" s="4">
        <f t="shared" si="9"/>
        <v>0</v>
      </c>
      <c r="AG53" s="4">
        <f t="shared" si="10"/>
        <v>0</v>
      </c>
      <c r="AH53" s="4">
        <f t="shared" si="11"/>
        <v>0</v>
      </c>
      <c r="AI53" s="4">
        <f t="shared" si="12"/>
        <v>0</v>
      </c>
      <c r="AJ53" s="4">
        <f t="shared" si="13"/>
        <v>0</v>
      </c>
    </row>
    <row r="54" spans="1:36" ht="15.75">
      <c r="B54" s="3" t="s">
        <v>62</v>
      </c>
    </row>
    <row r="55" spans="1:36" ht="15.75">
      <c r="A55" s="21">
        <v>2423</v>
      </c>
      <c r="B55" s="11" t="s">
        <v>63</v>
      </c>
      <c r="C55" s="12">
        <v>401</v>
      </c>
      <c r="D55" s="9">
        <v>401.01</v>
      </c>
      <c r="E55" s="9">
        <v>447.3</v>
      </c>
      <c r="F55" s="8">
        <v>426</v>
      </c>
      <c r="G55" s="10" t="s">
        <v>345</v>
      </c>
      <c r="H55" s="5"/>
      <c r="I55" s="5"/>
      <c r="J55" s="6"/>
      <c r="K55" s="5"/>
      <c r="L55" s="5"/>
      <c r="M55" s="6"/>
      <c r="N55" s="5"/>
      <c r="O55" s="5"/>
      <c r="P55" s="6"/>
      <c r="Q55" s="5"/>
      <c r="R55" s="5"/>
      <c r="S55" s="6"/>
      <c r="T55" s="5"/>
      <c r="U55" s="5"/>
      <c r="V55" s="6"/>
      <c r="W55" s="5"/>
      <c r="X55" s="5"/>
      <c r="Y55" s="6"/>
      <c r="Z55" s="5"/>
      <c r="AA55" s="5"/>
      <c r="AB55" s="6"/>
      <c r="AC55" s="10"/>
      <c r="AD55" s="4">
        <f>C55*J55</f>
        <v>0</v>
      </c>
      <c r="AE55" s="4">
        <f>C55*M55</f>
        <v>0</v>
      </c>
      <c r="AF55" s="4">
        <f>C55*P55</f>
        <v>0</v>
      </c>
      <c r="AG55" s="4">
        <f>C55*S55</f>
        <v>0</v>
      </c>
      <c r="AH55" s="4">
        <f>C55*V55</f>
        <v>0</v>
      </c>
      <c r="AI55" s="4">
        <f>C55*Y55</f>
        <v>0</v>
      </c>
      <c r="AJ55" s="4">
        <f>C55*AB55</f>
        <v>0</v>
      </c>
    </row>
    <row r="56" spans="1:36" ht="15.75">
      <c r="A56" s="21">
        <v>7504541124</v>
      </c>
      <c r="B56" s="7" t="s">
        <v>64</v>
      </c>
      <c r="C56" s="8">
        <v>149.66</v>
      </c>
      <c r="D56" s="9">
        <v>140.41</v>
      </c>
      <c r="E56" s="9">
        <v>148.9</v>
      </c>
      <c r="F56" s="9"/>
      <c r="G56" s="10"/>
      <c r="H56" s="5"/>
      <c r="I56" s="5"/>
      <c r="J56" s="6"/>
      <c r="K56" s="5"/>
      <c r="L56" s="5"/>
      <c r="M56" s="6"/>
      <c r="N56" s="5"/>
      <c r="O56" s="5"/>
      <c r="P56" s="6"/>
      <c r="Q56" s="5"/>
      <c r="R56" s="5"/>
      <c r="S56" s="6"/>
      <c r="T56" s="5"/>
      <c r="U56" s="5"/>
      <c r="V56" s="6"/>
      <c r="W56" s="5"/>
      <c r="X56" s="5"/>
      <c r="Y56" s="6"/>
      <c r="Z56" s="5"/>
      <c r="AA56" s="5"/>
      <c r="AB56" s="6"/>
      <c r="AC56" s="10" t="s">
        <v>355</v>
      </c>
      <c r="AD56" s="4">
        <f>C56*J56</f>
        <v>0</v>
      </c>
      <c r="AE56" s="4">
        <f>C56*M56</f>
        <v>0</v>
      </c>
      <c r="AF56" s="4">
        <f>C56*P56</f>
        <v>0</v>
      </c>
      <c r="AG56" s="4">
        <f>C56*S56</f>
        <v>0</v>
      </c>
      <c r="AH56" s="4">
        <f>C56*V56</f>
        <v>0</v>
      </c>
      <c r="AI56" s="4">
        <f>C56*Y56</f>
        <v>0</v>
      </c>
      <c r="AJ56" s="4">
        <f>C56*AB56</f>
        <v>0</v>
      </c>
    </row>
    <row r="57" spans="1:36" ht="15.75">
      <c r="B57" s="3" t="s">
        <v>65</v>
      </c>
    </row>
    <row r="58" spans="1:36" ht="15.75">
      <c r="A58" s="21">
        <v>7506205802635</v>
      </c>
      <c r="B58" s="11" t="s">
        <v>66</v>
      </c>
      <c r="C58" s="12">
        <v>661</v>
      </c>
      <c r="D58" s="9">
        <v>681.71</v>
      </c>
      <c r="E58" s="9">
        <v>715.8</v>
      </c>
      <c r="F58" s="12">
        <v>681.6</v>
      </c>
      <c r="G58" s="10" t="s">
        <v>347</v>
      </c>
      <c r="H58" s="5"/>
      <c r="I58" s="5"/>
      <c r="J58" s="6"/>
      <c r="K58" s="5"/>
      <c r="L58" s="5"/>
      <c r="M58" s="6"/>
      <c r="N58" s="5"/>
      <c r="O58" s="5"/>
      <c r="P58" s="6"/>
      <c r="Q58" s="5"/>
      <c r="R58" s="5"/>
      <c r="S58" s="6"/>
      <c r="T58" s="5"/>
      <c r="U58" s="5"/>
      <c r="V58" s="6"/>
      <c r="W58" s="5"/>
      <c r="X58" s="5"/>
      <c r="Y58" s="6"/>
      <c r="Z58" s="5"/>
      <c r="AA58" s="5"/>
      <c r="AB58" s="6"/>
      <c r="AC58" s="10"/>
      <c r="AD58" s="4">
        <f>C58*J58</f>
        <v>0</v>
      </c>
      <c r="AE58" s="4">
        <f>C58*M58</f>
        <v>0</v>
      </c>
      <c r="AF58" s="4">
        <f>C58*P58</f>
        <v>0</v>
      </c>
      <c r="AG58" s="4">
        <f>C58*S58</f>
        <v>0</v>
      </c>
      <c r="AH58" s="4">
        <f>C58*V58</f>
        <v>0</v>
      </c>
      <c r="AI58" s="4">
        <f>C58*Y58</f>
        <v>0</v>
      </c>
      <c r="AJ58" s="4">
        <f>C58*AB58</f>
        <v>0</v>
      </c>
    </row>
    <row r="59" spans="1:36" ht="15.75">
      <c r="A59" s="21">
        <v>7501052416306</v>
      </c>
      <c r="B59" s="7" t="s">
        <v>67</v>
      </c>
      <c r="C59" s="8">
        <v>856</v>
      </c>
      <c r="D59" s="9">
        <v>840.01</v>
      </c>
      <c r="E59" s="9">
        <v>962.9</v>
      </c>
      <c r="F59" s="8">
        <v>916</v>
      </c>
      <c r="G59" s="10" t="s">
        <v>345</v>
      </c>
      <c r="H59" s="5"/>
      <c r="I59" s="5"/>
      <c r="J59" s="6"/>
      <c r="K59" s="5"/>
      <c r="L59" s="5"/>
      <c r="M59" s="6"/>
      <c r="N59" s="5"/>
      <c r="O59" s="5"/>
      <c r="P59" s="6"/>
      <c r="Q59" s="5"/>
      <c r="R59" s="5"/>
      <c r="S59" s="6"/>
      <c r="T59" s="5"/>
      <c r="U59" s="5"/>
      <c r="V59" s="6"/>
      <c r="W59" s="5"/>
      <c r="X59" s="5"/>
      <c r="Y59" s="6"/>
      <c r="Z59" s="5"/>
      <c r="AA59" s="5"/>
      <c r="AB59" s="6"/>
      <c r="AC59" s="10"/>
      <c r="AD59" s="4">
        <f>C59*J59</f>
        <v>0</v>
      </c>
      <c r="AE59" s="4">
        <f>C59*M59</f>
        <v>0</v>
      </c>
      <c r="AF59" s="4">
        <f>C59*P59</f>
        <v>0</v>
      </c>
      <c r="AG59" s="4">
        <f>C59*S59</f>
        <v>0</v>
      </c>
      <c r="AH59" s="4">
        <f>C59*V59</f>
        <v>0</v>
      </c>
      <c r="AI59" s="4">
        <f>C59*Y59</f>
        <v>0</v>
      </c>
      <c r="AJ59" s="4">
        <f>C59*AB59</f>
        <v>0</v>
      </c>
    </row>
    <row r="60" spans="1:36" ht="15.75">
      <c r="A60" s="21">
        <v>7501052416307</v>
      </c>
      <c r="B60" s="7" t="s">
        <v>68</v>
      </c>
      <c r="C60" s="8">
        <v>851.24</v>
      </c>
      <c r="D60" s="9">
        <v>840.01</v>
      </c>
      <c r="E60" s="9">
        <v>932.4</v>
      </c>
      <c r="F60" s="8">
        <v>888</v>
      </c>
      <c r="G60" s="10" t="s">
        <v>345</v>
      </c>
      <c r="H60" s="5"/>
      <c r="I60" s="5"/>
      <c r="J60" s="6"/>
      <c r="K60" s="5"/>
      <c r="L60" s="5"/>
      <c r="M60" s="6"/>
      <c r="N60" s="5"/>
      <c r="O60" s="5"/>
      <c r="P60" s="6"/>
      <c r="Q60" s="5"/>
      <c r="R60" s="5"/>
      <c r="S60" s="6"/>
      <c r="T60" s="5"/>
      <c r="U60" s="5"/>
      <c r="V60" s="6"/>
      <c r="W60" s="5"/>
      <c r="X60" s="5"/>
      <c r="Y60" s="6"/>
      <c r="Z60" s="5"/>
      <c r="AA60" s="5"/>
      <c r="AB60" s="6"/>
      <c r="AC60" s="10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5.75">
      <c r="B61" s="3" t="s">
        <v>69</v>
      </c>
    </row>
    <row r="62" spans="1:36" ht="15.75">
      <c r="A62" s="21">
        <v>7501080601021</v>
      </c>
      <c r="B62" s="7" t="s">
        <v>70</v>
      </c>
      <c r="C62" s="8">
        <v>681.78</v>
      </c>
      <c r="D62" s="9">
        <v>665.66</v>
      </c>
      <c r="E62" s="9">
        <v>699</v>
      </c>
      <c r="F62" s="8">
        <v>690</v>
      </c>
      <c r="G62" s="10" t="s">
        <v>356</v>
      </c>
      <c r="H62" s="5"/>
      <c r="I62" s="5"/>
      <c r="J62" s="6"/>
      <c r="K62" s="5"/>
      <c r="L62" s="5"/>
      <c r="M62" s="6"/>
      <c r="N62" s="5"/>
      <c r="O62" s="5"/>
      <c r="P62" s="6"/>
      <c r="Q62" s="5"/>
      <c r="R62" s="5"/>
      <c r="S62" s="6"/>
      <c r="T62" s="5"/>
      <c r="U62" s="5"/>
      <c r="V62" s="6"/>
      <c r="W62" s="5"/>
      <c r="X62" s="5"/>
      <c r="Y62" s="6"/>
      <c r="Z62" s="5"/>
      <c r="AA62" s="5"/>
      <c r="AB62" s="6"/>
      <c r="AC62" s="10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B63" s="3" t="s">
        <v>71</v>
      </c>
    </row>
    <row r="64" spans="1:36" ht="15.75">
      <c r="A64" s="21" t="s">
        <v>72</v>
      </c>
      <c r="B64" s="11" t="s">
        <v>73</v>
      </c>
      <c r="C64" s="12">
        <v>111</v>
      </c>
      <c r="D64" s="9">
        <v>112.01</v>
      </c>
      <c r="E64" s="9">
        <v>117.6</v>
      </c>
      <c r="F64" s="12">
        <v>112</v>
      </c>
      <c r="G64" s="10" t="s">
        <v>345</v>
      </c>
      <c r="H64" s="5"/>
      <c r="I64" s="5"/>
      <c r="J64" s="6"/>
      <c r="K64" s="5"/>
      <c r="L64" s="5"/>
      <c r="M64" s="6"/>
      <c r="N64" s="5"/>
      <c r="O64" s="5"/>
      <c r="P64" s="6"/>
      <c r="Q64" s="5"/>
      <c r="R64" s="5"/>
      <c r="S64" s="6"/>
      <c r="T64" s="5"/>
      <c r="U64" s="5"/>
      <c r="V64" s="6"/>
      <c r="W64" s="5"/>
      <c r="X64" s="5"/>
      <c r="Y64" s="6"/>
      <c r="Z64" s="5"/>
      <c r="AA64" s="5"/>
      <c r="AB64" s="6"/>
      <c r="AC64" s="10"/>
      <c r="AD64" s="4">
        <f t="shared" ref="AD64:AD78" si="14">C64*J64</f>
        <v>0</v>
      </c>
      <c r="AE64" s="4">
        <f t="shared" ref="AE64:AE78" si="15">C64*M64</f>
        <v>0</v>
      </c>
      <c r="AF64" s="4">
        <f t="shared" ref="AF64:AF78" si="16">C64*P64</f>
        <v>0</v>
      </c>
      <c r="AG64" s="4">
        <f t="shared" ref="AG64:AG78" si="17">C64*S64</f>
        <v>0</v>
      </c>
      <c r="AH64" s="4">
        <f t="shared" ref="AH64:AH78" si="18">C64*V64</f>
        <v>0</v>
      </c>
      <c r="AI64" s="4">
        <f t="shared" ref="AI64:AI78" si="19">C64*Y64</f>
        <v>0</v>
      </c>
      <c r="AJ64" s="4">
        <f t="shared" ref="AJ64:AJ78" si="20">C64*AB64</f>
        <v>0</v>
      </c>
    </row>
    <row r="65" spans="1:36" ht="15.75">
      <c r="A65" s="21">
        <v>2924</v>
      </c>
      <c r="B65" s="7" t="s">
        <v>74</v>
      </c>
      <c r="C65" s="8">
        <v>477</v>
      </c>
      <c r="D65" s="9">
        <v>464.01</v>
      </c>
      <c r="E65" s="9">
        <v>499.8</v>
      </c>
      <c r="F65" s="8">
        <v>480</v>
      </c>
      <c r="G65" s="10" t="s">
        <v>345</v>
      </c>
      <c r="H65" s="5"/>
      <c r="I65" s="5"/>
      <c r="J65" s="6"/>
      <c r="K65" s="5"/>
      <c r="L65" s="5"/>
      <c r="M65" s="6"/>
      <c r="N65" s="5"/>
      <c r="O65" s="5"/>
      <c r="P65" s="6"/>
      <c r="Q65" s="5"/>
      <c r="R65" s="5"/>
      <c r="S65" s="6"/>
      <c r="T65" s="5"/>
      <c r="U65" s="5"/>
      <c r="V65" s="6"/>
      <c r="W65" s="5"/>
      <c r="X65" s="5"/>
      <c r="Y65" s="6"/>
      <c r="Z65" s="5"/>
      <c r="AA65" s="5"/>
      <c r="AB65" s="6"/>
      <c r="AC65" s="10"/>
      <c r="AD65" s="4">
        <f t="shared" si="14"/>
        <v>0</v>
      </c>
      <c r="AE65" s="4">
        <f t="shared" si="15"/>
        <v>0</v>
      </c>
      <c r="AF65" s="4">
        <f t="shared" si="16"/>
        <v>0</v>
      </c>
      <c r="AG65" s="4">
        <f t="shared" si="17"/>
        <v>0</v>
      </c>
      <c r="AH65" s="4">
        <f t="shared" si="18"/>
        <v>0</v>
      </c>
      <c r="AI65" s="4">
        <f t="shared" si="19"/>
        <v>0</v>
      </c>
      <c r="AJ65" s="4">
        <f t="shared" si="20"/>
        <v>0</v>
      </c>
    </row>
    <row r="66" spans="1:36" ht="15.75">
      <c r="A66" s="21">
        <v>2993</v>
      </c>
      <c r="B66" s="7" t="s">
        <v>75</v>
      </c>
      <c r="C66" s="8">
        <v>299.5</v>
      </c>
      <c r="D66" s="9">
        <v>298.01</v>
      </c>
      <c r="E66" s="9">
        <v>388.5</v>
      </c>
      <c r="F66" s="8">
        <v>316.74</v>
      </c>
      <c r="G66" s="10" t="s">
        <v>347</v>
      </c>
      <c r="H66" s="5"/>
      <c r="I66" s="5"/>
      <c r="J66" s="6"/>
      <c r="K66" s="5"/>
      <c r="L66" s="5"/>
      <c r="M66" s="6"/>
      <c r="N66" s="5"/>
      <c r="O66" s="5"/>
      <c r="P66" s="6"/>
      <c r="Q66" s="5"/>
      <c r="R66" s="5"/>
      <c r="S66" s="6"/>
      <c r="T66" s="5"/>
      <c r="U66" s="5"/>
      <c r="V66" s="6"/>
      <c r="W66" s="5"/>
      <c r="X66" s="5"/>
      <c r="Y66" s="6"/>
      <c r="Z66" s="5"/>
      <c r="AA66" s="5"/>
      <c r="AB66" s="6"/>
      <c r="AC66" s="10" t="s">
        <v>357</v>
      </c>
      <c r="AD66" s="4">
        <f t="shared" si="14"/>
        <v>0</v>
      </c>
      <c r="AE66" s="4">
        <f t="shared" si="15"/>
        <v>0</v>
      </c>
      <c r="AF66" s="4">
        <f t="shared" si="16"/>
        <v>0</v>
      </c>
      <c r="AG66" s="4">
        <f t="shared" si="17"/>
        <v>0</v>
      </c>
      <c r="AH66" s="4">
        <f t="shared" si="18"/>
        <v>0</v>
      </c>
      <c r="AI66" s="4">
        <f t="shared" si="19"/>
        <v>0</v>
      </c>
      <c r="AJ66" s="4">
        <f t="shared" si="20"/>
        <v>0</v>
      </c>
    </row>
    <row r="67" spans="1:36" ht="15.75">
      <c r="A67" s="21">
        <v>7509743</v>
      </c>
      <c r="B67" s="7" t="s">
        <v>76</v>
      </c>
      <c r="C67" s="8">
        <v>621</v>
      </c>
      <c r="D67" s="9">
        <v>559.01</v>
      </c>
      <c r="E67" s="9">
        <v>587</v>
      </c>
      <c r="F67" s="8">
        <v>646.38</v>
      </c>
      <c r="G67" s="10" t="s">
        <v>347</v>
      </c>
      <c r="H67" s="5"/>
      <c r="I67" s="5"/>
      <c r="J67" s="6"/>
      <c r="K67" s="5"/>
      <c r="L67" s="5"/>
      <c r="M67" s="6"/>
      <c r="N67" s="5"/>
      <c r="O67" s="5"/>
      <c r="P67" s="6"/>
      <c r="Q67" s="5"/>
      <c r="R67" s="5"/>
      <c r="S67" s="6"/>
      <c r="T67" s="5"/>
      <c r="U67" s="5"/>
      <c r="V67" s="6"/>
      <c r="W67" s="5"/>
      <c r="X67" s="5"/>
      <c r="Y67" s="6"/>
      <c r="Z67" s="5"/>
      <c r="AA67" s="5"/>
      <c r="AB67" s="6"/>
      <c r="AC67" s="10"/>
      <c r="AD67" s="4">
        <f t="shared" si="14"/>
        <v>0</v>
      </c>
      <c r="AE67" s="4">
        <f t="shared" si="15"/>
        <v>0</v>
      </c>
      <c r="AF67" s="4">
        <f t="shared" si="16"/>
        <v>0</v>
      </c>
      <c r="AG67" s="4">
        <f t="shared" si="17"/>
        <v>0</v>
      </c>
      <c r="AH67" s="4">
        <f t="shared" si="18"/>
        <v>0</v>
      </c>
      <c r="AI67" s="4">
        <f t="shared" si="19"/>
        <v>0</v>
      </c>
      <c r="AJ67" s="4">
        <f t="shared" si="20"/>
        <v>0</v>
      </c>
    </row>
    <row r="68" spans="1:36" ht="15.75">
      <c r="A68" s="21">
        <v>750250125639</v>
      </c>
      <c r="B68" s="11" t="s">
        <v>77</v>
      </c>
      <c r="C68" s="12">
        <v>166.75</v>
      </c>
      <c r="D68" s="9">
        <v>170.01</v>
      </c>
      <c r="E68" s="9">
        <v>178.5</v>
      </c>
      <c r="F68" s="12">
        <v>170</v>
      </c>
      <c r="G68" s="10" t="s">
        <v>351</v>
      </c>
      <c r="H68" s="5"/>
      <c r="I68" s="5"/>
      <c r="J68" s="6"/>
      <c r="K68" s="5"/>
      <c r="L68" s="5"/>
      <c r="M68" s="6"/>
      <c r="N68" s="5"/>
      <c r="O68" s="5"/>
      <c r="P68" s="6"/>
      <c r="Q68" s="5"/>
      <c r="R68" s="5"/>
      <c r="S68" s="6"/>
      <c r="T68" s="5"/>
      <c r="U68" s="5"/>
      <c r="V68" s="6"/>
      <c r="W68" s="5"/>
      <c r="X68" s="5"/>
      <c r="Y68" s="6"/>
      <c r="Z68" s="5"/>
      <c r="AA68" s="5"/>
      <c r="AB68" s="6"/>
      <c r="AC68" s="10"/>
      <c r="AD68" s="4">
        <f t="shared" si="14"/>
        <v>0</v>
      </c>
      <c r="AE68" s="4">
        <f t="shared" si="15"/>
        <v>0</v>
      </c>
      <c r="AF68" s="4">
        <f t="shared" si="16"/>
        <v>0</v>
      </c>
      <c r="AG68" s="4">
        <f t="shared" si="17"/>
        <v>0</v>
      </c>
      <c r="AH68" s="4">
        <f t="shared" si="18"/>
        <v>0</v>
      </c>
      <c r="AI68" s="4">
        <f t="shared" si="19"/>
        <v>0</v>
      </c>
      <c r="AJ68" s="4">
        <f t="shared" si="20"/>
        <v>0</v>
      </c>
    </row>
    <row r="69" spans="1:36" ht="15.75">
      <c r="A69" s="21">
        <v>29263</v>
      </c>
      <c r="B69" s="7" t="s">
        <v>78</v>
      </c>
      <c r="C69" s="8">
        <v>561.78</v>
      </c>
      <c r="D69" s="9">
        <v>555.01</v>
      </c>
      <c r="E69" s="9">
        <v>588.29999999999995</v>
      </c>
      <c r="F69" s="8">
        <v>562</v>
      </c>
      <c r="G69" s="10" t="s">
        <v>345</v>
      </c>
      <c r="H69" s="5"/>
      <c r="I69" s="5"/>
      <c r="J69" s="6"/>
      <c r="K69" s="5"/>
      <c r="L69" s="5"/>
      <c r="M69" s="6"/>
      <c r="N69" s="5"/>
      <c r="O69" s="5"/>
      <c r="P69" s="6"/>
      <c r="Q69" s="5"/>
      <c r="R69" s="5"/>
      <c r="S69" s="6"/>
      <c r="T69" s="5"/>
      <c r="U69" s="5"/>
      <c r="V69" s="6"/>
      <c r="W69" s="5"/>
      <c r="X69" s="5"/>
      <c r="Y69" s="6"/>
      <c r="Z69" s="5"/>
      <c r="AA69" s="5"/>
      <c r="AB69" s="6"/>
      <c r="AC69" s="10"/>
      <c r="AD69" s="4">
        <f t="shared" si="14"/>
        <v>0</v>
      </c>
      <c r="AE69" s="4">
        <f t="shared" si="15"/>
        <v>0</v>
      </c>
      <c r="AF69" s="4">
        <f t="shared" si="16"/>
        <v>0</v>
      </c>
      <c r="AG69" s="4">
        <f t="shared" si="17"/>
        <v>0</v>
      </c>
      <c r="AH69" s="4">
        <f t="shared" si="18"/>
        <v>0</v>
      </c>
      <c r="AI69" s="4">
        <f t="shared" si="19"/>
        <v>0</v>
      </c>
      <c r="AJ69" s="4">
        <f t="shared" si="20"/>
        <v>0</v>
      </c>
    </row>
    <row r="70" spans="1:36" ht="15.75">
      <c r="A70" s="21">
        <v>292623</v>
      </c>
      <c r="B70" s="7" t="s">
        <v>79</v>
      </c>
      <c r="C70" s="8">
        <v>689.24</v>
      </c>
      <c r="D70" s="9">
        <v>688.01</v>
      </c>
      <c r="E70" s="9">
        <v>728</v>
      </c>
      <c r="F70" s="8">
        <v>734</v>
      </c>
      <c r="G70" s="10" t="s">
        <v>345</v>
      </c>
      <c r="H70" s="5"/>
      <c r="I70" s="5"/>
      <c r="J70" s="6"/>
      <c r="K70" s="5"/>
      <c r="L70" s="5"/>
      <c r="M70" s="6"/>
      <c r="N70" s="5"/>
      <c r="O70" s="5"/>
      <c r="P70" s="6"/>
      <c r="Q70" s="5"/>
      <c r="R70" s="5"/>
      <c r="S70" s="6"/>
      <c r="T70" s="5"/>
      <c r="U70" s="5"/>
      <c r="V70" s="6"/>
      <c r="W70" s="5"/>
      <c r="X70" s="5"/>
      <c r="Y70" s="6"/>
      <c r="Z70" s="5"/>
      <c r="AA70" s="5"/>
      <c r="AB70" s="6"/>
      <c r="AC70" s="10"/>
      <c r="AD70" s="4">
        <f t="shared" si="14"/>
        <v>0</v>
      </c>
      <c r="AE70" s="4">
        <f t="shared" si="15"/>
        <v>0</v>
      </c>
      <c r="AF70" s="4">
        <f t="shared" si="16"/>
        <v>0</v>
      </c>
      <c r="AG70" s="4">
        <f t="shared" si="17"/>
        <v>0</v>
      </c>
      <c r="AH70" s="4">
        <f t="shared" si="18"/>
        <v>0</v>
      </c>
      <c r="AI70" s="4">
        <f t="shared" si="19"/>
        <v>0</v>
      </c>
      <c r="AJ70" s="4">
        <f t="shared" si="20"/>
        <v>0</v>
      </c>
    </row>
    <row r="71" spans="1:36" ht="15.75">
      <c r="A71" s="21">
        <v>6195175989</v>
      </c>
      <c r="B71" s="7" t="s">
        <v>80</v>
      </c>
      <c r="C71" s="8">
        <v>192.71</v>
      </c>
      <c r="D71" s="9">
        <v>191.01</v>
      </c>
      <c r="E71" s="9">
        <v>210.4</v>
      </c>
      <c r="F71" s="8">
        <v>198.3</v>
      </c>
      <c r="G71" s="10" t="s">
        <v>352</v>
      </c>
      <c r="H71" s="5"/>
      <c r="I71" s="5"/>
      <c r="J71" s="6"/>
      <c r="K71" s="5"/>
      <c r="L71" s="5"/>
      <c r="M71" s="6"/>
      <c r="N71" s="5"/>
      <c r="O71" s="5"/>
      <c r="P71" s="6"/>
      <c r="Q71" s="5"/>
      <c r="R71" s="5"/>
      <c r="S71" s="6"/>
      <c r="T71" s="5"/>
      <c r="U71" s="5"/>
      <c r="V71" s="6"/>
      <c r="W71" s="5"/>
      <c r="X71" s="5"/>
      <c r="Y71" s="6"/>
      <c r="Z71" s="5"/>
      <c r="AA71" s="5"/>
      <c r="AB71" s="6"/>
      <c r="AC71" s="10"/>
      <c r="AD71" s="4">
        <f t="shared" si="14"/>
        <v>0</v>
      </c>
      <c r="AE71" s="4">
        <f t="shared" si="15"/>
        <v>0</v>
      </c>
      <c r="AF71" s="4">
        <f t="shared" si="16"/>
        <v>0</v>
      </c>
      <c r="AG71" s="4">
        <f t="shared" si="17"/>
        <v>0</v>
      </c>
      <c r="AH71" s="4">
        <f t="shared" si="18"/>
        <v>0</v>
      </c>
      <c r="AI71" s="4">
        <f t="shared" si="19"/>
        <v>0</v>
      </c>
      <c r="AJ71" s="4">
        <f t="shared" si="20"/>
        <v>0</v>
      </c>
    </row>
    <row r="72" spans="1:36" ht="15.75">
      <c r="A72" s="21">
        <v>7501022011</v>
      </c>
      <c r="B72" s="7" t="s">
        <v>81</v>
      </c>
      <c r="C72" s="8">
        <v>445.6</v>
      </c>
      <c r="D72" s="9">
        <v>442.01</v>
      </c>
      <c r="E72" s="9">
        <v>464.1</v>
      </c>
      <c r="F72" s="8">
        <v>479</v>
      </c>
      <c r="G72" s="10" t="s">
        <v>345</v>
      </c>
      <c r="H72" s="5"/>
      <c r="I72" s="5"/>
      <c r="J72" s="6"/>
      <c r="K72" s="5"/>
      <c r="L72" s="5"/>
      <c r="M72" s="6"/>
      <c r="N72" s="5"/>
      <c r="O72" s="5"/>
      <c r="P72" s="6"/>
      <c r="Q72" s="5"/>
      <c r="R72" s="5"/>
      <c r="S72" s="6"/>
      <c r="T72" s="5"/>
      <c r="U72" s="5"/>
      <c r="V72" s="6"/>
      <c r="W72" s="5"/>
      <c r="X72" s="5"/>
      <c r="Y72" s="6"/>
      <c r="Z72" s="5"/>
      <c r="AA72" s="5"/>
      <c r="AB72" s="6"/>
      <c r="AC72" s="10"/>
      <c r="AD72" s="4">
        <f t="shared" si="14"/>
        <v>0</v>
      </c>
      <c r="AE72" s="4">
        <f t="shared" si="15"/>
        <v>0</v>
      </c>
      <c r="AF72" s="4">
        <f t="shared" si="16"/>
        <v>0</v>
      </c>
      <c r="AG72" s="4">
        <f t="shared" si="17"/>
        <v>0</v>
      </c>
      <c r="AH72" s="4">
        <f t="shared" si="18"/>
        <v>0</v>
      </c>
      <c r="AI72" s="4">
        <f t="shared" si="19"/>
        <v>0</v>
      </c>
      <c r="AJ72" s="4">
        <f t="shared" si="20"/>
        <v>0</v>
      </c>
    </row>
    <row r="73" spans="1:36" ht="15.75">
      <c r="A73" s="21">
        <v>7506195142759</v>
      </c>
      <c r="B73" s="7" t="s">
        <v>82</v>
      </c>
      <c r="C73" s="8">
        <v>483</v>
      </c>
      <c r="D73" s="9">
        <v>481.51</v>
      </c>
      <c r="E73" s="9">
        <v>505.6</v>
      </c>
      <c r="F73" s="8">
        <v>502.19</v>
      </c>
      <c r="G73" s="10" t="s">
        <v>346</v>
      </c>
      <c r="H73" s="5"/>
      <c r="I73" s="5"/>
      <c r="J73" s="6"/>
      <c r="K73" s="5"/>
      <c r="L73" s="5"/>
      <c r="M73" s="6"/>
      <c r="N73" s="5"/>
      <c r="O73" s="5"/>
      <c r="P73" s="6"/>
      <c r="Q73" s="5"/>
      <c r="R73" s="5"/>
      <c r="S73" s="6"/>
      <c r="T73" s="5"/>
      <c r="U73" s="5"/>
      <c r="V73" s="6"/>
      <c r="W73" s="5"/>
      <c r="X73" s="5"/>
      <c r="Y73" s="6"/>
      <c r="Z73" s="5"/>
      <c r="AA73" s="5"/>
      <c r="AB73" s="6"/>
      <c r="AC73" s="10"/>
      <c r="AD73" s="4">
        <f t="shared" si="14"/>
        <v>0</v>
      </c>
      <c r="AE73" s="4">
        <f t="shared" si="15"/>
        <v>0</v>
      </c>
      <c r="AF73" s="4">
        <f t="shared" si="16"/>
        <v>0</v>
      </c>
      <c r="AG73" s="4">
        <f t="shared" si="17"/>
        <v>0</v>
      </c>
      <c r="AH73" s="4">
        <f t="shared" si="18"/>
        <v>0</v>
      </c>
      <c r="AI73" s="4">
        <f t="shared" si="19"/>
        <v>0</v>
      </c>
      <c r="AJ73" s="4">
        <f t="shared" si="20"/>
        <v>0</v>
      </c>
    </row>
    <row r="74" spans="1:36" ht="15.75">
      <c r="A74" s="21">
        <v>7506195142926</v>
      </c>
      <c r="B74" s="7" t="s">
        <v>83</v>
      </c>
      <c r="C74" s="8">
        <v>277.7</v>
      </c>
      <c r="D74" s="9">
        <v>267.01</v>
      </c>
      <c r="E74" s="9">
        <v>280.39999999999998</v>
      </c>
      <c r="F74" s="8">
        <v>288</v>
      </c>
      <c r="G74" s="10" t="s">
        <v>345</v>
      </c>
      <c r="H74" s="5"/>
      <c r="I74" s="5"/>
      <c r="J74" s="6"/>
      <c r="K74" s="5"/>
      <c r="L74" s="5"/>
      <c r="M74" s="6"/>
      <c r="N74" s="5"/>
      <c r="O74" s="5"/>
      <c r="P74" s="6"/>
      <c r="Q74" s="5"/>
      <c r="R74" s="5"/>
      <c r="S74" s="6"/>
      <c r="T74" s="5"/>
      <c r="U74" s="5"/>
      <c r="V74" s="6"/>
      <c r="W74" s="5"/>
      <c r="X74" s="5"/>
      <c r="Y74" s="6"/>
      <c r="Z74" s="5"/>
      <c r="AA74" s="5"/>
      <c r="AB74" s="6"/>
      <c r="AC74" s="10"/>
      <c r="AD74" s="4">
        <f t="shared" si="14"/>
        <v>0</v>
      </c>
      <c r="AE74" s="4">
        <f t="shared" si="15"/>
        <v>0</v>
      </c>
      <c r="AF74" s="4">
        <f t="shared" si="16"/>
        <v>0</v>
      </c>
      <c r="AG74" s="4">
        <f t="shared" si="17"/>
        <v>0</v>
      </c>
      <c r="AH74" s="4">
        <f t="shared" si="18"/>
        <v>0</v>
      </c>
      <c r="AI74" s="4">
        <f t="shared" si="19"/>
        <v>0</v>
      </c>
      <c r="AJ74" s="4">
        <f t="shared" si="20"/>
        <v>0</v>
      </c>
    </row>
    <row r="75" spans="1:36" ht="15.75">
      <c r="A75" s="21">
        <v>3444</v>
      </c>
      <c r="B75" s="11" t="s">
        <v>84</v>
      </c>
      <c r="C75" s="12">
        <v>83</v>
      </c>
      <c r="D75" s="9">
        <v>85.41</v>
      </c>
      <c r="E75" s="9">
        <v>89.7</v>
      </c>
      <c r="F75" s="12">
        <v>84</v>
      </c>
      <c r="G75" s="10" t="s">
        <v>351</v>
      </c>
      <c r="H75" s="5"/>
      <c r="I75" s="5"/>
      <c r="J75" s="6"/>
      <c r="K75" s="5"/>
      <c r="L75" s="5"/>
      <c r="M75" s="6"/>
      <c r="N75" s="5"/>
      <c r="O75" s="5"/>
      <c r="P75" s="6"/>
      <c r="Q75" s="5"/>
      <c r="R75" s="5"/>
      <c r="S75" s="6"/>
      <c r="T75" s="5"/>
      <c r="U75" s="5"/>
      <c r="V75" s="6"/>
      <c r="W75" s="5"/>
      <c r="X75" s="5"/>
      <c r="Y75" s="6"/>
      <c r="Z75" s="5"/>
      <c r="AA75" s="5"/>
      <c r="AB75" s="6"/>
      <c r="AC75" s="10"/>
      <c r="AD75" s="4">
        <f t="shared" si="14"/>
        <v>0</v>
      </c>
      <c r="AE75" s="4">
        <f t="shared" si="15"/>
        <v>0</v>
      </c>
      <c r="AF75" s="4">
        <f t="shared" si="16"/>
        <v>0</v>
      </c>
      <c r="AG75" s="4">
        <f t="shared" si="17"/>
        <v>0</v>
      </c>
      <c r="AH75" s="4">
        <f t="shared" si="18"/>
        <v>0</v>
      </c>
      <c r="AI75" s="4">
        <f t="shared" si="19"/>
        <v>0</v>
      </c>
      <c r="AJ75" s="4">
        <f t="shared" si="20"/>
        <v>0</v>
      </c>
    </row>
    <row r="76" spans="1:36" ht="15.75">
      <c r="A76" s="21">
        <v>199422005</v>
      </c>
      <c r="B76" s="11" t="s">
        <v>85</v>
      </c>
      <c r="C76" s="12">
        <v>165.83330000000001</v>
      </c>
      <c r="D76" s="9">
        <v>178.21</v>
      </c>
      <c r="E76" s="9">
        <v>187.2</v>
      </c>
      <c r="F76" s="12">
        <v>170</v>
      </c>
      <c r="G76" s="10" t="s">
        <v>345</v>
      </c>
      <c r="H76" s="5"/>
      <c r="I76" s="5"/>
      <c r="J76" s="6"/>
      <c r="K76" s="5"/>
      <c r="L76" s="5"/>
      <c r="M76" s="6"/>
      <c r="N76" s="5"/>
      <c r="O76" s="5"/>
      <c r="P76" s="6"/>
      <c r="Q76" s="5"/>
      <c r="R76" s="5"/>
      <c r="S76" s="6"/>
      <c r="T76" s="5"/>
      <c r="U76" s="5"/>
      <c r="V76" s="6"/>
      <c r="W76" s="5"/>
      <c r="X76" s="5"/>
      <c r="Y76" s="6"/>
      <c r="Z76" s="5"/>
      <c r="AA76" s="5"/>
      <c r="AB76" s="6"/>
      <c r="AC76" s="10" t="s">
        <v>358</v>
      </c>
      <c r="AD76" s="4">
        <f t="shared" si="14"/>
        <v>0</v>
      </c>
      <c r="AE76" s="4">
        <f t="shared" si="15"/>
        <v>0</v>
      </c>
      <c r="AF76" s="4">
        <f t="shared" si="16"/>
        <v>0</v>
      </c>
      <c r="AG76" s="4">
        <f t="shared" si="17"/>
        <v>0</v>
      </c>
      <c r="AH76" s="4">
        <f t="shared" si="18"/>
        <v>0</v>
      </c>
      <c r="AI76" s="4">
        <f t="shared" si="19"/>
        <v>0</v>
      </c>
      <c r="AJ76" s="4">
        <f t="shared" si="20"/>
        <v>0</v>
      </c>
    </row>
    <row r="77" spans="1:36" ht="15.75">
      <c r="A77" s="21">
        <v>7501199422623</v>
      </c>
      <c r="B77" s="11" t="s">
        <v>86</v>
      </c>
      <c r="C77" s="12">
        <v>465.8</v>
      </c>
      <c r="D77" s="9">
        <v>486.05</v>
      </c>
      <c r="E77" s="9">
        <v>510</v>
      </c>
      <c r="F77" s="12">
        <v>486.04</v>
      </c>
      <c r="G77" s="10" t="s">
        <v>347</v>
      </c>
      <c r="H77" s="5"/>
      <c r="I77" s="5"/>
      <c r="J77" s="6"/>
      <c r="K77" s="5"/>
      <c r="L77" s="5"/>
      <c r="M77" s="6"/>
      <c r="N77" s="5"/>
      <c r="O77" s="5"/>
      <c r="P77" s="6"/>
      <c r="Q77" s="5"/>
      <c r="R77" s="5"/>
      <c r="S77" s="6"/>
      <c r="T77" s="5"/>
      <c r="U77" s="5"/>
      <c r="V77" s="6"/>
      <c r="W77" s="5"/>
      <c r="X77" s="5"/>
      <c r="Y77" s="6"/>
      <c r="Z77" s="5"/>
      <c r="AA77" s="5"/>
      <c r="AB77" s="6"/>
      <c r="AC77" s="10"/>
      <c r="AD77" s="4">
        <f t="shared" si="14"/>
        <v>0</v>
      </c>
      <c r="AE77" s="4">
        <f t="shared" si="15"/>
        <v>0</v>
      </c>
      <c r="AF77" s="4">
        <f t="shared" si="16"/>
        <v>0</v>
      </c>
      <c r="AG77" s="4">
        <f t="shared" si="17"/>
        <v>0</v>
      </c>
      <c r="AH77" s="4">
        <f t="shared" si="18"/>
        <v>0</v>
      </c>
      <c r="AI77" s="4">
        <f t="shared" si="19"/>
        <v>0</v>
      </c>
      <c r="AJ77" s="4">
        <f t="shared" si="20"/>
        <v>0</v>
      </c>
    </row>
    <row r="78" spans="1:36" ht="15.75">
      <c r="A78" s="21">
        <v>750482625</v>
      </c>
      <c r="B78" s="7" t="s">
        <v>87</v>
      </c>
      <c r="C78" s="8">
        <v>135</v>
      </c>
      <c r="D78" s="9">
        <v>133.33000000000001</v>
      </c>
      <c r="E78" s="9">
        <v>140</v>
      </c>
      <c r="F78" s="8">
        <v>148.88</v>
      </c>
      <c r="G78" s="10" t="s">
        <v>347</v>
      </c>
      <c r="H78" s="5"/>
      <c r="I78" s="5"/>
      <c r="J78" s="6"/>
      <c r="K78" s="5"/>
      <c r="L78" s="5"/>
      <c r="M78" s="6"/>
      <c r="N78" s="5"/>
      <c r="O78" s="5"/>
      <c r="P78" s="6"/>
      <c r="Q78" s="5"/>
      <c r="R78" s="5"/>
      <c r="S78" s="6"/>
      <c r="T78" s="5"/>
      <c r="U78" s="5"/>
      <c r="V78" s="6"/>
      <c r="W78" s="5"/>
      <c r="X78" s="5"/>
      <c r="Y78" s="6"/>
      <c r="Z78" s="5"/>
      <c r="AA78" s="5"/>
      <c r="AB78" s="6"/>
      <c r="AC78" s="10"/>
      <c r="AD78" s="4">
        <f t="shared" si="14"/>
        <v>0</v>
      </c>
      <c r="AE78" s="4">
        <f t="shared" si="15"/>
        <v>0</v>
      </c>
      <c r="AF78" s="4">
        <f t="shared" si="16"/>
        <v>0</v>
      </c>
      <c r="AG78" s="4">
        <f t="shared" si="17"/>
        <v>0</v>
      </c>
      <c r="AH78" s="4">
        <f t="shared" si="18"/>
        <v>0</v>
      </c>
      <c r="AI78" s="4">
        <f t="shared" si="19"/>
        <v>0</v>
      </c>
      <c r="AJ78" s="4">
        <f t="shared" si="20"/>
        <v>0</v>
      </c>
    </row>
    <row r="79" spans="1:36" ht="15.75">
      <c r="B79" s="3" t="s">
        <v>88</v>
      </c>
    </row>
    <row r="80" spans="1:36" ht="15.75">
      <c r="A80" s="21">
        <v>7501861900602</v>
      </c>
      <c r="B80" s="11" t="s">
        <v>89</v>
      </c>
      <c r="C80" s="12">
        <v>183.7</v>
      </c>
      <c r="D80" s="9">
        <v>183.71</v>
      </c>
      <c r="E80" s="9">
        <v>204.2</v>
      </c>
      <c r="F80" s="8">
        <v>195</v>
      </c>
      <c r="G80" s="10" t="s">
        <v>345</v>
      </c>
      <c r="H80" s="5"/>
      <c r="I80" s="5"/>
      <c r="J80" s="6"/>
      <c r="K80" s="5"/>
      <c r="L80" s="5"/>
      <c r="M80" s="6"/>
      <c r="N80" s="5"/>
      <c r="O80" s="5"/>
      <c r="P80" s="6"/>
      <c r="Q80" s="5"/>
      <c r="R80" s="5"/>
      <c r="S80" s="6"/>
      <c r="T80" s="5"/>
      <c r="U80" s="5"/>
      <c r="V80" s="6"/>
      <c r="W80" s="5"/>
      <c r="X80" s="5"/>
      <c r="Y80" s="6"/>
      <c r="Z80" s="5"/>
      <c r="AA80" s="5"/>
      <c r="AB80" s="6"/>
      <c r="AC80" s="10"/>
      <c r="AD80" s="4">
        <f>C80*J80</f>
        <v>0</v>
      </c>
      <c r="AE80" s="4">
        <f>C80*M80</f>
        <v>0</v>
      </c>
      <c r="AF80" s="4">
        <f>C80*P80</f>
        <v>0</v>
      </c>
      <c r="AG80" s="4">
        <f>C80*S80</f>
        <v>0</v>
      </c>
      <c r="AH80" s="4">
        <f>C80*V80</f>
        <v>0</v>
      </c>
      <c r="AI80" s="4">
        <f>C80*Y80</f>
        <v>0</v>
      </c>
      <c r="AJ80" s="4">
        <f>C80*AB80</f>
        <v>0</v>
      </c>
    </row>
    <row r="81" spans="1:36" ht="15.75">
      <c r="A81" s="21">
        <v>7501861900800</v>
      </c>
      <c r="B81" s="7" t="s">
        <v>90</v>
      </c>
      <c r="C81" s="8">
        <v>310.20999999999998</v>
      </c>
      <c r="D81" s="9">
        <v>309.01</v>
      </c>
      <c r="E81" s="9">
        <v>324.5</v>
      </c>
      <c r="F81" s="9"/>
      <c r="G81" s="10"/>
      <c r="H81" s="5"/>
      <c r="I81" s="5"/>
      <c r="J81" s="6"/>
      <c r="K81" s="5"/>
      <c r="L81" s="5"/>
      <c r="M81" s="6"/>
      <c r="N81" s="5"/>
      <c r="O81" s="5"/>
      <c r="P81" s="6"/>
      <c r="Q81" s="5"/>
      <c r="R81" s="5"/>
      <c r="S81" s="6"/>
      <c r="T81" s="5"/>
      <c r="U81" s="5"/>
      <c r="V81" s="6"/>
      <c r="W81" s="5"/>
      <c r="X81" s="5"/>
      <c r="Y81" s="6"/>
      <c r="Z81" s="5"/>
      <c r="AA81" s="5"/>
      <c r="AB81" s="6"/>
      <c r="AC81" s="10"/>
      <c r="AD81" s="4">
        <f>C81*J81</f>
        <v>0</v>
      </c>
      <c r="AE81" s="4">
        <f>C81*M81</f>
        <v>0</v>
      </c>
      <c r="AF81" s="4">
        <f>C81*P81</f>
        <v>0</v>
      </c>
      <c r="AG81" s="4">
        <f>C81*S81</f>
        <v>0</v>
      </c>
      <c r="AH81" s="4">
        <f>C81*V81</f>
        <v>0</v>
      </c>
      <c r="AI81" s="4">
        <f>C81*Y81</f>
        <v>0</v>
      </c>
      <c r="AJ81" s="4">
        <f>C81*AB81</f>
        <v>0</v>
      </c>
    </row>
    <row r="82" spans="1:36" ht="15.75">
      <c r="A82" s="21">
        <v>3485</v>
      </c>
      <c r="B82" s="11" t="s">
        <v>91</v>
      </c>
      <c r="C82" s="12">
        <v>122</v>
      </c>
      <c r="D82" s="9">
        <v>122.01</v>
      </c>
      <c r="E82" s="9">
        <v>140.1</v>
      </c>
      <c r="F82" s="9"/>
      <c r="G82" s="10"/>
      <c r="H82" s="5"/>
      <c r="I82" s="5"/>
      <c r="J82" s="6"/>
      <c r="K82" s="5"/>
      <c r="L82" s="5"/>
      <c r="M82" s="6"/>
      <c r="N82" s="5"/>
      <c r="O82" s="5"/>
      <c r="P82" s="6"/>
      <c r="Q82" s="5"/>
      <c r="R82" s="5"/>
      <c r="S82" s="6"/>
      <c r="T82" s="5"/>
      <c r="U82" s="5"/>
      <c r="V82" s="6"/>
      <c r="W82" s="5"/>
      <c r="X82" s="5"/>
      <c r="Y82" s="6"/>
      <c r="Z82" s="5"/>
      <c r="AA82" s="5"/>
      <c r="AB82" s="6"/>
      <c r="AC82" s="10"/>
      <c r="AD82" s="4">
        <f>C82*J82</f>
        <v>0</v>
      </c>
      <c r="AE82" s="4">
        <f>C82*M82</f>
        <v>0</v>
      </c>
      <c r="AF82" s="4">
        <f>C82*P82</f>
        <v>0</v>
      </c>
      <c r="AG82" s="4">
        <f>C82*S82</f>
        <v>0</v>
      </c>
      <c r="AH82" s="4">
        <f>C82*V82</f>
        <v>0</v>
      </c>
      <c r="AI82" s="4">
        <f>C82*Y82</f>
        <v>0</v>
      </c>
      <c r="AJ82" s="4">
        <f>C82*AB82</f>
        <v>0</v>
      </c>
    </row>
    <row r="83" spans="1:36" ht="15.75">
      <c r="A83" s="21">
        <v>7501861911752</v>
      </c>
      <c r="B83" s="7" t="s">
        <v>92</v>
      </c>
      <c r="C83" s="8">
        <v>112</v>
      </c>
      <c r="D83" s="9">
        <v>110.56</v>
      </c>
      <c r="E83" s="9">
        <v>116.1</v>
      </c>
      <c r="F83" s="9"/>
      <c r="G83" s="10"/>
      <c r="H83" s="5"/>
      <c r="I83" s="5"/>
      <c r="J83" s="6"/>
      <c r="K83" s="5"/>
      <c r="L83" s="5"/>
      <c r="M83" s="6"/>
      <c r="N83" s="5"/>
      <c r="O83" s="5"/>
      <c r="P83" s="6"/>
      <c r="Q83" s="5"/>
      <c r="R83" s="5"/>
      <c r="S83" s="6"/>
      <c r="T83" s="5"/>
      <c r="U83" s="5"/>
      <c r="V83" s="6"/>
      <c r="W83" s="5"/>
      <c r="X83" s="5"/>
      <c r="Y83" s="6"/>
      <c r="Z83" s="5"/>
      <c r="AA83" s="5"/>
      <c r="AB83" s="6"/>
      <c r="AC83" s="10"/>
      <c r="AD83" s="4">
        <f>C83*J83</f>
        <v>0</v>
      </c>
      <c r="AE83" s="4">
        <f>C83*M83</f>
        <v>0</v>
      </c>
      <c r="AF83" s="4">
        <f>C83*P83</f>
        <v>0</v>
      </c>
      <c r="AG83" s="4">
        <f>C83*S83</f>
        <v>0</v>
      </c>
      <c r="AH83" s="4">
        <f>C83*V83</f>
        <v>0</v>
      </c>
      <c r="AI83" s="4">
        <f>C83*Y83</f>
        <v>0</v>
      </c>
      <c r="AJ83" s="4">
        <f>C83*AB83</f>
        <v>0</v>
      </c>
    </row>
    <row r="84" spans="1:36" ht="15.75">
      <c r="A84" s="21">
        <v>7501861901258</v>
      </c>
      <c r="B84" s="11" t="s">
        <v>93</v>
      </c>
      <c r="C84" s="12">
        <v>156</v>
      </c>
      <c r="D84" s="9">
        <v>156.01</v>
      </c>
      <c r="E84" s="9">
        <v>173.9</v>
      </c>
      <c r="F84" s="9"/>
      <c r="G84" s="10"/>
      <c r="H84" s="5"/>
      <c r="I84" s="5"/>
      <c r="J84" s="6"/>
      <c r="K84" s="5"/>
      <c r="L84" s="5"/>
      <c r="M84" s="6"/>
      <c r="N84" s="5"/>
      <c r="O84" s="5"/>
      <c r="P84" s="6"/>
      <c r="Q84" s="5"/>
      <c r="R84" s="5"/>
      <c r="S84" s="6"/>
      <c r="T84" s="5"/>
      <c r="U84" s="5"/>
      <c r="V84" s="6"/>
      <c r="W84" s="5"/>
      <c r="X84" s="5"/>
      <c r="Y84" s="6"/>
      <c r="Z84" s="5"/>
      <c r="AA84" s="5"/>
      <c r="AB84" s="6"/>
      <c r="AC84" s="10"/>
      <c r="AD84" s="4">
        <f>C84*J84</f>
        <v>0</v>
      </c>
      <c r="AE84" s="4">
        <f>C84*M84</f>
        <v>0</v>
      </c>
      <c r="AF84" s="4">
        <f>C84*P84</f>
        <v>0</v>
      </c>
      <c r="AG84" s="4">
        <f>C84*S84</f>
        <v>0</v>
      </c>
      <c r="AH84" s="4">
        <f>C84*V84</f>
        <v>0</v>
      </c>
      <c r="AI84" s="4">
        <f>C84*Y84</f>
        <v>0</v>
      </c>
      <c r="AJ84" s="4">
        <f>C84*AB84</f>
        <v>0</v>
      </c>
    </row>
    <row r="85" spans="1:36" ht="15.75">
      <c r="B85" s="3" t="s">
        <v>94</v>
      </c>
    </row>
    <row r="86" spans="1:36" ht="15.75">
      <c r="A86" s="21">
        <v>3326</v>
      </c>
      <c r="B86" s="11" t="s">
        <v>95</v>
      </c>
      <c r="C86" s="12">
        <v>272.77999999999997</v>
      </c>
      <c r="D86" s="9">
        <v>272.79000000000002</v>
      </c>
      <c r="E86" s="9">
        <v>286.5</v>
      </c>
      <c r="F86" s="9"/>
      <c r="G86" s="10"/>
      <c r="H86" s="5"/>
      <c r="I86" s="5"/>
      <c r="J86" s="6"/>
      <c r="K86" s="5"/>
      <c r="L86" s="5"/>
      <c r="M86" s="6"/>
      <c r="N86" s="5"/>
      <c r="O86" s="5"/>
      <c r="P86" s="6"/>
      <c r="Q86" s="5"/>
      <c r="R86" s="5"/>
      <c r="S86" s="6"/>
      <c r="T86" s="5"/>
      <c r="U86" s="5"/>
      <c r="V86" s="6"/>
      <c r="W86" s="5"/>
      <c r="X86" s="5"/>
      <c r="Y86" s="6"/>
      <c r="Z86" s="5"/>
      <c r="AA86" s="5"/>
      <c r="AB86" s="6"/>
      <c r="AC86" s="10"/>
      <c r="AD86" s="4">
        <f>C86*J86</f>
        <v>0</v>
      </c>
      <c r="AE86" s="4">
        <f>C86*M86</f>
        <v>0</v>
      </c>
      <c r="AF86" s="4">
        <f>C86*P86</f>
        <v>0</v>
      </c>
      <c r="AG86" s="4">
        <f>C86*S86</f>
        <v>0</v>
      </c>
      <c r="AH86" s="4">
        <f>C86*V86</f>
        <v>0</v>
      </c>
      <c r="AI86" s="4">
        <f>C86*Y86</f>
        <v>0</v>
      </c>
      <c r="AJ86" s="4">
        <f>C86*AB86</f>
        <v>0</v>
      </c>
    </row>
    <row r="87" spans="1:36" ht="15.75">
      <c r="A87" s="21">
        <v>7508956332802</v>
      </c>
      <c r="B87" s="11" t="s">
        <v>96</v>
      </c>
      <c r="C87" s="12">
        <v>342.37</v>
      </c>
      <c r="D87" s="9">
        <v>392.01</v>
      </c>
      <c r="E87" s="9">
        <v>411.6</v>
      </c>
      <c r="F87" s="9"/>
      <c r="G87" s="10"/>
      <c r="H87" s="5"/>
      <c r="I87" s="5"/>
      <c r="J87" s="6"/>
      <c r="K87" s="5"/>
      <c r="L87" s="5"/>
      <c r="M87" s="6"/>
      <c r="N87" s="5"/>
      <c r="O87" s="5"/>
      <c r="P87" s="6"/>
      <c r="Q87" s="5"/>
      <c r="R87" s="5"/>
      <c r="S87" s="6"/>
      <c r="T87" s="5"/>
      <c r="U87" s="5"/>
      <c r="V87" s="6"/>
      <c r="W87" s="5"/>
      <c r="X87" s="5"/>
      <c r="Y87" s="6"/>
      <c r="Z87" s="5"/>
      <c r="AA87" s="5"/>
      <c r="AB87" s="6"/>
      <c r="AC87" s="10"/>
      <c r="AD87" s="4">
        <f>C87*J87</f>
        <v>0</v>
      </c>
      <c r="AE87" s="4">
        <f>C87*M87</f>
        <v>0</v>
      </c>
      <c r="AF87" s="4">
        <f>C87*P87</f>
        <v>0</v>
      </c>
      <c r="AG87" s="4">
        <f>C87*S87</f>
        <v>0</v>
      </c>
      <c r="AH87" s="4">
        <f>C87*V87</f>
        <v>0</v>
      </c>
      <c r="AI87" s="4">
        <f>C87*Y87</f>
        <v>0</v>
      </c>
      <c r="AJ87" s="4">
        <f>C87*AB87</f>
        <v>0</v>
      </c>
    </row>
    <row r="88" spans="1:36" ht="15.75">
      <c r="B88" s="3" t="s">
        <v>97</v>
      </c>
    </row>
    <row r="89" spans="1:36" ht="15.75">
      <c r="A89" s="21" t="s">
        <v>98</v>
      </c>
      <c r="B89" s="11" t="s">
        <v>99</v>
      </c>
      <c r="C89" s="12">
        <v>342.37</v>
      </c>
      <c r="D89" s="9">
        <v>342.38</v>
      </c>
      <c r="E89" s="9">
        <v>359.5</v>
      </c>
      <c r="F89" s="8">
        <v>365.41</v>
      </c>
      <c r="G89" s="10" t="s">
        <v>359</v>
      </c>
      <c r="H89" s="5"/>
      <c r="I89" s="5"/>
      <c r="J89" s="6"/>
      <c r="K89" s="5"/>
      <c r="L89" s="5"/>
      <c r="M89" s="6"/>
      <c r="N89" s="5"/>
      <c r="O89" s="5"/>
      <c r="P89" s="6"/>
      <c r="Q89" s="5"/>
      <c r="R89" s="5"/>
      <c r="S89" s="6"/>
      <c r="T89" s="5"/>
      <c r="U89" s="5"/>
      <c r="V89" s="6"/>
      <c r="W89" s="5"/>
      <c r="X89" s="5"/>
      <c r="Y89" s="6"/>
      <c r="Z89" s="5"/>
      <c r="AA89" s="5"/>
      <c r="AB89" s="6"/>
      <c r="AC89" s="10"/>
      <c r="AD89" s="4">
        <f t="shared" ref="AD89:AD98" si="21">C89*J89</f>
        <v>0</v>
      </c>
      <c r="AE89" s="4">
        <f t="shared" ref="AE89:AE98" si="22">C89*M89</f>
        <v>0</v>
      </c>
      <c r="AF89" s="4">
        <f t="shared" ref="AF89:AF98" si="23">C89*P89</f>
        <v>0</v>
      </c>
      <c r="AG89" s="4">
        <f t="shared" ref="AG89:AG98" si="24">C89*S89</f>
        <v>0</v>
      </c>
      <c r="AH89" s="4">
        <f t="shared" ref="AH89:AH98" si="25">C89*V89</f>
        <v>0</v>
      </c>
      <c r="AI89" s="4">
        <f t="shared" ref="AI89:AI98" si="26">C89*Y89</f>
        <v>0</v>
      </c>
      <c r="AJ89" s="4">
        <f t="shared" ref="AJ89:AJ98" si="27">C89*AB89</f>
        <v>0</v>
      </c>
    </row>
    <row r="90" spans="1:36" ht="15.75">
      <c r="A90" s="21">
        <v>750525700527</v>
      </c>
      <c r="B90" s="11" t="s">
        <v>100</v>
      </c>
      <c r="C90" s="12">
        <v>177</v>
      </c>
      <c r="D90" s="9">
        <v>186.01</v>
      </c>
      <c r="E90" s="9">
        <v>195.5</v>
      </c>
      <c r="F90" s="8">
        <v>191.64</v>
      </c>
      <c r="G90" s="10" t="s">
        <v>359</v>
      </c>
      <c r="H90" s="5"/>
      <c r="I90" s="5"/>
      <c r="J90" s="6"/>
      <c r="K90" s="5"/>
      <c r="L90" s="5"/>
      <c r="M90" s="6"/>
      <c r="N90" s="5"/>
      <c r="O90" s="5"/>
      <c r="P90" s="6"/>
      <c r="Q90" s="5"/>
      <c r="R90" s="5"/>
      <c r="S90" s="6"/>
      <c r="T90" s="5"/>
      <c r="U90" s="5"/>
      <c r="V90" s="6"/>
      <c r="W90" s="5"/>
      <c r="X90" s="5"/>
      <c r="Y90" s="6"/>
      <c r="Z90" s="5"/>
      <c r="AA90" s="5"/>
      <c r="AB90" s="6"/>
      <c r="AC90" s="10"/>
      <c r="AD90" s="4">
        <f t="shared" si="21"/>
        <v>0</v>
      </c>
      <c r="AE90" s="4">
        <f t="shared" si="22"/>
        <v>0</v>
      </c>
      <c r="AF90" s="4">
        <f t="shared" si="23"/>
        <v>0</v>
      </c>
      <c r="AG90" s="4">
        <f t="shared" si="24"/>
        <v>0</v>
      </c>
      <c r="AH90" s="4">
        <f t="shared" si="25"/>
        <v>0</v>
      </c>
      <c r="AI90" s="4">
        <f t="shared" si="26"/>
        <v>0</v>
      </c>
      <c r="AJ90" s="4">
        <f t="shared" si="27"/>
        <v>0</v>
      </c>
    </row>
    <row r="91" spans="1:36" ht="15.75">
      <c r="A91" s="21">
        <v>750525700528</v>
      </c>
      <c r="B91" s="11" t="s">
        <v>101</v>
      </c>
      <c r="C91" s="12">
        <v>177</v>
      </c>
      <c r="D91" s="9">
        <v>186.01</v>
      </c>
      <c r="E91" s="9">
        <v>195.5</v>
      </c>
      <c r="F91" s="12">
        <v>186</v>
      </c>
      <c r="G91" s="10" t="s">
        <v>345</v>
      </c>
      <c r="H91" s="5"/>
      <c r="I91" s="5"/>
      <c r="J91" s="6"/>
      <c r="K91" s="5"/>
      <c r="L91" s="5"/>
      <c r="M91" s="6"/>
      <c r="N91" s="5"/>
      <c r="O91" s="5"/>
      <c r="P91" s="6"/>
      <c r="Q91" s="5"/>
      <c r="R91" s="5"/>
      <c r="S91" s="6"/>
      <c r="T91" s="5"/>
      <c r="U91" s="5"/>
      <c r="V91" s="6"/>
      <c r="W91" s="5"/>
      <c r="X91" s="5"/>
      <c r="Y91" s="6"/>
      <c r="Z91" s="5"/>
      <c r="AA91" s="5"/>
      <c r="AB91" s="6"/>
      <c r="AC91" s="10"/>
      <c r="AD91" s="4">
        <f t="shared" si="21"/>
        <v>0</v>
      </c>
      <c r="AE91" s="4">
        <f t="shared" si="22"/>
        <v>0</v>
      </c>
      <c r="AF91" s="4">
        <f t="shared" si="23"/>
        <v>0</v>
      </c>
      <c r="AG91" s="4">
        <f t="shared" si="24"/>
        <v>0</v>
      </c>
      <c r="AH91" s="4">
        <f t="shared" si="25"/>
        <v>0</v>
      </c>
      <c r="AI91" s="4">
        <f t="shared" si="26"/>
        <v>0</v>
      </c>
      <c r="AJ91" s="4">
        <f t="shared" si="27"/>
        <v>0</v>
      </c>
    </row>
    <row r="92" spans="1:36" ht="15.75">
      <c r="A92" s="21">
        <v>750525700529</v>
      </c>
      <c r="B92" s="11" t="s">
        <v>102</v>
      </c>
      <c r="C92" s="12">
        <v>177</v>
      </c>
      <c r="D92" s="9">
        <v>186.01</v>
      </c>
      <c r="E92" s="9">
        <v>195.5</v>
      </c>
      <c r="F92" s="12">
        <v>186</v>
      </c>
      <c r="G92" s="10" t="s">
        <v>345</v>
      </c>
      <c r="H92" s="5"/>
      <c r="I92" s="5"/>
      <c r="J92" s="6"/>
      <c r="K92" s="5"/>
      <c r="L92" s="5"/>
      <c r="M92" s="6"/>
      <c r="N92" s="5"/>
      <c r="O92" s="5"/>
      <c r="P92" s="6"/>
      <c r="Q92" s="5"/>
      <c r="R92" s="5"/>
      <c r="S92" s="6"/>
      <c r="T92" s="5"/>
      <c r="U92" s="5"/>
      <c r="V92" s="6"/>
      <c r="W92" s="5"/>
      <c r="X92" s="5"/>
      <c r="Y92" s="6"/>
      <c r="Z92" s="5"/>
      <c r="AA92" s="5"/>
      <c r="AB92" s="6"/>
      <c r="AC92" s="10"/>
      <c r="AD92" s="4">
        <f t="shared" si="21"/>
        <v>0</v>
      </c>
      <c r="AE92" s="4">
        <f t="shared" si="22"/>
        <v>0</v>
      </c>
      <c r="AF92" s="4">
        <f t="shared" si="23"/>
        <v>0</v>
      </c>
      <c r="AG92" s="4">
        <f t="shared" si="24"/>
        <v>0</v>
      </c>
      <c r="AH92" s="4">
        <f t="shared" si="25"/>
        <v>0</v>
      </c>
      <c r="AI92" s="4">
        <f t="shared" si="26"/>
        <v>0</v>
      </c>
      <c r="AJ92" s="4">
        <f t="shared" si="27"/>
        <v>0</v>
      </c>
    </row>
    <row r="93" spans="1:36" ht="15.75">
      <c r="A93" s="21">
        <v>750525700530</v>
      </c>
      <c r="B93" s="11" t="s">
        <v>103</v>
      </c>
      <c r="C93" s="12">
        <v>177</v>
      </c>
      <c r="D93" s="9">
        <v>186.01</v>
      </c>
      <c r="E93" s="9">
        <v>195.5</v>
      </c>
      <c r="F93" s="12">
        <v>186</v>
      </c>
      <c r="G93" s="10" t="s">
        <v>345</v>
      </c>
      <c r="H93" s="5"/>
      <c r="I93" s="5"/>
      <c r="J93" s="6"/>
      <c r="K93" s="5"/>
      <c r="L93" s="5"/>
      <c r="M93" s="6"/>
      <c r="N93" s="5"/>
      <c r="O93" s="5"/>
      <c r="P93" s="6"/>
      <c r="Q93" s="5"/>
      <c r="R93" s="5"/>
      <c r="S93" s="6"/>
      <c r="T93" s="5"/>
      <c r="U93" s="5"/>
      <c r="V93" s="6"/>
      <c r="W93" s="5"/>
      <c r="X93" s="5"/>
      <c r="Y93" s="6"/>
      <c r="Z93" s="5"/>
      <c r="AA93" s="5"/>
      <c r="AB93" s="6"/>
      <c r="AC93" s="10"/>
      <c r="AD93" s="4">
        <f t="shared" si="21"/>
        <v>0</v>
      </c>
      <c r="AE93" s="4">
        <f t="shared" si="22"/>
        <v>0</v>
      </c>
      <c r="AF93" s="4">
        <f t="shared" si="23"/>
        <v>0</v>
      </c>
      <c r="AG93" s="4">
        <f t="shared" si="24"/>
        <v>0</v>
      </c>
      <c r="AH93" s="4">
        <f t="shared" si="25"/>
        <v>0</v>
      </c>
      <c r="AI93" s="4">
        <f t="shared" si="26"/>
        <v>0</v>
      </c>
      <c r="AJ93" s="4">
        <f t="shared" si="27"/>
        <v>0</v>
      </c>
    </row>
    <row r="94" spans="1:36" ht="15.75">
      <c r="A94" s="21">
        <v>750525700531</v>
      </c>
      <c r="B94" s="11" t="s">
        <v>104</v>
      </c>
      <c r="C94" s="12">
        <v>177</v>
      </c>
      <c r="D94" s="9">
        <v>186.01</v>
      </c>
      <c r="E94" s="9">
        <v>195.5</v>
      </c>
      <c r="F94" s="12">
        <v>186</v>
      </c>
      <c r="G94" s="10" t="s">
        <v>345</v>
      </c>
      <c r="H94" s="5"/>
      <c r="I94" s="5"/>
      <c r="J94" s="6"/>
      <c r="K94" s="5"/>
      <c r="L94" s="5"/>
      <c r="M94" s="6"/>
      <c r="N94" s="5"/>
      <c r="O94" s="5"/>
      <c r="P94" s="6"/>
      <c r="Q94" s="5"/>
      <c r="R94" s="5"/>
      <c r="S94" s="6"/>
      <c r="T94" s="5"/>
      <c r="U94" s="5"/>
      <c r="V94" s="6"/>
      <c r="W94" s="5"/>
      <c r="X94" s="5"/>
      <c r="Y94" s="6"/>
      <c r="Z94" s="5"/>
      <c r="AA94" s="5"/>
      <c r="AB94" s="6"/>
      <c r="AC94" s="10"/>
      <c r="AD94" s="4">
        <f t="shared" si="21"/>
        <v>0</v>
      </c>
      <c r="AE94" s="4">
        <f t="shared" si="22"/>
        <v>0</v>
      </c>
      <c r="AF94" s="4">
        <f t="shared" si="23"/>
        <v>0</v>
      </c>
      <c r="AG94" s="4">
        <f t="shared" si="24"/>
        <v>0</v>
      </c>
      <c r="AH94" s="4">
        <f t="shared" si="25"/>
        <v>0</v>
      </c>
      <c r="AI94" s="4">
        <f t="shared" si="26"/>
        <v>0</v>
      </c>
      <c r="AJ94" s="4">
        <f t="shared" si="27"/>
        <v>0</v>
      </c>
    </row>
    <row r="95" spans="1:36" ht="15.75">
      <c r="A95" s="21">
        <v>750525700532</v>
      </c>
      <c r="B95" s="11" t="s">
        <v>105</v>
      </c>
      <c r="C95" s="12">
        <v>177</v>
      </c>
      <c r="D95" s="9">
        <v>186.01</v>
      </c>
      <c r="E95" s="9">
        <v>195.5</v>
      </c>
      <c r="F95" s="8">
        <v>191.64</v>
      </c>
      <c r="G95" s="10" t="s">
        <v>359</v>
      </c>
      <c r="H95" s="5"/>
      <c r="I95" s="5"/>
      <c r="J95" s="6"/>
      <c r="K95" s="5"/>
      <c r="L95" s="5"/>
      <c r="M95" s="6"/>
      <c r="N95" s="5"/>
      <c r="O95" s="5"/>
      <c r="P95" s="6"/>
      <c r="Q95" s="5"/>
      <c r="R95" s="5"/>
      <c r="S95" s="6"/>
      <c r="T95" s="5"/>
      <c r="U95" s="5"/>
      <c r="V95" s="6"/>
      <c r="W95" s="5"/>
      <c r="X95" s="5"/>
      <c r="Y95" s="6"/>
      <c r="Z95" s="5"/>
      <c r="AA95" s="5"/>
      <c r="AB95" s="6"/>
      <c r="AC95" s="10"/>
      <c r="AD95" s="4">
        <f t="shared" si="21"/>
        <v>0</v>
      </c>
      <c r="AE95" s="4">
        <f t="shared" si="22"/>
        <v>0</v>
      </c>
      <c r="AF95" s="4">
        <f t="shared" si="23"/>
        <v>0</v>
      </c>
      <c r="AG95" s="4">
        <f t="shared" si="24"/>
        <v>0</v>
      </c>
      <c r="AH95" s="4">
        <f t="shared" si="25"/>
        <v>0</v>
      </c>
      <c r="AI95" s="4">
        <f t="shared" si="26"/>
        <v>0</v>
      </c>
      <c r="AJ95" s="4">
        <f t="shared" si="27"/>
        <v>0</v>
      </c>
    </row>
    <row r="96" spans="1:36" ht="15.75">
      <c r="A96" s="21">
        <v>750525700534</v>
      </c>
      <c r="B96" s="11" t="s">
        <v>106</v>
      </c>
      <c r="C96" s="12">
        <v>177</v>
      </c>
      <c r="D96" s="9">
        <v>186.01</v>
      </c>
      <c r="E96" s="9">
        <v>195.5</v>
      </c>
      <c r="F96" s="12">
        <v>178.04</v>
      </c>
      <c r="G96" s="10" t="s">
        <v>347</v>
      </c>
      <c r="H96" s="5"/>
      <c r="I96" s="5"/>
      <c r="J96" s="6"/>
      <c r="K96" s="5"/>
      <c r="L96" s="5"/>
      <c r="M96" s="6"/>
      <c r="N96" s="5"/>
      <c r="O96" s="5"/>
      <c r="P96" s="6"/>
      <c r="Q96" s="5"/>
      <c r="R96" s="5"/>
      <c r="S96" s="6"/>
      <c r="T96" s="5"/>
      <c r="U96" s="5"/>
      <c r="V96" s="6"/>
      <c r="W96" s="5"/>
      <c r="X96" s="5"/>
      <c r="Y96" s="6"/>
      <c r="Z96" s="5"/>
      <c r="AA96" s="5"/>
      <c r="AB96" s="6"/>
      <c r="AC96" s="10"/>
      <c r="AD96" s="4">
        <f t="shared" si="21"/>
        <v>0</v>
      </c>
      <c r="AE96" s="4">
        <f t="shared" si="22"/>
        <v>0</v>
      </c>
      <c r="AF96" s="4">
        <f t="shared" si="23"/>
        <v>0</v>
      </c>
      <c r="AG96" s="4">
        <f t="shared" si="24"/>
        <v>0</v>
      </c>
      <c r="AH96" s="4">
        <f t="shared" si="25"/>
        <v>0</v>
      </c>
      <c r="AI96" s="4">
        <f t="shared" si="26"/>
        <v>0</v>
      </c>
      <c r="AJ96" s="4">
        <f t="shared" si="27"/>
        <v>0</v>
      </c>
    </row>
    <row r="97" spans="1:36" ht="15.75">
      <c r="A97" s="21">
        <v>750525700535</v>
      </c>
      <c r="B97" s="11" t="s">
        <v>107</v>
      </c>
      <c r="C97" s="12">
        <v>177</v>
      </c>
      <c r="D97" s="9">
        <v>186.01</v>
      </c>
      <c r="E97" s="9">
        <v>195.5</v>
      </c>
      <c r="F97" s="12">
        <v>186</v>
      </c>
      <c r="G97" s="10" t="s">
        <v>345</v>
      </c>
      <c r="H97" s="5"/>
      <c r="I97" s="5"/>
      <c r="J97" s="6"/>
      <c r="K97" s="5"/>
      <c r="L97" s="5"/>
      <c r="M97" s="6"/>
      <c r="N97" s="5"/>
      <c r="O97" s="5"/>
      <c r="P97" s="6"/>
      <c r="Q97" s="5"/>
      <c r="R97" s="5"/>
      <c r="S97" s="6"/>
      <c r="T97" s="5"/>
      <c r="U97" s="5"/>
      <c r="V97" s="6"/>
      <c r="W97" s="5"/>
      <c r="X97" s="5"/>
      <c r="Y97" s="6"/>
      <c r="Z97" s="5"/>
      <c r="AA97" s="5"/>
      <c r="AB97" s="6"/>
      <c r="AC97" s="10"/>
      <c r="AD97" s="4">
        <f t="shared" si="21"/>
        <v>0</v>
      </c>
      <c r="AE97" s="4">
        <f t="shared" si="22"/>
        <v>0</v>
      </c>
      <c r="AF97" s="4">
        <f t="shared" si="23"/>
        <v>0</v>
      </c>
      <c r="AG97" s="4">
        <f t="shared" si="24"/>
        <v>0</v>
      </c>
      <c r="AH97" s="4">
        <f t="shared" si="25"/>
        <v>0</v>
      </c>
      <c r="AI97" s="4">
        <f t="shared" si="26"/>
        <v>0</v>
      </c>
      <c r="AJ97" s="4">
        <f t="shared" si="27"/>
        <v>0</v>
      </c>
    </row>
    <row r="98" spans="1:36" ht="15.75">
      <c r="A98" s="21">
        <v>750525700536</v>
      </c>
      <c r="B98" s="11" t="s">
        <v>108</v>
      </c>
      <c r="C98" s="12">
        <v>177</v>
      </c>
      <c r="D98" s="9">
        <v>186.01</v>
      </c>
      <c r="E98" s="9">
        <v>195.5</v>
      </c>
      <c r="F98" s="12">
        <v>178.04</v>
      </c>
      <c r="G98" s="10" t="s">
        <v>347</v>
      </c>
      <c r="H98" s="5"/>
      <c r="I98" s="5"/>
      <c r="J98" s="6"/>
      <c r="K98" s="5"/>
      <c r="L98" s="5"/>
      <c r="M98" s="6"/>
      <c r="N98" s="5"/>
      <c r="O98" s="5"/>
      <c r="P98" s="6"/>
      <c r="Q98" s="5"/>
      <c r="R98" s="5"/>
      <c r="S98" s="6"/>
      <c r="T98" s="5"/>
      <c r="U98" s="5"/>
      <c r="V98" s="6"/>
      <c r="W98" s="5"/>
      <c r="X98" s="5"/>
      <c r="Y98" s="6"/>
      <c r="Z98" s="5"/>
      <c r="AA98" s="5"/>
      <c r="AB98" s="6"/>
      <c r="AC98" s="10"/>
      <c r="AD98" s="4">
        <f t="shared" si="21"/>
        <v>0</v>
      </c>
      <c r="AE98" s="4">
        <f t="shared" si="22"/>
        <v>0</v>
      </c>
      <c r="AF98" s="4">
        <f t="shared" si="23"/>
        <v>0</v>
      </c>
      <c r="AG98" s="4">
        <f t="shared" si="24"/>
        <v>0</v>
      </c>
      <c r="AH98" s="4">
        <f t="shared" si="25"/>
        <v>0</v>
      </c>
      <c r="AI98" s="4">
        <f t="shared" si="26"/>
        <v>0</v>
      </c>
      <c r="AJ98" s="4">
        <f t="shared" si="27"/>
        <v>0</v>
      </c>
    </row>
    <row r="99" spans="1:36" ht="15.75">
      <c r="B99" s="3" t="s">
        <v>109</v>
      </c>
    </row>
    <row r="100" spans="1:36" ht="15.75">
      <c r="A100" s="21">
        <v>75004350029</v>
      </c>
      <c r="B100" s="11" t="s">
        <v>110</v>
      </c>
      <c r="C100" s="12">
        <v>101</v>
      </c>
      <c r="D100" s="9">
        <v>108.01</v>
      </c>
      <c r="E100" s="9">
        <v>113.5</v>
      </c>
      <c r="F100" s="12">
        <v>102.4002</v>
      </c>
      <c r="G100" s="10" t="s">
        <v>347</v>
      </c>
      <c r="H100" s="5"/>
      <c r="I100" s="5"/>
      <c r="J100" s="6"/>
      <c r="K100" s="5"/>
      <c r="L100" s="5"/>
      <c r="M100" s="6"/>
      <c r="N100" s="5"/>
      <c r="O100" s="5"/>
      <c r="P100" s="6"/>
      <c r="Q100" s="5"/>
      <c r="R100" s="5"/>
      <c r="S100" s="6"/>
      <c r="T100" s="5"/>
      <c r="U100" s="5"/>
      <c r="V100" s="6"/>
      <c r="W100" s="5"/>
      <c r="X100" s="5"/>
      <c r="Y100" s="6"/>
      <c r="Z100" s="5"/>
      <c r="AA100" s="5"/>
      <c r="AB100" s="6"/>
      <c r="AC100" s="10"/>
      <c r="AD100" s="4">
        <f>C100*J100</f>
        <v>0</v>
      </c>
      <c r="AE100" s="4">
        <f>C100*M100</f>
        <v>0</v>
      </c>
      <c r="AF100" s="4">
        <f>C100*P100</f>
        <v>0</v>
      </c>
      <c r="AG100" s="4">
        <f>C100*S100</f>
        <v>0</v>
      </c>
      <c r="AH100" s="4">
        <f>C100*V100</f>
        <v>0</v>
      </c>
      <c r="AI100" s="4">
        <f>C100*Y100</f>
        <v>0</v>
      </c>
      <c r="AJ100" s="4">
        <f>C100*AB100</f>
        <v>0</v>
      </c>
    </row>
    <row r="101" spans="1:36" ht="15.75">
      <c r="A101" s="21">
        <v>75004350026</v>
      </c>
      <c r="B101" s="11" t="s">
        <v>111</v>
      </c>
      <c r="C101" s="12">
        <v>101</v>
      </c>
      <c r="D101" s="9">
        <v>108.01</v>
      </c>
      <c r="E101" s="9">
        <v>113.5</v>
      </c>
      <c r="F101" s="12">
        <v>101.2928</v>
      </c>
      <c r="G101" s="10" t="s">
        <v>347</v>
      </c>
      <c r="H101" s="5"/>
      <c r="I101" s="5"/>
      <c r="J101" s="6"/>
      <c r="K101" s="5"/>
      <c r="L101" s="5"/>
      <c r="M101" s="6"/>
      <c r="N101" s="5"/>
      <c r="O101" s="5"/>
      <c r="P101" s="6"/>
      <c r="Q101" s="5"/>
      <c r="R101" s="5"/>
      <c r="S101" s="6"/>
      <c r="T101" s="5"/>
      <c r="U101" s="5"/>
      <c r="V101" s="6"/>
      <c r="W101" s="5"/>
      <c r="X101" s="5"/>
      <c r="Y101" s="6"/>
      <c r="Z101" s="5"/>
      <c r="AA101" s="5"/>
      <c r="AB101" s="6"/>
      <c r="AC101" s="10"/>
      <c r="AD101" s="4">
        <f>C101*J101</f>
        <v>0</v>
      </c>
      <c r="AE101" s="4">
        <f>C101*M101</f>
        <v>0</v>
      </c>
      <c r="AF101" s="4">
        <f>C101*P101</f>
        <v>0</v>
      </c>
      <c r="AG101" s="4">
        <f>C101*S101</f>
        <v>0</v>
      </c>
      <c r="AH101" s="4">
        <f>C101*V101</f>
        <v>0</v>
      </c>
      <c r="AI101" s="4">
        <f>C101*Y101</f>
        <v>0</v>
      </c>
      <c r="AJ101" s="4">
        <f>C101*AB101</f>
        <v>0</v>
      </c>
    </row>
    <row r="102" spans="1:36" ht="15.75">
      <c r="A102" s="21">
        <v>75004350027</v>
      </c>
      <c r="B102" s="11" t="s">
        <v>112</v>
      </c>
      <c r="C102" s="12">
        <v>101</v>
      </c>
      <c r="D102" s="9">
        <v>105.41</v>
      </c>
      <c r="E102" s="9">
        <v>113.5</v>
      </c>
      <c r="F102" s="12">
        <v>101.3908</v>
      </c>
      <c r="G102" s="10" t="s">
        <v>347</v>
      </c>
      <c r="H102" s="5"/>
      <c r="I102" s="5"/>
      <c r="J102" s="6"/>
      <c r="K102" s="5"/>
      <c r="L102" s="5"/>
      <c r="M102" s="6"/>
      <c r="N102" s="5"/>
      <c r="O102" s="5"/>
      <c r="P102" s="6"/>
      <c r="Q102" s="5"/>
      <c r="R102" s="5"/>
      <c r="S102" s="6"/>
      <c r="T102" s="5"/>
      <c r="U102" s="5"/>
      <c r="V102" s="6"/>
      <c r="W102" s="5"/>
      <c r="X102" s="5"/>
      <c r="Y102" s="6"/>
      <c r="Z102" s="5"/>
      <c r="AA102" s="5"/>
      <c r="AB102" s="6"/>
      <c r="AC102" s="10"/>
      <c r="AD102" s="4">
        <f>C102*J102</f>
        <v>0</v>
      </c>
      <c r="AE102" s="4">
        <f>C102*M102</f>
        <v>0</v>
      </c>
      <c r="AF102" s="4">
        <f>C102*P102</f>
        <v>0</v>
      </c>
      <c r="AG102" s="4">
        <f>C102*S102</f>
        <v>0</v>
      </c>
      <c r="AH102" s="4">
        <f>C102*V102</f>
        <v>0</v>
      </c>
      <c r="AI102" s="4">
        <f>C102*Y102</f>
        <v>0</v>
      </c>
      <c r="AJ102" s="4">
        <f>C102*AB102</f>
        <v>0</v>
      </c>
    </row>
    <row r="103" spans="1:36" ht="15.75">
      <c r="A103" s="21" t="s">
        <v>113</v>
      </c>
      <c r="B103" s="11" t="s">
        <v>114</v>
      </c>
      <c r="C103" s="12">
        <v>389</v>
      </c>
      <c r="D103" s="9">
        <v>399.01</v>
      </c>
      <c r="E103" s="9">
        <v>419</v>
      </c>
      <c r="F103" s="12">
        <v>399</v>
      </c>
      <c r="G103" s="10" t="s">
        <v>345</v>
      </c>
      <c r="H103" s="5"/>
      <c r="I103" s="5"/>
      <c r="J103" s="6"/>
      <c r="K103" s="5"/>
      <c r="L103" s="5"/>
      <c r="M103" s="6"/>
      <c r="N103" s="5"/>
      <c r="O103" s="5"/>
      <c r="P103" s="6"/>
      <c r="Q103" s="5"/>
      <c r="R103" s="5"/>
      <c r="S103" s="6"/>
      <c r="T103" s="5"/>
      <c r="U103" s="5"/>
      <c r="V103" s="6"/>
      <c r="W103" s="5"/>
      <c r="X103" s="5"/>
      <c r="Y103" s="6"/>
      <c r="Z103" s="5"/>
      <c r="AA103" s="5"/>
      <c r="AB103" s="6"/>
      <c r="AC103" s="10"/>
      <c r="AD103" s="4">
        <f>C103*J103</f>
        <v>0</v>
      </c>
      <c r="AE103" s="4">
        <f>C103*M103</f>
        <v>0</v>
      </c>
      <c r="AF103" s="4">
        <f>C103*P103</f>
        <v>0</v>
      </c>
      <c r="AG103" s="4">
        <f>C103*S103</f>
        <v>0</v>
      </c>
      <c r="AH103" s="4">
        <f>C103*V103</f>
        <v>0</v>
      </c>
      <c r="AI103" s="4">
        <f>C103*Y103</f>
        <v>0</v>
      </c>
      <c r="AJ103" s="4">
        <f>C103*AB103</f>
        <v>0</v>
      </c>
    </row>
    <row r="104" spans="1:36" ht="15.75">
      <c r="B104" s="3" t="s">
        <v>115</v>
      </c>
    </row>
    <row r="105" spans="1:36" ht="15.75">
      <c r="A105" s="21">
        <v>4001</v>
      </c>
      <c r="B105" s="11" t="s">
        <v>116</v>
      </c>
      <c r="C105" s="12">
        <v>229.82</v>
      </c>
      <c r="D105" s="9">
        <v>229.83</v>
      </c>
      <c r="E105" s="9">
        <v>257.3</v>
      </c>
      <c r="F105" s="8">
        <v>232.3972</v>
      </c>
      <c r="G105" s="10" t="s">
        <v>347</v>
      </c>
      <c r="H105" s="5"/>
      <c r="I105" s="5"/>
      <c r="J105" s="6"/>
      <c r="K105" s="5"/>
      <c r="L105" s="5"/>
      <c r="M105" s="6"/>
      <c r="N105" s="5"/>
      <c r="O105" s="5"/>
      <c r="P105" s="6"/>
      <c r="Q105" s="5"/>
      <c r="R105" s="5"/>
      <c r="S105" s="6"/>
      <c r="T105" s="5"/>
      <c r="U105" s="5"/>
      <c r="V105" s="6"/>
      <c r="W105" s="5"/>
      <c r="X105" s="5"/>
      <c r="Y105" s="6"/>
      <c r="Z105" s="5"/>
      <c r="AA105" s="5"/>
      <c r="AB105" s="6"/>
      <c r="AC105" s="10"/>
      <c r="AD105" s="4">
        <f>C105*J105</f>
        <v>0</v>
      </c>
      <c r="AE105" s="4">
        <f>C105*M105</f>
        <v>0</v>
      </c>
      <c r="AF105" s="4">
        <f>C105*P105</f>
        <v>0</v>
      </c>
      <c r="AG105" s="4">
        <f>C105*S105</f>
        <v>0</v>
      </c>
      <c r="AH105" s="4">
        <f>C105*V105</f>
        <v>0</v>
      </c>
      <c r="AI105" s="4">
        <f>C105*Y105</f>
        <v>0</v>
      </c>
      <c r="AJ105" s="4">
        <f>C105*AB105</f>
        <v>0</v>
      </c>
    </row>
    <row r="106" spans="1:36" ht="15.75">
      <c r="A106" s="21">
        <v>1121102</v>
      </c>
      <c r="B106" s="11" t="s">
        <v>117</v>
      </c>
      <c r="C106" s="12">
        <v>103</v>
      </c>
      <c r="D106" s="9">
        <v>103.01</v>
      </c>
      <c r="E106" s="9">
        <v>108.2</v>
      </c>
      <c r="F106" s="8">
        <v>103.65</v>
      </c>
      <c r="G106" s="10" t="s">
        <v>347</v>
      </c>
      <c r="H106" s="5"/>
      <c r="I106" s="5"/>
      <c r="J106" s="6"/>
      <c r="K106" s="5"/>
      <c r="L106" s="5"/>
      <c r="M106" s="6"/>
      <c r="N106" s="5"/>
      <c r="O106" s="5"/>
      <c r="P106" s="6"/>
      <c r="Q106" s="5"/>
      <c r="R106" s="5"/>
      <c r="S106" s="6"/>
      <c r="T106" s="5"/>
      <c r="U106" s="5"/>
      <c r="V106" s="6"/>
      <c r="W106" s="5"/>
      <c r="X106" s="5"/>
      <c r="Y106" s="6"/>
      <c r="Z106" s="5"/>
      <c r="AA106" s="5"/>
      <c r="AB106" s="6"/>
      <c r="AC106" s="10"/>
      <c r="AD106" s="4">
        <f>C106*J106</f>
        <v>0</v>
      </c>
      <c r="AE106" s="4">
        <f>C106*M106</f>
        <v>0</v>
      </c>
      <c r="AF106" s="4">
        <f>C106*P106</f>
        <v>0</v>
      </c>
      <c r="AG106" s="4">
        <f>C106*S106</f>
        <v>0</v>
      </c>
      <c r="AH106" s="4">
        <f>C106*V106</f>
        <v>0</v>
      </c>
      <c r="AI106" s="4">
        <f>C106*Y106</f>
        <v>0</v>
      </c>
      <c r="AJ106" s="4">
        <f>C106*AB106</f>
        <v>0</v>
      </c>
    </row>
    <row r="107" spans="1:36" ht="15.75">
      <c r="A107" s="21">
        <v>4074</v>
      </c>
      <c r="B107" s="7" t="s">
        <v>118</v>
      </c>
      <c r="C107" s="8">
        <v>102</v>
      </c>
      <c r="D107" s="9">
        <v>98.01</v>
      </c>
      <c r="E107" s="9">
        <v>102.9</v>
      </c>
      <c r="F107" s="8">
        <v>103.9</v>
      </c>
      <c r="G107" s="10" t="s">
        <v>360</v>
      </c>
      <c r="H107" s="5"/>
      <c r="I107" s="5"/>
      <c r="J107" s="6"/>
      <c r="K107" s="5"/>
      <c r="L107" s="5"/>
      <c r="M107" s="6"/>
      <c r="N107" s="5"/>
      <c r="O107" s="5"/>
      <c r="P107" s="6"/>
      <c r="Q107" s="5"/>
      <c r="R107" s="5"/>
      <c r="S107" s="6"/>
      <c r="T107" s="5"/>
      <c r="U107" s="5"/>
      <c r="V107" s="6"/>
      <c r="W107" s="5"/>
      <c r="X107" s="5"/>
      <c r="Y107" s="6"/>
      <c r="Z107" s="5"/>
      <c r="AA107" s="5"/>
      <c r="AB107" s="6"/>
      <c r="AC107" s="10"/>
      <c r="AD107" s="4">
        <f>C107*J107</f>
        <v>0</v>
      </c>
      <c r="AE107" s="4">
        <f>C107*M107</f>
        <v>0</v>
      </c>
      <c r="AF107" s="4">
        <f>C107*P107</f>
        <v>0</v>
      </c>
      <c r="AG107" s="4">
        <f>C107*S107</f>
        <v>0</v>
      </c>
      <c r="AH107" s="4">
        <f>C107*V107</f>
        <v>0</v>
      </c>
      <c r="AI107" s="4">
        <f>C107*Y107</f>
        <v>0</v>
      </c>
      <c r="AJ107" s="4">
        <f>C107*AB107</f>
        <v>0</v>
      </c>
    </row>
    <row r="108" spans="1:36" ht="15.75">
      <c r="A108" s="21">
        <v>4075</v>
      </c>
      <c r="B108" s="11" t="s">
        <v>119</v>
      </c>
      <c r="C108" s="12">
        <v>115.5</v>
      </c>
      <c r="D108" s="9">
        <v>116.01</v>
      </c>
      <c r="E108" s="9">
        <v>121.8</v>
      </c>
      <c r="F108" s="8">
        <v>123.91</v>
      </c>
      <c r="G108" s="10" t="s">
        <v>347</v>
      </c>
      <c r="H108" s="5"/>
      <c r="I108" s="5"/>
      <c r="J108" s="6"/>
      <c r="K108" s="5"/>
      <c r="L108" s="5"/>
      <c r="M108" s="6"/>
      <c r="N108" s="5"/>
      <c r="O108" s="5"/>
      <c r="P108" s="6"/>
      <c r="Q108" s="5"/>
      <c r="R108" s="5"/>
      <c r="S108" s="6"/>
      <c r="T108" s="5"/>
      <c r="U108" s="5"/>
      <c r="V108" s="6"/>
      <c r="W108" s="5"/>
      <c r="X108" s="5"/>
      <c r="Y108" s="6"/>
      <c r="Z108" s="5"/>
      <c r="AA108" s="5"/>
      <c r="AB108" s="6"/>
      <c r="AC108" s="10"/>
      <c r="AD108" s="4">
        <f>C108*J108</f>
        <v>0</v>
      </c>
      <c r="AE108" s="4">
        <f>C108*M108</f>
        <v>0</v>
      </c>
      <c r="AF108" s="4">
        <f>C108*P108</f>
        <v>0</v>
      </c>
      <c r="AG108" s="4">
        <f>C108*S108</f>
        <v>0</v>
      </c>
      <c r="AH108" s="4">
        <f>C108*V108</f>
        <v>0</v>
      </c>
      <c r="AI108" s="4">
        <f>C108*Y108</f>
        <v>0</v>
      </c>
      <c r="AJ108" s="4">
        <f>C108*AB108</f>
        <v>0</v>
      </c>
    </row>
    <row r="109" spans="1:36" ht="15.75">
      <c r="B109" s="3" t="s">
        <v>120</v>
      </c>
    </row>
    <row r="110" spans="1:36" ht="15.75">
      <c r="A110" s="21">
        <v>43564</v>
      </c>
      <c r="B110" s="11" t="s">
        <v>121</v>
      </c>
      <c r="C110" s="12">
        <v>448</v>
      </c>
      <c r="D110" s="9">
        <v>449.01</v>
      </c>
      <c r="E110" s="9">
        <v>481</v>
      </c>
      <c r="F110" s="12">
        <v>449</v>
      </c>
      <c r="G110" s="10" t="s">
        <v>345</v>
      </c>
      <c r="H110" s="5"/>
      <c r="I110" s="5"/>
      <c r="J110" s="6"/>
      <c r="K110" s="5"/>
      <c r="L110" s="5"/>
      <c r="M110" s="6"/>
      <c r="N110" s="5"/>
      <c r="O110" s="5"/>
      <c r="P110" s="6"/>
      <c r="Q110" s="5"/>
      <c r="R110" s="5"/>
      <c r="S110" s="6"/>
      <c r="T110" s="5"/>
      <c r="U110" s="5"/>
      <c r="V110" s="6"/>
      <c r="W110" s="5"/>
      <c r="X110" s="5"/>
      <c r="Y110" s="6"/>
      <c r="Z110" s="5"/>
      <c r="AA110" s="5"/>
      <c r="AB110" s="6"/>
      <c r="AC110" s="10"/>
      <c r="AD110" s="4">
        <f>C110*J110</f>
        <v>0</v>
      </c>
      <c r="AE110" s="4">
        <f>C110*M110</f>
        <v>0</v>
      </c>
      <c r="AF110" s="4">
        <f>C110*P110</f>
        <v>0</v>
      </c>
      <c r="AG110" s="4">
        <f>C110*S110</f>
        <v>0</v>
      </c>
      <c r="AH110" s="4">
        <f>C110*V110</f>
        <v>0</v>
      </c>
      <c r="AI110" s="4">
        <f>C110*Y110</f>
        <v>0</v>
      </c>
      <c r="AJ110" s="4">
        <f>C110*AB110</f>
        <v>0</v>
      </c>
    </row>
    <row r="111" spans="1:36" ht="15.75">
      <c r="A111" s="21">
        <v>75289</v>
      </c>
      <c r="B111" s="11" t="s">
        <v>122</v>
      </c>
      <c r="C111" s="12">
        <v>224.44</v>
      </c>
      <c r="D111" s="9">
        <v>224.45</v>
      </c>
      <c r="E111" s="9">
        <v>235.7</v>
      </c>
      <c r="F111" s="8">
        <v>226</v>
      </c>
      <c r="G111" s="10" t="s">
        <v>351</v>
      </c>
      <c r="H111" s="5"/>
      <c r="I111" s="5"/>
      <c r="J111" s="6"/>
      <c r="K111" s="5"/>
      <c r="L111" s="5"/>
      <c r="M111" s="6"/>
      <c r="N111" s="5"/>
      <c r="O111" s="5"/>
      <c r="P111" s="6"/>
      <c r="Q111" s="5"/>
      <c r="R111" s="5"/>
      <c r="S111" s="6"/>
      <c r="T111" s="5"/>
      <c r="U111" s="5"/>
      <c r="V111" s="6"/>
      <c r="W111" s="5"/>
      <c r="X111" s="5"/>
      <c r="Y111" s="6"/>
      <c r="Z111" s="5"/>
      <c r="AA111" s="5"/>
      <c r="AB111" s="6"/>
      <c r="AC111" s="10"/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5.75">
      <c r="B112" s="3" t="s">
        <v>123</v>
      </c>
    </row>
    <row r="113" spans="1:36" ht="15.75">
      <c r="A113" s="21">
        <v>7501013163326</v>
      </c>
      <c r="B113" s="11" t="s">
        <v>124</v>
      </c>
      <c r="C113" s="12">
        <v>107.58</v>
      </c>
      <c r="D113" s="9">
        <v>107.59</v>
      </c>
      <c r="E113" s="9">
        <v>121.8</v>
      </c>
      <c r="F113" s="8">
        <v>108.9466</v>
      </c>
      <c r="G113" s="10" t="s">
        <v>347</v>
      </c>
      <c r="H113" s="5"/>
      <c r="I113" s="5"/>
      <c r="J113" s="6"/>
      <c r="K113" s="5"/>
      <c r="L113" s="5"/>
      <c r="M113" s="6"/>
      <c r="N113" s="5"/>
      <c r="O113" s="5"/>
      <c r="P113" s="6"/>
      <c r="Q113" s="5"/>
      <c r="R113" s="5"/>
      <c r="S113" s="6"/>
      <c r="T113" s="5"/>
      <c r="U113" s="5"/>
      <c r="V113" s="6"/>
      <c r="W113" s="5"/>
      <c r="X113" s="5"/>
      <c r="Y113" s="6"/>
      <c r="Z113" s="5"/>
      <c r="AA113" s="5"/>
      <c r="AB113" s="6"/>
      <c r="AC113" s="10"/>
      <c r="AD113" s="4">
        <f t="shared" ref="AD113:AD137" si="28">C113*J113</f>
        <v>0</v>
      </c>
      <c r="AE113" s="4">
        <f t="shared" ref="AE113:AE137" si="29">C113*M113</f>
        <v>0</v>
      </c>
      <c r="AF113" s="4">
        <f t="shared" ref="AF113:AF137" si="30">C113*P113</f>
        <v>0</v>
      </c>
      <c r="AG113" s="4">
        <f t="shared" ref="AG113:AG137" si="31">C113*S113</f>
        <v>0</v>
      </c>
      <c r="AH113" s="4">
        <f t="shared" ref="AH113:AH137" si="32">C113*V113</f>
        <v>0</v>
      </c>
      <c r="AI113" s="4">
        <f t="shared" ref="AI113:AI137" si="33">C113*Y113</f>
        <v>0</v>
      </c>
      <c r="AJ113" s="4">
        <f t="shared" ref="AJ113:AJ137" si="34">C113*AB113</f>
        <v>0</v>
      </c>
    </row>
    <row r="114" spans="1:36" ht="15.75">
      <c r="A114" s="21">
        <v>7501013163036</v>
      </c>
      <c r="B114" s="7" t="s">
        <v>125</v>
      </c>
      <c r="C114" s="8">
        <v>107.58</v>
      </c>
      <c r="D114" s="9">
        <v>106.01</v>
      </c>
      <c r="E114" s="9">
        <v>121.8</v>
      </c>
      <c r="F114" s="8">
        <v>116</v>
      </c>
      <c r="G114" s="10" t="s">
        <v>345</v>
      </c>
      <c r="H114" s="5"/>
      <c r="I114" s="5"/>
      <c r="J114" s="6"/>
      <c r="K114" s="5"/>
      <c r="L114" s="5"/>
      <c r="M114" s="6"/>
      <c r="N114" s="5"/>
      <c r="O114" s="5"/>
      <c r="P114" s="6"/>
      <c r="Q114" s="5"/>
      <c r="R114" s="5"/>
      <c r="S114" s="6"/>
      <c r="T114" s="5"/>
      <c r="U114" s="5"/>
      <c r="V114" s="6"/>
      <c r="W114" s="5"/>
      <c r="X114" s="5"/>
      <c r="Y114" s="6"/>
      <c r="Z114" s="5"/>
      <c r="AA114" s="5"/>
      <c r="AB114" s="6"/>
      <c r="AC114" s="10"/>
      <c r="AD114" s="4">
        <f t="shared" si="28"/>
        <v>0</v>
      </c>
      <c r="AE114" s="4">
        <f t="shared" si="29"/>
        <v>0</v>
      </c>
      <c r="AF114" s="4">
        <f t="shared" si="30"/>
        <v>0</v>
      </c>
      <c r="AG114" s="4">
        <f t="shared" si="31"/>
        <v>0</v>
      </c>
      <c r="AH114" s="4">
        <f t="shared" si="32"/>
        <v>0</v>
      </c>
      <c r="AI114" s="4">
        <f t="shared" si="33"/>
        <v>0</v>
      </c>
      <c r="AJ114" s="4">
        <f t="shared" si="34"/>
        <v>0</v>
      </c>
    </row>
    <row r="115" spans="1:36" ht="15.75">
      <c r="A115" s="21">
        <v>7501013163029</v>
      </c>
      <c r="B115" s="7" t="s">
        <v>126</v>
      </c>
      <c r="C115" s="8">
        <v>107.58</v>
      </c>
      <c r="D115" s="9">
        <v>106.01</v>
      </c>
      <c r="E115" s="9">
        <v>121.8</v>
      </c>
      <c r="F115" s="8">
        <v>108.9466</v>
      </c>
      <c r="G115" s="10" t="s">
        <v>347</v>
      </c>
      <c r="H115" s="5"/>
      <c r="I115" s="5"/>
      <c r="J115" s="6"/>
      <c r="K115" s="5"/>
      <c r="L115" s="5"/>
      <c r="M115" s="6"/>
      <c r="N115" s="5"/>
      <c r="O115" s="5"/>
      <c r="P115" s="6"/>
      <c r="Q115" s="5"/>
      <c r="R115" s="5"/>
      <c r="S115" s="6"/>
      <c r="T115" s="5"/>
      <c r="U115" s="5"/>
      <c r="V115" s="6"/>
      <c r="W115" s="5"/>
      <c r="X115" s="5"/>
      <c r="Y115" s="6"/>
      <c r="Z115" s="5"/>
      <c r="AA115" s="5"/>
      <c r="AB115" s="6"/>
      <c r="AC115" s="10"/>
      <c r="AD115" s="4">
        <f t="shared" si="28"/>
        <v>0</v>
      </c>
      <c r="AE115" s="4">
        <f t="shared" si="29"/>
        <v>0</v>
      </c>
      <c r="AF115" s="4">
        <f t="shared" si="30"/>
        <v>0</v>
      </c>
      <c r="AG115" s="4">
        <f t="shared" si="31"/>
        <v>0</v>
      </c>
      <c r="AH115" s="4">
        <f t="shared" si="32"/>
        <v>0</v>
      </c>
      <c r="AI115" s="4">
        <f t="shared" si="33"/>
        <v>0</v>
      </c>
      <c r="AJ115" s="4">
        <f t="shared" si="34"/>
        <v>0</v>
      </c>
    </row>
    <row r="116" spans="1:36" ht="15.75">
      <c r="A116" s="21">
        <v>7501013163135</v>
      </c>
      <c r="B116" s="7" t="s">
        <v>127</v>
      </c>
      <c r="C116" s="8">
        <v>107.58</v>
      </c>
      <c r="D116" s="9">
        <v>106.01</v>
      </c>
      <c r="E116" s="9">
        <v>121.8</v>
      </c>
      <c r="F116" s="8">
        <v>108.9466</v>
      </c>
      <c r="G116" s="10" t="s">
        <v>347</v>
      </c>
      <c r="H116" s="5"/>
      <c r="I116" s="5"/>
      <c r="J116" s="6"/>
      <c r="K116" s="5"/>
      <c r="L116" s="5"/>
      <c r="M116" s="6"/>
      <c r="N116" s="5"/>
      <c r="O116" s="5"/>
      <c r="P116" s="6"/>
      <c r="Q116" s="5"/>
      <c r="R116" s="5"/>
      <c r="S116" s="6"/>
      <c r="T116" s="5"/>
      <c r="U116" s="5"/>
      <c r="V116" s="6"/>
      <c r="W116" s="5"/>
      <c r="X116" s="5"/>
      <c r="Y116" s="6"/>
      <c r="Z116" s="5"/>
      <c r="AA116" s="5"/>
      <c r="AB116" s="6"/>
      <c r="AC116" s="10"/>
      <c r="AD116" s="4">
        <f t="shared" si="28"/>
        <v>0</v>
      </c>
      <c r="AE116" s="4">
        <f t="shared" si="29"/>
        <v>0</v>
      </c>
      <c r="AF116" s="4">
        <f t="shared" si="30"/>
        <v>0</v>
      </c>
      <c r="AG116" s="4">
        <f t="shared" si="31"/>
        <v>0</v>
      </c>
      <c r="AH116" s="4">
        <f t="shared" si="32"/>
        <v>0</v>
      </c>
      <c r="AI116" s="4">
        <f t="shared" si="33"/>
        <v>0</v>
      </c>
      <c r="AJ116" s="4">
        <f t="shared" si="34"/>
        <v>0</v>
      </c>
    </row>
    <row r="117" spans="1:36" ht="15.75">
      <c r="A117" s="21">
        <v>7501013163142</v>
      </c>
      <c r="B117" s="7" t="s">
        <v>128</v>
      </c>
      <c r="C117" s="8">
        <v>107.58</v>
      </c>
      <c r="D117" s="9">
        <v>106.01</v>
      </c>
      <c r="E117" s="9">
        <v>121.8</v>
      </c>
      <c r="F117" s="8">
        <v>108.9466</v>
      </c>
      <c r="G117" s="10" t="s">
        <v>347</v>
      </c>
      <c r="H117" s="5"/>
      <c r="I117" s="5"/>
      <c r="J117" s="6"/>
      <c r="K117" s="5"/>
      <c r="L117" s="5"/>
      <c r="M117" s="6"/>
      <c r="N117" s="5"/>
      <c r="O117" s="5"/>
      <c r="P117" s="6"/>
      <c r="Q117" s="5"/>
      <c r="R117" s="5"/>
      <c r="S117" s="6"/>
      <c r="T117" s="5"/>
      <c r="U117" s="5"/>
      <c r="V117" s="6"/>
      <c r="W117" s="5"/>
      <c r="X117" s="5"/>
      <c r="Y117" s="6"/>
      <c r="Z117" s="5"/>
      <c r="AA117" s="5"/>
      <c r="AB117" s="6"/>
      <c r="AC117" s="10"/>
      <c r="AD117" s="4">
        <f t="shared" si="28"/>
        <v>0</v>
      </c>
      <c r="AE117" s="4">
        <f t="shared" si="29"/>
        <v>0</v>
      </c>
      <c r="AF117" s="4">
        <f t="shared" si="30"/>
        <v>0</v>
      </c>
      <c r="AG117" s="4">
        <f t="shared" si="31"/>
        <v>0</v>
      </c>
      <c r="AH117" s="4">
        <f t="shared" si="32"/>
        <v>0</v>
      </c>
      <c r="AI117" s="4">
        <f t="shared" si="33"/>
        <v>0</v>
      </c>
      <c r="AJ117" s="4">
        <f t="shared" si="34"/>
        <v>0</v>
      </c>
    </row>
    <row r="118" spans="1:36" ht="15.75">
      <c r="A118" s="21">
        <v>7501013196211</v>
      </c>
      <c r="B118" s="11" t="s">
        <v>129</v>
      </c>
      <c r="C118" s="12">
        <v>118.4</v>
      </c>
      <c r="D118" s="9">
        <v>118.41</v>
      </c>
      <c r="E118" s="9">
        <v>131.1</v>
      </c>
      <c r="F118" s="8">
        <v>119.9324</v>
      </c>
      <c r="G118" s="10" t="s">
        <v>347</v>
      </c>
      <c r="H118" s="5"/>
      <c r="I118" s="5"/>
      <c r="J118" s="6"/>
      <c r="K118" s="5"/>
      <c r="L118" s="5"/>
      <c r="M118" s="6"/>
      <c r="N118" s="5"/>
      <c r="O118" s="5"/>
      <c r="P118" s="6"/>
      <c r="Q118" s="5"/>
      <c r="R118" s="5"/>
      <c r="S118" s="6"/>
      <c r="T118" s="5"/>
      <c r="U118" s="5"/>
      <c r="V118" s="6"/>
      <c r="W118" s="5"/>
      <c r="X118" s="5"/>
      <c r="Y118" s="6"/>
      <c r="Z118" s="5"/>
      <c r="AA118" s="5"/>
      <c r="AB118" s="6"/>
      <c r="AC118" s="10"/>
      <c r="AD118" s="4">
        <f t="shared" si="28"/>
        <v>0</v>
      </c>
      <c r="AE118" s="4">
        <f t="shared" si="29"/>
        <v>0</v>
      </c>
      <c r="AF118" s="4">
        <f t="shared" si="30"/>
        <v>0</v>
      </c>
      <c r="AG118" s="4">
        <f t="shared" si="31"/>
        <v>0</v>
      </c>
      <c r="AH118" s="4">
        <f t="shared" si="32"/>
        <v>0</v>
      </c>
      <c r="AI118" s="4">
        <f t="shared" si="33"/>
        <v>0</v>
      </c>
      <c r="AJ118" s="4">
        <f t="shared" si="34"/>
        <v>0</v>
      </c>
    </row>
    <row r="119" spans="1:36" ht="15.75">
      <c r="A119" s="21">
        <v>7501013196068</v>
      </c>
      <c r="B119" s="11" t="s">
        <v>130</v>
      </c>
      <c r="C119" s="12">
        <v>118.4</v>
      </c>
      <c r="D119" s="9">
        <v>118.41</v>
      </c>
      <c r="E119" s="9">
        <v>131.1</v>
      </c>
      <c r="F119" s="8">
        <v>119.9324</v>
      </c>
      <c r="G119" s="10" t="s">
        <v>347</v>
      </c>
      <c r="H119" s="5"/>
      <c r="I119" s="5"/>
      <c r="J119" s="6"/>
      <c r="K119" s="5"/>
      <c r="L119" s="5"/>
      <c r="M119" s="6"/>
      <c r="N119" s="5"/>
      <c r="O119" s="5"/>
      <c r="P119" s="6"/>
      <c r="Q119" s="5"/>
      <c r="R119" s="5"/>
      <c r="S119" s="6"/>
      <c r="T119" s="5"/>
      <c r="U119" s="5"/>
      <c r="V119" s="6"/>
      <c r="W119" s="5"/>
      <c r="X119" s="5"/>
      <c r="Y119" s="6"/>
      <c r="Z119" s="5"/>
      <c r="AA119" s="5"/>
      <c r="AB119" s="6"/>
      <c r="AC119" s="10"/>
      <c r="AD119" s="4">
        <f t="shared" si="28"/>
        <v>0</v>
      </c>
      <c r="AE119" s="4">
        <f t="shared" si="29"/>
        <v>0</v>
      </c>
      <c r="AF119" s="4">
        <f t="shared" si="30"/>
        <v>0</v>
      </c>
      <c r="AG119" s="4">
        <f t="shared" si="31"/>
        <v>0</v>
      </c>
      <c r="AH119" s="4">
        <f t="shared" si="32"/>
        <v>0</v>
      </c>
      <c r="AI119" s="4">
        <f t="shared" si="33"/>
        <v>0</v>
      </c>
      <c r="AJ119" s="4">
        <f t="shared" si="34"/>
        <v>0</v>
      </c>
    </row>
    <row r="120" spans="1:36" ht="15.75">
      <c r="A120" s="21">
        <v>7501013196037</v>
      </c>
      <c r="B120" s="11" t="s">
        <v>131</v>
      </c>
      <c r="C120" s="12">
        <v>118.4</v>
      </c>
      <c r="D120" s="9">
        <v>124.79</v>
      </c>
      <c r="E120" s="9">
        <v>131.1</v>
      </c>
      <c r="F120" s="12">
        <v>124.78</v>
      </c>
      <c r="G120" s="10" t="s">
        <v>352</v>
      </c>
      <c r="H120" s="5"/>
      <c r="I120" s="5"/>
      <c r="J120" s="6"/>
      <c r="K120" s="5"/>
      <c r="L120" s="5"/>
      <c r="M120" s="6"/>
      <c r="N120" s="5"/>
      <c r="O120" s="5"/>
      <c r="P120" s="6"/>
      <c r="Q120" s="5"/>
      <c r="R120" s="5"/>
      <c r="S120" s="6"/>
      <c r="T120" s="5"/>
      <c r="U120" s="5"/>
      <c r="V120" s="6"/>
      <c r="W120" s="5"/>
      <c r="X120" s="5"/>
      <c r="Y120" s="6"/>
      <c r="Z120" s="5"/>
      <c r="AA120" s="5"/>
      <c r="AB120" s="6"/>
      <c r="AC120" s="10"/>
      <c r="AD120" s="4">
        <f t="shared" si="28"/>
        <v>0</v>
      </c>
      <c r="AE120" s="4">
        <f t="shared" si="29"/>
        <v>0</v>
      </c>
      <c r="AF120" s="4">
        <f t="shared" si="30"/>
        <v>0</v>
      </c>
      <c r="AG120" s="4">
        <f t="shared" si="31"/>
        <v>0</v>
      </c>
      <c r="AH120" s="4">
        <f t="shared" si="32"/>
        <v>0</v>
      </c>
      <c r="AI120" s="4">
        <f t="shared" si="33"/>
        <v>0</v>
      </c>
      <c r="AJ120" s="4">
        <f t="shared" si="34"/>
        <v>0</v>
      </c>
    </row>
    <row r="121" spans="1:36" ht="15.75">
      <c r="A121" s="21">
        <v>7501013196020</v>
      </c>
      <c r="B121" s="7" t="s">
        <v>132</v>
      </c>
      <c r="C121" s="8">
        <v>118.4</v>
      </c>
      <c r="D121" s="9">
        <v>115.01</v>
      </c>
      <c r="E121" s="9">
        <v>131.1</v>
      </c>
      <c r="F121" s="8">
        <v>119.9324</v>
      </c>
      <c r="G121" s="10" t="s">
        <v>347</v>
      </c>
      <c r="H121" s="5"/>
      <c r="I121" s="5"/>
      <c r="J121" s="6"/>
      <c r="K121" s="5"/>
      <c r="L121" s="5"/>
      <c r="M121" s="6"/>
      <c r="N121" s="5"/>
      <c r="O121" s="5"/>
      <c r="P121" s="6"/>
      <c r="Q121" s="5"/>
      <c r="R121" s="5"/>
      <c r="S121" s="6"/>
      <c r="T121" s="5"/>
      <c r="U121" s="5"/>
      <c r="V121" s="6"/>
      <c r="W121" s="5"/>
      <c r="X121" s="5"/>
      <c r="Y121" s="6"/>
      <c r="Z121" s="5"/>
      <c r="AA121" s="5"/>
      <c r="AB121" s="6"/>
      <c r="AC121" s="10"/>
      <c r="AD121" s="4">
        <f t="shared" si="28"/>
        <v>0</v>
      </c>
      <c r="AE121" s="4">
        <f t="shared" si="29"/>
        <v>0</v>
      </c>
      <c r="AF121" s="4">
        <f t="shared" si="30"/>
        <v>0</v>
      </c>
      <c r="AG121" s="4">
        <f t="shared" si="31"/>
        <v>0</v>
      </c>
      <c r="AH121" s="4">
        <f t="shared" si="32"/>
        <v>0</v>
      </c>
      <c r="AI121" s="4">
        <f t="shared" si="33"/>
        <v>0</v>
      </c>
      <c r="AJ121" s="4">
        <f t="shared" si="34"/>
        <v>0</v>
      </c>
    </row>
    <row r="122" spans="1:36" ht="15.75">
      <c r="A122" s="21">
        <v>7501013196143</v>
      </c>
      <c r="B122" s="11" t="s">
        <v>133</v>
      </c>
      <c r="C122" s="12">
        <v>118.4</v>
      </c>
      <c r="D122" s="9">
        <v>118.41</v>
      </c>
      <c r="E122" s="9">
        <v>131.1</v>
      </c>
      <c r="F122" s="8">
        <v>119.9324</v>
      </c>
      <c r="G122" s="10" t="s">
        <v>347</v>
      </c>
      <c r="H122" s="5"/>
      <c r="I122" s="5"/>
      <c r="J122" s="6"/>
      <c r="K122" s="5"/>
      <c r="L122" s="5"/>
      <c r="M122" s="6"/>
      <c r="N122" s="5"/>
      <c r="O122" s="5"/>
      <c r="P122" s="6"/>
      <c r="Q122" s="5"/>
      <c r="R122" s="5"/>
      <c r="S122" s="6"/>
      <c r="T122" s="5"/>
      <c r="U122" s="5"/>
      <c r="V122" s="6"/>
      <c r="W122" s="5"/>
      <c r="X122" s="5"/>
      <c r="Y122" s="6"/>
      <c r="Z122" s="5"/>
      <c r="AA122" s="5"/>
      <c r="AB122" s="6"/>
      <c r="AC122" s="10"/>
      <c r="AD122" s="4">
        <f t="shared" si="28"/>
        <v>0</v>
      </c>
      <c r="AE122" s="4">
        <f t="shared" si="29"/>
        <v>0</v>
      </c>
      <c r="AF122" s="4">
        <f t="shared" si="30"/>
        <v>0</v>
      </c>
      <c r="AG122" s="4">
        <f t="shared" si="31"/>
        <v>0</v>
      </c>
      <c r="AH122" s="4">
        <f t="shared" si="32"/>
        <v>0</v>
      </c>
      <c r="AI122" s="4">
        <f t="shared" si="33"/>
        <v>0</v>
      </c>
      <c r="AJ122" s="4">
        <f t="shared" si="34"/>
        <v>0</v>
      </c>
    </row>
    <row r="123" spans="1:36" ht="15.75">
      <c r="A123" s="21">
        <v>7501013144137</v>
      </c>
      <c r="B123" s="11" t="s">
        <v>134</v>
      </c>
      <c r="C123" s="12">
        <v>32</v>
      </c>
      <c r="D123" s="9">
        <v>32.01</v>
      </c>
      <c r="E123" s="9">
        <v>35</v>
      </c>
      <c r="F123" s="8">
        <v>35</v>
      </c>
      <c r="G123" s="10" t="s">
        <v>345</v>
      </c>
      <c r="H123" s="5"/>
      <c r="I123" s="5"/>
      <c r="J123" s="6"/>
      <c r="K123" s="5"/>
      <c r="L123" s="5"/>
      <c r="M123" s="6"/>
      <c r="N123" s="5"/>
      <c r="O123" s="5"/>
      <c r="P123" s="6"/>
      <c r="Q123" s="5"/>
      <c r="R123" s="5"/>
      <c r="S123" s="6"/>
      <c r="T123" s="5"/>
      <c r="U123" s="5"/>
      <c r="V123" s="6"/>
      <c r="W123" s="5"/>
      <c r="X123" s="5"/>
      <c r="Y123" s="6"/>
      <c r="Z123" s="5"/>
      <c r="AA123" s="5"/>
      <c r="AB123" s="6"/>
      <c r="AC123" s="10"/>
      <c r="AD123" s="4">
        <f t="shared" si="28"/>
        <v>0</v>
      </c>
      <c r="AE123" s="4">
        <f t="shared" si="29"/>
        <v>0</v>
      </c>
      <c r="AF123" s="4">
        <f t="shared" si="30"/>
        <v>0</v>
      </c>
      <c r="AG123" s="4">
        <f t="shared" si="31"/>
        <v>0</v>
      </c>
      <c r="AH123" s="4">
        <f t="shared" si="32"/>
        <v>0</v>
      </c>
      <c r="AI123" s="4">
        <f t="shared" si="33"/>
        <v>0</v>
      </c>
      <c r="AJ123" s="4">
        <f t="shared" si="34"/>
        <v>0</v>
      </c>
    </row>
    <row r="124" spans="1:36" ht="15.75">
      <c r="A124" s="21">
        <v>7501013144144</v>
      </c>
      <c r="B124" s="11" t="s">
        <v>135</v>
      </c>
      <c r="C124" s="12">
        <v>32</v>
      </c>
      <c r="D124" s="9">
        <v>32.01</v>
      </c>
      <c r="E124" s="9">
        <v>35</v>
      </c>
      <c r="F124" s="8">
        <v>35</v>
      </c>
      <c r="G124" s="10" t="s">
        <v>345</v>
      </c>
      <c r="H124" s="5"/>
      <c r="I124" s="5"/>
      <c r="J124" s="6"/>
      <c r="K124" s="5"/>
      <c r="L124" s="5"/>
      <c r="M124" s="6"/>
      <c r="N124" s="5"/>
      <c r="O124" s="5"/>
      <c r="P124" s="6"/>
      <c r="Q124" s="5"/>
      <c r="R124" s="5"/>
      <c r="S124" s="6"/>
      <c r="T124" s="5"/>
      <c r="U124" s="5"/>
      <c r="V124" s="6"/>
      <c r="W124" s="5"/>
      <c r="X124" s="5"/>
      <c r="Y124" s="6"/>
      <c r="Z124" s="5"/>
      <c r="AA124" s="5"/>
      <c r="AB124" s="6"/>
      <c r="AC124" s="10"/>
      <c r="AD124" s="4">
        <f t="shared" si="28"/>
        <v>0</v>
      </c>
      <c r="AE124" s="4">
        <f t="shared" si="29"/>
        <v>0</v>
      </c>
      <c r="AF124" s="4">
        <f t="shared" si="30"/>
        <v>0</v>
      </c>
      <c r="AG124" s="4">
        <f t="shared" si="31"/>
        <v>0</v>
      </c>
      <c r="AH124" s="4">
        <f t="shared" si="32"/>
        <v>0</v>
      </c>
      <c r="AI124" s="4">
        <f t="shared" si="33"/>
        <v>0</v>
      </c>
      <c r="AJ124" s="4">
        <f t="shared" si="34"/>
        <v>0</v>
      </c>
    </row>
    <row r="125" spans="1:36" ht="15.75">
      <c r="A125" s="21">
        <v>7501013117193</v>
      </c>
      <c r="B125" s="7" t="s">
        <v>136</v>
      </c>
      <c r="C125" s="8">
        <v>130</v>
      </c>
      <c r="D125" s="9">
        <v>128.01</v>
      </c>
      <c r="E125" s="9">
        <v>141.69999999999999</v>
      </c>
      <c r="F125" s="8">
        <v>135.1028</v>
      </c>
      <c r="G125" s="10" t="s">
        <v>347</v>
      </c>
      <c r="H125" s="5"/>
      <c r="I125" s="5"/>
      <c r="J125" s="6"/>
      <c r="K125" s="5"/>
      <c r="L125" s="5"/>
      <c r="M125" s="6"/>
      <c r="N125" s="5"/>
      <c r="O125" s="5"/>
      <c r="P125" s="6"/>
      <c r="Q125" s="5"/>
      <c r="R125" s="5"/>
      <c r="S125" s="6"/>
      <c r="T125" s="5"/>
      <c r="U125" s="5"/>
      <c r="V125" s="6"/>
      <c r="W125" s="5"/>
      <c r="X125" s="5"/>
      <c r="Y125" s="6"/>
      <c r="Z125" s="5"/>
      <c r="AA125" s="5"/>
      <c r="AB125" s="6"/>
      <c r="AC125" s="10"/>
      <c r="AD125" s="4">
        <f t="shared" si="28"/>
        <v>0</v>
      </c>
      <c r="AE125" s="4">
        <f t="shared" si="29"/>
        <v>0</v>
      </c>
      <c r="AF125" s="4">
        <f t="shared" si="30"/>
        <v>0</v>
      </c>
      <c r="AG125" s="4">
        <f t="shared" si="31"/>
        <v>0</v>
      </c>
      <c r="AH125" s="4">
        <f t="shared" si="32"/>
        <v>0</v>
      </c>
      <c r="AI125" s="4">
        <f t="shared" si="33"/>
        <v>0</v>
      </c>
      <c r="AJ125" s="4">
        <f t="shared" si="34"/>
        <v>0</v>
      </c>
    </row>
    <row r="126" spans="1:36" ht="15.75">
      <c r="A126" s="21">
        <v>7501013132196</v>
      </c>
      <c r="B126" s="11" t="s">
        <v>137</v>
      </c>
      <c r="C126" s="12">
        <v>204</v>
      </c>
      <c r="D126" s="9">
        <v>204.01</v>
      </c>
      <c r="E126" s="9">
        <v>219.5</v>
      </c>
      <c r="F126" s="8">
        <v>207.47579999999999</v>
      </c>
      <c r="G126" s="10" t="s">
        <v>347</v>
      </c>
      <c r="H126" s="5"/>
      <c r="I126" s="5"/>
      <c r="J126" s="6"/>
      <c r="K126" s="5"/>
      <c r="L126" s="5"/>
      <c r="M126" s="6"/>
      <c r="N126" s="5"/>
      <c r="O126" s="5"/>
      <c r="P126" s="6"/>
      <c r="Q126" s="5"/>
      <c r="R126" s="5"/>
      <c r="S126" s="6"/>
      <c r="T126" s="5"/>
      <c r="U126" s="5"/>
      <c r="V126" s="6"/>
      <c r="W126" s="5"/>
      <c r="X126" s="5"/>
      <c r="Y126" s="6"/>
      <c r="Z126" s="5"/>
      <c r="AA126" s="5"/>
      <c r="AB126" s="6"/>
      <c r="AC126" s="10"/>
      <c r="AD126" s="4">
        <f t="shared" si="28"/>
        <v>0</v>
      </c>
      <c r="AE126" s="4">
        <f t="shared" si="29"/>
        <v>0</v>
      </c>
      <c r="AF126" s="4">
        <f t="shared" si="30"/>
        <v>0</v>
      </c>
      <c r="AG126" s="4">
        <f t="shared" si="31"/>
        <v>0</v>
      </c>
      <c r="AH126" s="4">
        <f t="shared" si="32"/>
        <v>0</v>
      </c>
      <c r="AI126" s="4">
        <f t="shared" si="33"/>
        <v>0</v>
      </c>
      <c r="AJ126" s="4">
        <f t="shared" si="34"/>
        <v>0</v>
      </c>
    </row>
    <row r="127" spans="1:36" ht="15.75">
      <c r="A127" s="21">
        <v>7501013132035</v>
      </c>
      <c r="B127" s="11" t="s">
        <v>138</v>
      </c>
      <c r="C127" s="12">
        <v>204</v>
      </c>
      <c r="D127" s="9">
        <v>204.01</v>
      </c>
      <c r="E127" s="9">
        <v>219.5</v>
      </c>
      <c r="F127" s="8">
        <v>207.47579999999999</v>
      </c>
      <c r="G127" s="10" t="s">
        <v>347</v>
      </c>
      <c r="H127" s="5"/>
      <c r="I127" s="5"/>
      <c r="J127" s="6"/>
      <c r="K127" s="5"/>
      <c r="L127" s="5"/>
      <c r="M127" s="6"/>
      <c r="N127" s="5"/>
      <c r="O127" s="5"/>
      <c r="P127" s="6"/>
      <c r="Q127" s="5"/>
      <c r="R127" s="5"/>
      <c r="S127" s="6"/>
      <c r="T127" s="5"/>
      <c r="U127" s="5"/>
      <c r="V127" s="6"/>
      <c r="W127" s="5"/>
      <c r="X127" s="5"/>
      <c r="Y127" s="6"/>
      <c r="Z127" s="5"/>
      <c r="AA127" s="5"/>
      <c r="AB127" s="6"/>
      <c r="AC127" s="10"/>
      <c r="AD127" s="4">
        <f t="shared" si="28"/>
        <v>0</v>
      </c>
      <c r="AE127" s="4">
        <f t="shared" si="29"/>
        <v>0</v>
      </c>
      <c r="AF127" s="4">
        <f t="shared" si="30"/>
        <v>0</v>
      </c>
      <c r="AG127" s="4">
        <f t="shared" si="31"/>
        <v>0</v>
      </c>
      <c r="AH127" s="4">
        <f t="shared" si="32"/>
        <v>0</v>
      </c>
      <c r="AI127" s="4">
        <f t="shared" si="33"/>
        <v>0</v>
      </c>
      <c r="AJ127" s="4">
        <f t="shared" si="34"/>
        <v>0</v>
      </c>
    </row>
    <row r="128" spans="1:36" ht="15.75">
      <c r="A128" s="21">
        <v>7501013100058</v>
      </c>
      <c r="B128" s="7" t="s">
        <v>139</v>
      </c>
      <c r="C128" s="8">
        <v>115</v>
      </c>
      <c r="D128" s="9">
        <v>112.01</v>
      </c>
      <c r="E128" s="9">
        <v>125</v>
      </c>
      <c r="F128" s="8">
        <v>117.7568</v>
      </c>
      <c r="G128" s="10" t="s">
        <v>347</v>
      </c>
      <c r="H128" s="5"/>
      <c r="I128" s="5"/>
      <c r="J128" s="6"/>
      <c r="K128" s="5"/>
      <c r="L128" s="5"/>
      <c r="M128" s="6"/>
      <c r="N128" s="5"/>
      <c r="O128" s="5"/>
      <c r="P128" s="6"/>
      <c r="Q128" s="5"/>
      <c r="R128" s="5"/>
      <c r="S128" s="6"/>
      <c r="T128" s="5"/>
      <c r="U128" s="5"/>
      <c r="V128" s="6"/>
      <c r="W128" s="5"/>
      <c r="X128" s="5"/>
      <c r="Y128" s="6"/>
      <c r="Z128" s="5"/>
      <c r="AA128" s="5"/>
      <c r="AB128" s="6"/>
      <c r="AC128" s="10"/>
      <c r="AD128" s="4">
        <f t="shared" si="28"/>
        <v>0</v>
      </c>
      <c r="AE128" s="4">
        <f t="shared" si="29"/>
        <v>0</v>
      </c>
      <c r="AF128" s="4">
        <f t="shared" si="30"/>
        <v>0</v>
      </c>
      <c r="AG128" s="4">
        <f t="shared" si="31"/>
        <v>0</v>
      </c>
      <c r="AH128" s="4">
        <f t="shared" si="32"/>
        <v>0</v>
      </c>
      <c r="AI128" s="4">
        <f t="shared" si="33"/>
        <v>0</v>
      </c>
      <c r="AJ128" s="4">
        <f t="shared" si="34"/>
        <v>0</v>
      </c>
    </row>
    <row r="129" spans="1:36" ht="15.75">
      <c r="A129" s="21">
        <v>7501013100034</v>
      </c>
      <c r="B129" s="7" t="s">
        <v>140</v>
      </c>
      <c r="C129" s="8">
        <v>115</v>
      </c>
      <c r="D129" s="9">
        <v>112.01</v>
      </c>
      <c r="E129" s="9">
        <v>125</v>
      </c>
      <c r="F129" s="8">
        <v>117.7568</v>
      </c>
      <c r="G129" s="10" t="s">
        <v>347</v>
      </c>
      <c r="H129" s="5"/>
      <c r="I129" s="5"/>
      <c r="J129" s="6"/>
      <c r="K129" s="5"/>
      <c r="L129" s="5"/>
      <c r="M129" s="6"/>
      <c r="N129" s="5"/>
      <c r="O129" s="5"/>
      <c r="P129" s="6"/>
      <c r="Q129" s="5"/>
      <c r="R129" s="5"/>
      <c r="S129" s="6"/>
      <c r="T129" s="5"/>
      <c r="U129" s="5"/>
      <c r="V129" s="6"/>
      <c r="W129" s="5"/>
      <c r="X129" s="5"/>
      <c r="Y129" s="6"/>
      <c r="Z129" s="5"/>
      <c r="AA129" s="5"/>
      <c r="AB129" s="6"/>
      <c r="AC129" s="10"/>
      <c r="AD129" s="4">
        <f t="shared" si="28"/>
        <v>0</v>
      </c>
      <c r="AE129" s="4">
        <f t="shared" si="29"/>
        <v>0</v>
      </c>
      <c r="AF129" s="4">
        <f t="shared" si="30"/>
        <v>0</v>
      </c>
      <c r="AG129" s="4">
        <f t="shared" si="31"/>
        <v>0</v>
      </c>
      <c r="AH129" s="4">
        <f t="shared" si="32"/>
        <v>0</v>
      </c>
      <c r="AI129" s="4">
        <f t="shared" si="33"/>
        <v>0</v>
      </c>
      <c r="AJ129" s="4">
        <f t="shared" si="34"/>
        <v>0</v>
      </c>
    </row>
    <row r="130" spans="1:36" ht="15.75">
      <c r="A130" s="21" t="s">
        <v>141</v>
      </c>
      <c r="B130" s="11" t="s">
        <v>142</v>
      </c>
      <c r="C130" s="12">
        <v>180</v>
      </c>
      <c r="D130" s="9">
        <v>180.01</v>
      </c>
      <c r="E130" s="9">
        <v>193.2</v>
      </c>
      <c r="F130" s="8">
        <v>181</v>
      </c>
      <c r="G130" s="10" t="s">
        <v>345</v>
      </c>
      <c r="H130" s="5"/>
      <c r="I130" s="5"/>
      <c r="J130" s="6"/>
      <c r="K130" s="5"/>
      <c r="L130" s="5"/>
      <c r="M130" s="6"/>
      <c r="N130" s="5"/>
      <c r="O130" s="5"/>
      <c r="P130" s="6"/>
      <c r="Q130" s="5"/>
      <c r="R130" s="5"/>
      <c r="S130" s="6"/>
      <c r="T130" s="5"/>
      <c r="U130" s="5"/>
      <c r="V130" s="6"/>
      <c r="W130" s="5"/>
      <c r="X130" s="5"/>
      <c r="Y130" s="6"/>
      <c r="Z130" s="5"/>
      <c r="AA130" s="5"/>
      <c r="AB130" s="6"/>
      <c r="AC130" s="10"/>
      <c r="AD130" s="4">
        <f t="shared" si="28"/>
        <v>0</v>
      </c>
      <c r="AE130" s="4">
        <f t="shared" si="29"/>
        <v>0</v>
      </c>
      <c r="AF130" s="4">
        <f t="shared" si="30"/>
        <v>0</v>
      </c>
      <c r="AG130" s="4">
        <f t="shared" si="31"/>
        <v>0</v>
      </c>
      <c r="AH130" s="4">
        <f t="shared" si="32"/>
        <v>0</v>
      </c>
      <c r="AI130" s="4">
        <f t="shared" si="33"/>
        <v>0</v>
      </c>
      <c r="AJ130" s="4">
        <f t="shared" si="34"/>
        <v>0</v>
      </c>
    </row>
    <row r="131" spans="1:36" ht="15.75">
      <c r="A131" s="21">
        <v>7501013122050</v>
      </c>
      <c r="B131" s="7" t="s">
        <v>143</v>
      </c>
      <c r="C131" s="8">
        <v>180</v>
      </c>
      <c r="D131" s="9">
        <v>179.01</v>
      </c>
      <c r="E131" s="9">
        <v>191.1</v>
      </c>
      <c r="F131" s="8">
        <v>182.69159999999999</v>
      </c>
      <c r="G131" s="10" t="s">
        <v>347</v>
      </c>
      <c r="H131" s="5"/>
      <c r="I131" s="5"/>
      <c r="J131" s="6"/>
      <c r="K131" s="5"/>
      <c r="L131" s="5"/>
      <c r="M131" s="6"/>
      <c r="N131" s="5"/>
      <c r="O131" s="5"/>
      <c r="P131" s="6"/>
      <c r="Q131" s="5"/>
      <c r="R131" s="5"/>
      <c r="S131" s="6"/>
      <c r="T131" s="5"/>
      <c r="U131" s="5"/>
      <c r="V131" s="6"/>
      <c r="W131" s="5"/>
      <c r="X131" s="5"/>
      <c r="Y131" s="6"/>
      <c r="Z131" s="5"/>
      <c r="AA131" s="5"/>
      <c r="AB131" s="6"/>
      <c r="AC131" s="10"/>
      <c r="AD131" s="4">
        <f t="shared" si="28"/>
        <v>0</v>
      </c>
      <c r="AE131" s="4">
        <f t="shared" si="29"/>
        <v>0</v>
      </c>
      <c r="AF131" s="4">
        <f t="shared" si="30"/>
        <v>0</v>
      </c>
      <c r="AG131" s="4">
        <f t="shared" si="31"/>
        <v>0</v>
      </c>
      <c r="AH131" s="4">
        <f t="shared" si="32"/>
        <v>0</v>
      </c>
      <c r="AI131" s="4">
        <f t="shared" si="33"/>
        <v>0</v>
      </c>
      <c r="AJ131" s="4">
        <f t="shared" si="34"/>
        <v>0</v>
      </c>
    </row>
    <row r="132" spans="1:36" ht="15.75">
      <c r="A132" s="21">
        <v>7501013122067</v>
      </c>
      <c r="B132" s="11" t="s">
        <v>144</v>
      </c>
      <c r="C132" s="12">
        <v>180</v>
      </c>
      <c r="D132" s="9">
        <v>182.01</v>
      </c>
      <c r="E132" s="9">
        <v>191.1</v>
      </c>
      <c r="F132" s="8">
        <v>183</v>
      </c>
      <c r="G132" s="10" t="s">
        <v>345</v>
      </c>
      <c r="H132" s="5"/>
      <c r="I132" s="5"/>
      <c r="J132" s="6"/>
      <c r="K132" s="5"/>
      <c r="L132" s="5"/>
      <c r="M132" s="6"/>
      <c r="N132" s="5"/>
      <c r="O132" s="5"/>
      <c r="P132" s="6"/>
      <c r="Q132" s="5"/>
      <c r="R132" s="5"/>
      <c r="S132" s="6"/>
      <c r="T132" s="5"/>
      <c r="U132" s="5"/>
      <c r="V132" s="6"/>
      <c r="W132" s="5"/>
      <c r="X132" s="5"/>
      <c r="Y132" s="6"/>
      <c r="Z132" s="5"/>
      <c r="AA132" s="5"/>
      <c r="AB132" s="6"/>
      <c r="AC132" s="10"/>
      <c r="AD132" s="4">
        <f t="shared" si="28"/>
        <v>0</v>
      </c>
      <c r="AE132" s="4">
        <f t="shared" si="29"/>
        <v>0</v>
      </c>
      <c r="AF132" s="4">
        <f t="shared" si="30"/>
        <v>0</v>
      </c>
      <c r="AG132" s="4">
        <f t="shared" si="31"/>
        <v>0</v>
      </c>
      <c r="AH132" s="4">
        <f t="shared" si="32"/>
        <v>0</v>
      </c>
      <c r="AI132" s="4">
        <f t="shared" si="33"/>
        <v>0</v>
      </c>
      <c r="AJ132" s="4">
        <f t="shared" si="34"/>
        <v>0</v>
      </c>
    </row>
    <row r="133" spans="1:36" ht="15.75">
      <c r="A133" s="21">
        <v>7501013122036</v>
      </c>
      <c r="B133" s="7" t="s">
        <v>145</v>
      </c>
      <c r="C133" s="8">
        <v>180</v>
      </c>
      <c r="D133" s="9">
        <v>179.01</v>
      </c>
      <c r="E133" s="9">
        <v>191.1</v>
      </c>
      <c r="F133" s="8">
        <v>182.69159999999999</v>
      </c>
      <c r="G133" s="10" t="s">
        <v>347</v>
      </c>
      <c r="H133" s="5"/>
      <c r="I133" s="5"/>
      <c r="J133" s="6"/>
      <c r="K133" s="5"/>
      <c r="L133" s="5"/>
      <c r="M133" s="6"/>
      <c r="N133" s="5"/>
      <c r="O133" s="5"/>
      <c r="P133" s="6"/>
      <c r="Q133" s="5"/>
      <c r="R133" s="5"/>
      <c r="S133" s="6"/>
      <c r="T133" s="5"/>
      <c r="U133" s="5"/>
      <c r="V133" s="6"/>
      <c r="W133" s="5"/>
      <c r="X133" s="5"/>
      <c r="Y133" s="6"/>
      <c r="Z133" s="5"/>
      <c r="AA133" s="5"/>
      <c r="AB133" s="6"/>
      <c r="AC133" s="10"/>
      <c r="AD133" s="4">
        <f t="shared" si="28"/>
        <v>0</v>
      </c>
      <c r="AE133" s="4">
        <f t="shared" si="29"/>
        <v>0</v>
      </c>
      <c r="AF133" s="4">
        <f t="shared" si="30"/>
        <v>0</v>
      </c>
      <c r="AG133" s="4">
        <f t="shared" si="31"/>
        <v>0</v>
      </c>
      <c r="AH133" s="4">
        <f t="shared" si="32"/>
        <v>0</v>
      </c>
      <c r="AI133" s="4">
        <f t="shared" si="33"/>
        <v>0</v>
      </c>
      <c r="AJ133" s="4">
        <f t="shared" si="34"/>
        <v>0</v>
      </c>
    </row>
    <row r="134" spans="1:36" ht="15.75">
      <c r="A134" s="21">
        <v>7501013122197</v>
      </c>
      <c r="B134" s="7" t="s">
        <v>146</v>
      </c>
      <c r="C134" s="8">
        <v>180</v>
      </c>
      <c r="D134" s="9">
        <v>179.01</v>
      </c>
      <c r="E134" s="9">
        <v>191.1</v>
      </c>
      <c r="F134" s="8">
        <v>182.69159999999999</v>
      </c>
      <c r="G134" s="10" t="s">
        <v>347</v>
      </c>
      <c r="H134" s="5"/>
      <c r="I134" s="5"/>
      <c r="J134" s="6"/>
      <c r="K134" s="5"/>
      <c r="L134" s="5"/>
      <c r="M134" s="6"/>
      <c r="N134" s="5"/>
      <c r="O134" s="5"/>
      <c r="P134" s="6"/>
      <c r="Q134" s="5"/>
      <c r="R134" s="5"/>
      <c r="S134" s="6"/>
      <c r="T134" s="5"/>
      <c r="U134" s="5"/>
      <c r="V134" s="6"/>
      <c r="W134" s="5"/>
      <c r="X134" s="5"/>
      <c r="Y134" s="6"/>
      <c r="Z134" s="5"/>
      <c r="AA134" s="5"/>
      <c r="AB134" s="6"/>
      <c r="AC134" s="10"/>
      <c r="AD134" s="4">
        <f t="shared" si="28"/>
        <v>0</v>
      </c>
      <c r="AE134" s="4">
        <f t="shared" si="29"/>
        <v>0</v>
      </c>
      <c r="AF134" s="4">
        <f t="shared" si="30"/>
        <v>0</v>
      </c>
      <c r="AG134" s="4">
        <f t="shared" si="31"/>
        <v>0</v>
      </c>
      <c r="AH134" s="4">
        <f t="shared" si="32"/>
        <v>0</v>
      </c>
      <c r="AI134" s="4">
        <f t="shared" si="33"/>
        <v>0</v>
      </c>
      <c r="AJ134" s="4">
        <f t="shared" si="34"/>
        <v>0</v>
      </c>
    </row>
    <row r="135" spans="1:36" ht="15.75">
      <c r="A135" s="21">
        <v>7501013122135</v>
      </c>
      <c r="B135" s="7" t="s">
        <v>147</v>
      </c>
      <c r="C135" s="8">
        <v>180</v>
      </c>
      <c r="D135" s="9">
        <v>179.01</v>
      </c>
      <c r="E135" s="9">
        <v>191.1</v>
      </c>
      <c r="F135" s="8">
        <v>182.69159999999999</v>
      </c>
      <c r="G135" s="10" t="s">
        <v>347</v>
      </c>
      <c r="H135" s="5"/>
      <c r="I135" s="5"/>
      <c r="J135" s="6"/>
      <c r="K135" s="5"/>
      <c r="L135" s="5"/>
      <c r="M135" s="6"/>
      <c r="N135" s="5"/>
      <c r="O135" s="5"/>
      <c r="P135" s="6"/>
      <c r="Q135" s="5"/>
      <c r="R135" s="5"/>
      <c r="S135" s="6"/>
      <c r="T135" s="5"/>
      <c r="U135" s="5"/>
      <c r="V135" s="6"/>
      <c r="W135" s="5"/>
      <c r="X135" s="5"/>
      <c r="Y135" s="6"/>
      <c r="Z135" s="5"/>
      <c r="AA135" s="5"/>
      <c r="AB135" s="6"/>
      <c r="AC135" s="10"/>
      <c r="AD135" s="4">
        <f t="shared" si="28"/>
        <v>0</v>
      </c>
      <c r="AE135" s="4">
        <f t="shared" si="29"/>
        <v>0</v>
      </c>
      <c r="AF135" s="4">
        <f t="shared" si="30"/>
        <v>0</v>
      </c>
      <c r="AG135" s="4">
        <f t="shared" si="31"/>
        <v>0</v>
      </c>
      <c r="AH135" s="4">
        <f t="shared" si="32"/>
        <v>0</v>
      </c>
      <c r="AI135" s="4">
        <f t="shared" si="33"/>
        <v>0</v>
      </c>
      <c r="AJ135" s="4">
        <f t="shared" si="34"/>
        <v>0</v>
      </c>
    </row>
    <row r="136" spans="1:36" ht="15.75">
      <c r="A136" s="21">
        <v>7501013122111</v>
      </c>
      <c r="B136" s="7" t="s">
        <v>148</v>
      </c>
      <c r="C136" s="8">
        <v>180</v>
      </c>
      <c r="D136" s="9">
        <v>179.01</v>
      </c>
      <c r="E136" s="9">
        <v>191.1</v>
      </c>
      <c r="F136" s="8">
        <v>182.69159999999999</v>
      </c>
      <c r="G136" s="10" t="s">
        <v>347</v>
      </c>
      <c r="H136" s="5"/>
      <c r="I136" s="5"/>
      <c r="J136" s="6"/>
      <c r="K136" s="5"/>
      <c r="L136" s="5"/>
      <c r="M136" s="6"/>
      <c r="N136" s="5"/>
      <c r="O136" s="5"/>
      <c r="P136" s="6"/>
      <c r="Q136" s="5"/>
      <c r="R136" s="5"/>
      <c r="S136" s="6"/>
      <c r="T136" s="5"/>
      <c r="U136" s="5"/>
      <c r="V136" s="6"/>
      <c r="W136" s="5"/>
      <c r="X136" s="5"/>
      <c r="Y136" s="6"/>
      <c r="Z136" s="5"/>
      <c r="AA136" s="5"/>
      <c r="AB136" s="6"/>
      <c r="AC136" s="10"/>
      <c r="AD136" s="4">
        <f t="shared" si="28"/>
        <v>0</v>
      </c>
      <c r="AE136" s="4">
        <f t="shared" si="29"/>
        <v>0</v>
      </c>
      <c r="AF136" s="4">
        <f t="shared" si="30"/>
        <v>0</v>
      </c>
      <c r="AG136" s="4">
        <f t="shared" si="31"/>
        <v>0</v>
      </c>
      <c r="AH136" s="4">
        <f t="shared" si="32"/>
        <v>0</v>
      </c>
      <c r="AI136" s="4">
        <f t="shared" si="33"/>
        <v>0</v>
      </c>
      <c r="AJ136" s="4">
        <f t="shared" si="34"/>
        <v>0</v>
      </c>
    </row>
    <row r="137" spans="1:36" ht="15.75">
      <c r="A137" s="21">
        <v>7501013122142</v>
      </c>
      <c r="B137" s="7" t="s">
        <v>149</v>
      </c>
      <c r="C137" s="8">
        <v>180</v>
      </c>
      <c r="D137" s="9">
        <v>179.01</v>
      </c>
      <c r="E137" s="9">
        <v>191.1</v>
      </c>
      <c r="F137" s="8">
        <v>182.69159999999999</v>
      </c>
      <c r="G137" s="10" t="s">
        <v>347</v>
      </c>
      <c r="H137" s="5"/>
      <c r="I137" s="5"/>
      <c r="J137" s="6"/>
      <c r="K137" s="5"/>
      <c r="L137" s="5"/>
      <c r="M137" s="6"/>
      <c r="N137" s="5"/>
      <c r="O137" s="5"/>
      <c r="P137" s="6"/>
      <c r="Q137" s="5"/>
      <c r="R137" s="5"/>
      <c r="S137" s="6"/>
      <c r="T137" s="5"/>
      <c r="U137" s="5"/>
      <c r="V137" s="6"/>
      <c r="W137" s="5"/>
      <c r="X137" s="5"/>
      <c r="Y137" s="6"/>
      <c r="Z137" s="5"/>
      <c r="AA137" s="5"/>
      <c r="AB137" s="6"/>
      <c r="AC137" s="10"/>
      <c r="AD137" s="4">
        <f t="shared" si="28"/>
        <v>0</v>
      </c>
      <c r="AE137" s="4">
        <f t="shared" si="29"/>
        <v>0</v>
      </c>
      <c r="AF137" s="4">
        <f t="shared" si="30"/>
        <v>0</v>
      </c>
      <c r="AG137" s="4">
        <f t="shared" si="31"/>
        <v>0</v>
      </c>
      <c r="AH137" s="4">
        <f t="shared" si="32"/>
        <v>0</v>
      </c>
      <c r="AI137" s="4">
        <f t="shared" si="33"/>
        <v>0</v>
      </c>
      <c r="AJ137" s="4">
        <f t="shared" si="34"/>
        <v>0</v>
      </c>
    </row>
    <row r="138" spans="1:36" ht="15.75">
      <c r="B138" s="3" t="s">
        <v>150</v>
      </c>
    </row>
    <row r="139" spans="1:36" ht="15.75">
      <c r="A139" s="21">
        <v>83743119816</v>
      </c>
      <c r="B139" s="11" t="s">
        <v>151</v>
      </c>
      <c r="C139" s="12">
        <v>174</v>
      </c>
      <c r="D139" s="9">
        <v>174.01</v>
      </c>
      <c r="E139" s="9">
        <v>183.4</v>
      </c>
      <c r="F139" s="8">
        <v>174.6</v>
      </c>
      <c r="G139" s="10" t="s">
        <v>361</v>
      </c>
      <c r="H139" s="5"/>
      <c r="I139" s="5"/>
      <c r="J139" s="6"/>
      <c r="K139" s="5"/>
      <c r="L139" s="5"/>
      <c r="M139" s="6"/>
      <c r="N139" s="5"/>
      <c r="O139" s="5"/>
      <c r="P139" s="6"/>
      <c r="Q139" s="5"/>
      <c r="R139" s="5"/>
      <c r="S139" s="6"/>
      <c r="T139" s="5"/>
      <c r="U139" s="5"/>
      <c r="V139" s="6"/>
      <c r="W139" s="5"/>
      <c r="X139" s="5"/>
      <c r="Y139" s="6"/>
      <c r="Z139" s="5"/>
      <c r="AA139" s="5"/>
      <c r="AB139" s="6"/>
      <c r="AC139" s="10"/>
      <c r="AD139" s="4">
        <f>C139*J139</f>
        <v>0</v>
      </c>
      <c r="AE139" s="4">
        <f>C139*M139</f>
        <v>0</v>
      </c>
      <c r="AF139" s="4">
        <f>C139*P139</f>
        <v>0</v>
      </c>
      <c r="AG139" s="4">
        <f>C139*S139</f>
        <v>0</v>
      </c>
      <c r="AH139" s="4">
        <f>C139*V139</f>
        <v>0</v>
      </c>
      <c r="AI139" s="4">
        <f>C139*Y139</f>
        <v>0</v>
      </c>
      <c r="AJ139" s="4">
        <f>C139*AB139</f>
        <v>0</v>
      </c>
    </row>
    <row r="140" spans="1:36" ht="15.75">
      <c r="A140" s="21">
        <v>99176263989</v>
      </c>
      <c r="B140" s="11" t="s">
        <v>152</v>
      </c>
      <c r="C140" s="12">
        <v>559</v>
      </c>
      <c r="D140" s="9">
        <v>559.01</v>
      </c>
      <c r="E140" s="9">
        <v>587</v>
      </c>
      <c r="F140" s="8">
        <v>579</v>
      </c>
      <c r="G140" s="10" t="s">
        <v>345</v>
      </c>
      <c r="H140" s="5"/>
      <c r="I140" s="5"/>
      <c r="J140" s="6"/>
      <c r="K140" s="5"/>
      <c r="L140" s="5"/>
      <c r="M140" s="6"/>
      <c r="N140" s="5"/>
      <c r="O140" s="5"/>
      <c r="P140" s="6"/>
      <c r="Q140" s="5"/>
      <c r="R140" s="5"/>
      <c r="S140" s="6"/>
      <c r="T140" s="5"/>
      <c r="U140" s="5"/>
      <c r="V140" s="6"/>
      <c r="W140" s="5"/>
      <c r="X140" s="5"/>
      <c r="Y140" s="6"/>
      <c r="Z140" s="5"/>
      <c r="AA140" s="5"/>
      <c r="AB140" s="6"/>
      <c r="AC140" s="10"/>
      <c r="AD140" s="4">
        <f>C140*J140</f>
        <v>0</v>
      </c>
      <c r="AE140" s="4">
        <f>C140*M140</f>
        <v>0</v>
      </c>
      <c r="AF140" s="4">
        <f>C140*P140</f>
        <v>0</v>
      </c>
      <c r="AG140" s="4">
        <f>C140*S140</f>
        <v>0</v>
      </c>
      <c r="AH140" s="4">
        <f>C140*V140</f>
        <v>0</v>
      </c>
      <c r="AI140" s="4">
        <f>C140*Y140</f>
        <v>0</v>
      </c>
      <c r="AJ140" s="4">
        <f>C140*AB140</f>
        <v>0</v>
      </c>
    </row>
    <row r="141" spans="1:36" ht="15.75">
      <c r="B141" s="3" t="s">
        <v>153</v>
      </c>
    </row>
    <row r="142" spans="1:36" ht="15.75">
      <c r="A142" s="21">
        <v>4720</v>
      </c>
      <c r="B142" s="7" t="s">
        <v>154</v>
      </c>
      <c r="C142" s="8">
        <v>79.349999999999994</v>
      </c>
      <c r="D142" s="9">
        <v>79.010000000000005</v>
      </c>
      <c r="E142" s="9">
        <v>83</v>
      </c>
      <c r="F142" s="8">
        <v>79.38</v>
      </c>
      <c r="G142" s="10" t="s">
        <v>347</v>
      </c>
      <c r="H142" s="5"/>
      <c r="I142" s="5"/>
      <c r="J142" s="6"/>
      <c r="K142" s="5"/>
      <c r="L142" s="5"/>
      <c r="M142" s="6"/>
      <c r="N142" s="5"/>
      <c r="O142" s="5"/>
      <c r="P142" s="6"/>
      <c r="Q142" s="5"/>
      <c r="R142" s="5"/>
      <c r="S142" s="6"/>
      <c r="T142" s="5"/>
      <c r="U142" s="5"/>
      <c r="V142" s="6"/>
      <c r="W142" s="5"/>
      <c r="X142" s="5"/>
      <c r="Y142" s="6"/>
      <c r="Z142" s="5"/>
      <c r="AA142" s="5"/>
      <c r="AB142" s="6"/>
      <c r="AC142" s="10"/>
      <c r="AD142" s="4">
        <f t="shared" ref="AD142:AD160" si="35">C142*J142</f>
        <v>0</v>
      </c>
      <c r="AE142" s="4">
        <f t="shared" ref="AE142:AE160" si="36">C142*M142</f>
        <v>0</v>
      </c>
      <c r="AF142" s="4">
        <f t="shared" ref="AF142:AF160" si="37">C142*P142</f>
        <v>0</v>
      </c>
      <c r="AG142" s="4">
        <f t="shared" ref="AG142:AG160" si="38">C142*S142</f>
        <v>0</v>
      </c>
      <c r="AH142" s="4">
        <f t="shared" ref="AH142:AH160" si="39">C142*V142</f>
        <v>0</v>
      </c>
      <c r="AI142" s="4">
        <f t="shared" ref="AI142:AI160" si="40">C142*Y142</f>
        <v>0</v>
      </c>
      <c r="AJ142" s="4">
        <f t="shared" ref="AJ142:AJ160" si="41">C142*AB142</f>
        <v>0</v>
      </c>
    </row>
    <row r="143" spans="1:36" ht="15.75">
      <c r="A143" s="21" t="s">
        <v>155</v>
      </c>
      <c r="B143" s="7" t="s">
        <v>156</v>
      </c>
      <c r="C143" s="8">
        <v>248</v>
      </c>
      <c r="D143" s="9">
        <v>244.01</v>
      </c>
      <c r="E143" s="9">
        <v>260.60000000000002</v>
      </c>
      <c r="F143" s="8">
        <v>257</v>
      </c>
      <c r="G143" s="10" t="s">
        <v>345</v>
      </c>
      <c r="H143" s="5"/>
      <c r="I143" s="5"/>
      <c r="J143" s="6"/>
      <c r="K143" s="5"/>
      <c r="L143" s="5"/>
      <c r="M143" s="6"/>
      <c r="N143" s="5"/>
      <c r="O143" s="5"/>
      <c r="P143" s="6"/>
      <c r="Q143" s="5"/>
      <c r="R143" s="5"/>
      <c r="S143" s="6"/>
      <c r="T143" s="5"/>
      <c r="U143" s="5"/>
      <c r="V143" s="6"/>
      <c r="W143" s="5"/>
      <c r="X143" s="5"/>
      <c r="Y143" s="6"/>
      <c r="Z143" s="5"/>
      <c r="AA143" s="5"/>
      <c r="AB143" s="6"/>
      <c r="AC143" s="10"/>
      <c r="AD143" s="4">
        <f t="shared" si="35"/>
        <v>0</v>
      </c>
      <c r="AE143" s="4">
        <f t="shared" si="36"/>
        <v>0</v>
      </c>
      <c r="AF143" s="4">
        <f t="shared" si="37"/>
        <v>0</v>
      </c>
      <c r="AG143" s="4">
        <f t="shared" si="38"/>
        <v>0</v>
      </c>
      <c r="AH143" s="4">
        <f t="shared" si="39"/>
        <v>0</v>
      </c>
      <c r="AI143" s="4">
        <f t="shared" si="40"/>
        <v>0</v>
      </c>
      <c r="AJ143" s="4">
        <f t="shared" si="41"/>
        <v>0</v>
      </c>
    </row>
    <row r="144" spans="1:36" ht="15.75">
      <c r="A144" s="21">
        <v>750103482</v>
      </c>
      <c r="B144" s="11" t="s">
        <v>157</v>
      </c>
      <c r="C144" s="12">
        <v>255.45</v>
      </c>
      <c r="D144" s="9">
        <v>255.46</v>
      </c>
      <c r="E144" s="9">
        <v>276.39999999999998</v>
      </c>
      <c r="F144" s="8">
        <v>263.16000000000003</v>
      </c>
      <c r="G144" s="10" t="s">
        <v>359</v>
      </c>
      <c r="H144" s="5"/>
      <c r="I144" s="5"/>
      <c r="J144" s="6"/>
      <c r="K144" s="5"/>
      <c r="L144" s="5"/>
      <c r="M144" s="6"/>
      <c r="N144" s="5"/>
      <c r="O144" s="5"/>
      <c r="P144" s="6"/>
      <c r="Q144" s="5"/>
      <c r="R144" s="5"/>
      <c r="S144" s="6"/>
      <c r="T144" s="5"/>
      <c r="U144" s="5"/>
      <c r="V144" s="6"/>
      <c r="W144" s="5"/>
      <c r="X144" s="5"/>
      <c r="Y144" s="6"/>
      <c r="Z144" s="5"/>
      <c r="AA144" s="5"/>
      <c r="AB144" s="6"/>
      <c r="AC144" s="10"/>
      <c r="AD144" s="4">
        <f t="shared" si="35"/>
        <v>0</v>
      </c>
      <c r="AE144" s="4">
        <f t="shared" si="36"/>
        <v>0</v>
      </c>
      <c r="AF144" s="4">
        <f t="shared" si="37"/>
        <v>0</v>
      </c>
      <c r="AG144" s="4">
        <f t="shared" si="38"/>
        <v>0</v>
      </c>
      <c r="AH144" s="4">
        <f t="shared" si="39"/>
        <v>0</v>
      </c>
      <c r="AI144" s="4">
        <f t="shared" si="40"/>
        <v>0</v>
      </c>
      <c r="AJ144" s="4">
        <f t="shared" si="41"/>
        <v>0</v>
      </c>
    </row>
    <row r="145" spans="1:36" ht="15.75">
      <c r="A145" s="21">
        <v>750103481</v>
      </c>
      <c r="B145" s="11" t="s">
        <v>158</v>
      </c>
      <c r="C145" s="12">
        <v>420.95</v>
      </c>
      <c r="D145" s="9">
        <v>420.96</v>
      </c>
      <c r="E145" s="9">
        <v>460.7</v>
      </c>
      <c r="F145" s="8">
        <v>438.71</v>
      </c>
      <c r="G145" s="10" t="s">
        <v>359</v>
      </c>
      <c r="H145" s="5"/>
      <c r="I145" s="5"/>
      <c r="J145" s="6"/>
      <c r="K145" s="5"/>
      <c r="L145" s="5"/>
      <c r="M145" s="6"/>
      <c r="N145" s="5"/>
      <c r="O145" s="5"/>
      <c r="P145" s="6"/>
      <c r="Q145" s="5"/>
      <c r="R145" s="5"/>
      <c r="S145" s="6"/>
      <c r="T145" s="5"/>
      <c r="U145" s="5"/>
      <c r="V145" s="6"/>
      <c r="W145" s="5"/>
      <c r="X145" s="5"/>
      <c r="Y145" s="6"/>
      <c r="Z145" s="5"/>
      <c r="AA145" s="5"/>
      <c r="AB145" s="6"/>
      <c r="AC145" s="10"/>
      <c r="AD145" s="4">
        <f t="shared" si="35"/>
        <v>0</v>
      </c>
      <c r="AE145" s="4">
        <f t="shared" si="36"/>
        <v>0</v>
      </c>
      <c r="AF145" s="4">
        <f t="shared" si="37"/>
        <v>0</v>
      </c>
      <c r="AG145" s="4">
        <f t="shared" si="38"/>
        <v>0</v>
      </c>
      <c r="AH145" s="4">
        <f t="shared" si="39"/>
        <v>0</v>
      </c>
      <c r="AI145" s="4">
        <f t="shared" si="40"/>
        <v>0</v>
      </c>
      <c r="AJ145" s="4">
        <f t="shared" si="41"/>
        <v>0</v>
      </c>
    </row>
    <row r="146" spans="1:36" ht="15.75">
      <c r="A146" s="21" t="s">
        <v>159</v>
      </c>
      <c r="B146" s="11" t="s">
        <v>160</v>
      </c>
      <c r="C146" s="12">
        <v>183.54</v>
      </c>
      <c r="D146" s="9">
        <v>183.55</v>
      </c>
      <c r="E146" s="9">
        <v>195.3</v>
      </c>
      <c r="F146" s="8">
        <v>183.84</v>
      </c>
      <c r="G146" s="10" t="s">
        <v>347</v>
      </c>
      <c r="H146" s="5"/>
      <c r="I146" s="5"/>
      <c r="J146" s="6"/>
      <c r="K146" s="5"/>
      <c r="L146" s="5"/>
      <c r="M146" s="6"/>
      <c r="N146" s="5"/>
      <c r="O146" s="5"/>
      <c r="P146" s="6"/>
      <c r="Q146" s="5"/>
      <c r="R146" s="5"/>
      <c r="S146" s="6"/>
      <c r="T146" s="5"/>
      <c r="U146" s="5"/>
      <c r="V146" s="6"/>
      <c r="W146" s="5"/>
      <c r="X146" s="5"/>
      <c r="Y146" s="6"/>
      <c r="Z146" s="5"/>
      <c r="AA146" s="5"/>
      <c r="AB146" s="6"/>
      <c r="AC146" s="10"/>
      <c r="AD146" s="4">
        <f t="shared" si="35"/>
        <v>0</v>
      </c>
      <c r="AE146" s="4">
        <f t="shared" si="36"/>
        <v>0</v>
      </c>
      <c r="AF146" s="4">
        <f t="shared" si="37"/>
        <v>0</v>
      </c>
      <c r="AG146" s="4">
        <f t="shared" si="38"/>
        <v>0</v>
      </c>
      <c r="AH146" s="4">
        <f t="shared" si="39"/>
        <v>0</v>
      </c>
      <c r="AI146" s="4">
        <f t="shared" si="40"/>
        <v>0</v>
      </c>
      <c r="AJ146" s="4">
        <f t="shared" si="41"/>
        <v>0</v>
      </c>
    </row>
    <row r="147" spans="1:36" ht="15.75">
      <c r="A147" s="21" t="s">
        <v>161</v>
      </c>
      <c r="B147" s="11" t="s">
        <v>162</v>
      </c>
      <c r="C147" s="12">
        <v>183.54</v>
      </c>
      <c r="D147" s="9">
        <v>183.55</v>
      </c>
      <c r="E147" s="9">
        <v>195.3</v>
      </c>
      <c r="F147" s="8">
        <v>183.84</v>
      </c>
      <c r="G147" s="10" t="s">
        <v>347</v>
      </c>
      <c r="H147" s="5"/>
      <c r="I147" s="5"/>
      <c r="J147" s="6"/>
      <c r="K147" s="5"/>
      <c r="L147" s="5"/>
      <c r="M147" s="6"/>
      <c r="N147" s="5"/>
      <c r="O147" s="5"/>
      <c r="P147" s="6"/>
      <c r="Q147" s="5"/>
      <c r="R147" s="5"/>
      <c r="S147" s="6"/>
      <c r="T147" s="5"/>
      <c r="U147" s="5"/>
      <c r="V147" s="6"/>
      <c r="W147" s="5"/>
      <c r="X147" s="5"/>
      <c r="Y147" s="6"/>
      <c r="Z147" s="5"/>
      <c r="AA147" s="5"/>
      <c r="AB147" s="6"/>
      <c r="AC147" s="10"/>
      <c r="AD147" s="4">
        <f t="shared" si="35"/>
        <v>0</v>
      </c>
      <c r="AE147" s="4">
        <f t="shared" si="36"/>
        <v>0</v>
      </c>
      <c r="AF147" s="4">
        <f t="shared" si="37"/>
        <v>0</v>
      </c>
      <c r="AG147" s="4">
        <f t="shared" si="38"/>
        <v>0</v>
      </c>
      <c r="AH147" s="4">
        <f t="shared" si="39"/>
        <v>0</v>
      </c>
      <c r="AI147" s="4">
        <f t="shared" si="40"/>
        <v>0</v>
      </c>
      <c r="AJ147" s="4">
        <f t="shared" si="41"/>
        <v>0</v>
      </c>
    </row>
    <row r="148" spans="1:36" ht="15.75">
      <c r="A148" s="21" t="s">
        <v>163</v>
      </c>
      <c r="B148" s="11" t="s">
        <v>164</v>
      </c>
      <c r="C148" s="12">
        <v>183.54</v>
      </c>
      <c r="D148" s="9">
        <v>183.55</v>
      </c>
      <c r="E148" s="9">
        <v>195.3</v>
      </c>
      <c r="F148" s="8">
        <v>183.84</v>
      </c>
      <c r="G148" s="10" t="s">
        <v>347</v>
      </c>
      <c r="H148" s="5"/>
      <c r="I148" s="5"/>
      <c r="J148" s="6"/>
      <c r="K148" s="5"/>
      <c r="L148" s="5"/>
      <c r="M148" s="6"/>
      <c r="N148" s="5"/>
      <c r="O148" s="5"/>
      <c r="P148" s="6"/>
      <c r="Q148" s="5"/>
      <c r="R148" s="5"/>
      <c r="S148" s="6"/>
      <c r="T148" s="5"/>
      <c r="U148" s="5"/>
      <c r="V148" s="6"/>
      <c r="W148" s="5"/>
      <c r="X148" s="5"/>
      <c r="Y148" s="6"/>
      <c r="Z148" s="5"/>
      <c r="AA148" s="5"/>
      <c r="AB148" s="6"/>
      <c r="AC148" s="10"/>
      <c r="AD148" s="4">
        <f t="shared" si="35"/>
        <v>0</v>
      </c>
      <c r="AE148" s="4">
        <f t="shared" si="36"/>
        <v>0</v>
      </c>
      <c r="AF148" s="4">
        <f t="shared" si="37"/>
        <v>0</v>
      </c>
      <c r="AG148" s="4">
        <f t="shared" si="38"/>
        <v>0</v>
      </c>
      <c r="AH148" s="4">
        <f t="shared" si="39"/>
        <v>0</v>
      </c>
      <c r="AI148" s="4">
        <f t="shared" si="40"/>
        <v>0</v>
      </c>
      <c r="AJ148" s="4">
        <f t="shared" si="41"/>
        <v>0</v>
      </c>
    </row>
    <row r="149" spans="1:36" ht="15.75">
      <c r="A149" s="21" t="s">
        <v>165</v>
      </c>
      <c r="B149" s="11" t="s">
        <v>166</v>
      </c>
      <c r="C149" s="12">
        <v>183.54</v>
      </c>
      <c r="D149" s="9">
        <v>183.55</v>
      </c>
      <c r="E149" s="9">
        <v>195.3</v>
      </c>
      <c r="F149" s="8">
        <v>183.84</v>
      </c>
      <c r="G149" s="10" t="s">
        <v>347</v>
      </c>
      <c r="H149" s="5"/>
      <c r="I149" s="5"/>
      <c r="J149" s="6"/>
      <c r="K149" s="5"/>
      <c r="L149" s="5"/>
      <c r="M149" s="6"/>
      <c r="N149" s="5"/>
      <c r="O149" s="5"/>
      <c r="P149" s="6"/>
      <c r="Q149" s="5"/>
      <c r="R149" s="5"/>
      <c r="S149" s="6"/>
      <c r="T149" s="5"/>
      <c r="U149" s="5"/>
      <c r="V149" s="6"/>
      <c r="W149" s="5"/>
      <c r="X149" s="5"/>
      <c r="Y149" s="6"/>
      <c r="Z149" s="5"/>
      <c r="AA149" s="5"/>
      <c r="AB149" s="6"/>
      <c r="AC149" s="10"/>
      <c r="AD149" s="4">
        <f t="shared" si="35"/>
        <v>0</v>
      </c>
      <c r="AE149" s="4">
        <f t="shared" si="36"/>
        <v>0</v>
      </c>
      <c r="AF149" s="4">
        <f t="shared" si="37"/>
        <v>0</v>
      </c>
      <c r="AG149" s="4">
        <f t="shared" si="38"/>
        <v>0</v>
      </c>
      <c r="AH149" s="4">
        <f t="shared" si="39"/>
        <v>0</v>
      </c>
      <c r="AI149" s="4">
        <f t="shared" si="40"/>
        <v>0</v>
      </c>
      <c r="AJ149" s="4">
        <f t="shared" si="41"/>
        <v>0</v>
      </c>
    </row>
    <row r="150" spans="1:36" ht="15.75">
      <c r="A150" s="21" t="s">
        <v>167</v>
      </c>
      <c r="B150" s="11" t="s">
        <v>168</v>
      </c>
      <c r="C150" s="12">
        <v>183.54</v>
      </c>
      <c r="D150" s="9">
        <v>183.55</v>
      </c>
      <c r="E150" s="9">
        <v>195.3</v>
      </c>
      <c r="F150" s="8">
        <v>183.84</v>
      </c>
      <c r="G150" s="10" t="s">
        <v>347</v>
      </c>
      <c r="H150" s="5"/>
      <c r="I150" s="5"/>
      <c r="J150" s="6"/>
      <c r="K150" s="5"/>
      <c r="L150" s="5"/>
      <c r="M150" s="6"/>
      <c r="N150" s="5"/>
      <c r="O150" s="5"/>
      <c r="P150" s="6"/>
      <c r="Q150" s="5"/>
      <c r="R150" s="5"/>
      <c r="S150" s="6"/>
      <c r="T150" s="5"/>
      <c r="U150" s="5"/>
      <c r="V150" s="6"/>
      <c r="W150" s="5"/>
      <c r="X150" s="5"/>
      <c r="Y150" s="6"/>
      <c r="Z150" s="5"/>
      <c r="AA150" s="5"/>
      <c r="AB150" s="6"/>
      <c r="AC150" s="10"/>
      <c r="AD150" s="4">
        <f t="shared" si="35"/>
        <v>0</v>
      </c>
      <c r="AE150" s="4">
        <f t="shared" si="36"/>
        <v>0</v>
      </c>
      <c r="AF150" s="4">
        <f t="shared" si="37"/>
        <v>0</v>
      </c>
      <c r="AG150" s="4">
        <f t="shared" si="38"/>
        <v>0</v>
      </c>
      <c r="AH150" s="4">
        <f t="shared" si="39"/>
        <v>0</v>
      </c>
      <c r="AI150" s="4">
        <f t="shared" si="40"/>
        <v>0</v>
      </c>
      <c r="AJ150" s="4">
        <f t="shared" si="41"/>
        <v>0</v>
      </c>
    </row>
    <row r="151" spans="1:36" ht="15.75">
      <c r="A151" s="21" t="s">
        <v>169</v>
      </c>
      <c r="B151" s="7" t="s">
        <v>170</v>
      </c>
      <c r="C151" s="8">
        <v>261</v>
      </c>
      <c r="D151" s="9">
        <v>256.01</v>
      </c>
      <c r="E151" s="9">
        <v>279.3</v>
      </c>
      <c r="F151" s="8">
        <v>266</v>
      </c>
      <c r="G151" s="10" t="s">
        <v>356</v>
      </c>
      <c r="H151" s="5"/>
      <c r="I151" s="5"/>
      <c r="J151" s="6"/>
      <c r="K151" s="5"/>
      <c r="L151" s="5"/>
      <c r="M151" s="6"/>
      <c r="N151" s="5"/>
      <c r="O151" s="5"/>
      <c r="P151" s="6"/>
      <c r="Q151" s="5"/>
      <c r="R151" s="5"/>
      <c r="S151" s="6"/>
      <c r="T151" s="5"/>
      <c r="U151" s="5"/>
      <c r="V151" s="6"/>
      <c r="W151" s="5"/>
      <c r="X151" s="5"/>
      <c r="Y151" s="6"/>
      <c r="Z151" s="5"/>
      <c r="AA151" s="5"/>
      <c r="AB151" s="6"/>
      <c r="AC151" s="10"/>
      <c r="AD151" s="4">
        <f t="shared" si="35"/>
        <v>0</v>
      </c>
      <c r="AE151" s="4">
        <f t="shared" si="36"/>
        <v>0</v>
      </c>
      <c r="AF151" s="4">
        <f t="shared" si="37"/>
        <v>0</v>
      </c>
      <c r="AG151" s="4">
        <f t="shared" si="38"/>
        <v>0</v>
      </c>
      <c r="AH151" s="4">
        <f t="shared" si="39"/>
        <v>0</v>
      </c>
      <c r="AI151" s="4">
        <f t="shared" si="40"/>
        <v>0</v>
      </c>
      <c r="AJ151" s="4">
        <f t="shared" si="41"/>
        <v>0</v>
      </c>
    </row>
    <row r="152" spans="1:36" ht="15.75">
      <c r="A152" s="21" t="s">
        <v>171</v>
      </c>
      <c r="B152" s="7" t="s">
        <v>172</v>
      </c>
      <c r="C152" s="8">
        <v>261</v>
      </c>
      <c r="D152" s="9">
        <v>256.01</v>
      </c>
      <c r="E152" s="9">
        <v>279.3</v>
      </c>
      <c r="F152" s="8">
        <v>266</v>
      </c>
      <c r="G152" s="10" t="s">
        <v>356</v>
      </c>
      <c r="H152" s="5"/>
      <c r="I152" s="5"/>
      <c r="J152" s="6"/>
      <c r="K152" s="5"/>
      <c r="L152" s="5"/>
      <c r="M152" s="6"/>
      <c r="N152" s="5"/>
      <c r="O152" s="5"/>
      <c r="P152" s="6"/>
      <c r="Q152" s="5"/>
      <c r="R152" s="5"/>
      <c r="S152" s="6"/>
      <c r="T152" s="5"/>
      <c r="U152" s="5"/>
      <c r="V152" s="6"/>
      <c r="W152" s="5"/>
      <c r="X152" s="5"/>
      <c r="Y152" s="6"/>
      <c r="Z152" s="5"/>
      <c r="AA152" s="5"/>
      <c r="AB152" s="6"/>
      <c r="AC152" s="10"/>
      <c r="AD152" s="4">
        <f t="shared" si="35"/>
        <v>0</v>
      </c>
      <c r="AE152" s="4">
        <f t="shared" si="36"/>
        <v>0</v>
      </c>
      <c r="AF152" s="4">
        <f t="shared" si="37"/>
        <v>0</v>
      </c>
      <c r="AG152" s="4">
        <f t="shared" si="38"/>
        <v>0</v>
      </c>
      <c r="AH152" s="4">
        <f t="shared" si="39"/>
        <v>0</v>
      </c>
      <c r="AI152" s="4">
        <f t="shared" si="40"/>
        <v>0</v>
      </c>
      <c r="AJ152" s="4">
        <f t="shared" si="41"/>
        <v>0</v>
      </c>
    </row>
    <row r="153" spans="1:36" ht="15.75">
      <c r="A153" s="21" t="s">
        <v>173</v>
      </c>
      <c r="B153" s="7" t="s">
        <v>174</v>
      </c>
      <c r="C153" s="8">
        <v>261</v>
      </c>
      <c r="D153" s="9">
        <v>256.01</v>
      </c>
      <c r="E153" s="9">
        <v>279.3</v>
      </c>
      <c r="F153" s="8">
        <v>266</v>
      </c>
      <c r="G153" s="10" t="s">
        <v>356</v>
      </c>
      <c r="H153" s="5"/>
      <c r="I153" s="5"/>
      <c r="J153" s="6"/>
      <c r="K153" s="5"/>
      <c r="L153" s="5"/>
      <c r="M153" s="6"/>
      <c r="N153" s="5"/>
      <c r="O153" s="5"/>
      <c r="P153" s="6"/>
      <c r="Q153" s="5"/>
      <c r="R153" s="5"/>
      <c r="S153" s="6"/>
      <c r="T153" s="5"/>
      <c r="U153" s="5"/>
      <c r="V153" s="6"/>
      <c r="W153" s="5"/>
      <c r="X153" s="5"/>
      <c r="Y153" s="6"/>
      <c r="Z153" s="5"/>
      <c r="AA153" s="5"/>
      <c r="AB153" s="6"/>
      <c r="AC153" s="10"/>
      <c r="AD153" s="4">
        <f t="shared" si="35"/>
        <v>0</v>
      </c>
      <c r="AE153" s="4">
        <f t="shared" si="36"/>
        <v>0</v>
      </c>
      <c r="AF153" s="4">
        <f t="shared" si="37"/>
        <v>0</v>
      </c>
      <c r="AG153" s="4">
        <f t="shared" si="38"/>
        <v>0</v>
      </c>
      <c r="AH153" s="4">
        <f t="shared" si="39"/>
        <v>0</v>
      </c>
      <c r="AI153" s="4">
        <f t="shared" si="40"/>
        <v>0</v>
      </c>
      <c r="AJ153" s="4">
        <f t="shared" si="41"/>
        <v>0</v>
      </c>
    </row>
    <row r="154" spans="1:36" ht="15.75">
      <c r="A154" s="21" t="s">
        <v>175</v>
      </c>
      <c r="B154" s="7" t="s">
        <v>176</v>
      </c>
      <c r="C154" s="8">
        <v>261</v>
      </c>
      <c r="D154" s="9">
        <v>256.01</v>
      </c>
      <c r="E154" s="9">
        <v>279.3</v>
      </c>
      <c r="F154" s="8">
        <v>267.92</v>
      </c>
      <c r="G154" s="10" t="s">
        <v>347</v>
      </c>
      <c r="H154" s="5"/>
      <c r="I154" s="5"/>
      <c r="J154" s="6"/>
      <c r="K154" s="5"/>
      <c r="L154" s="5"/>
      <c r="M154" s="6"/>
      <c r="N154" s="5"/>
      <c r="O154" s="5"/>
      <c r="P154" s="6"/>
      <c r="Q154" s="5"/>
      <c r="R154" s="5"/>
      <c r="S154" s="6"/>
      <c r="T154" s="5"/>
      <c r="U154" s="5"/>
      <c r="V154" s="6"/>
      <c r="W154" s="5"/>
      <c r="X154" s="5"/>
      <c r="Y154" s="6"/>
      <c r="Z154" s="5"/>
      <c r="AA154" s="5"/>
      <c r="AB154" s="6"/>
      <c r="AC154" s="10"/>
      <c r="AD154" s="4">
        <f t="shared" si="35"/>
        <v>0</v>
      </c>
      <c r="AE154" s="4">
        <f t="shared" si="36"/>
        <v>0</v>
      </c>
      <c r="AF154" s="4">
        <f t="shared" si="37"/>
        <v>0</v>
      </c>
      <c r="AG154" s="4">
        <f t="shared" si="38"/>
        <v>0</v>
      </c>
      <c r="AH154" s="4">
        <f t="shared" si="39"/>
        <v>0</v>
      </c>
      <c r="AI154" s="4">
        <f t="shared" si="40"/>
        <v>0</v>
      </c>
      <c r="AJ154" s="4">
        <f t="shared" si="41"/>
        <v>0</v>
      </c>
    </row>
    <row r="155" spans="1:36" ht="15.75">
      <c r="A155" s="21" t="s">
        <v>177</v>
      </c>
      <c r="B155" s="11" t="s">
        <v>178</v>
      </c>
      <c r="C155" s="12">
        <v>261</v>
      </c>
      <c r="D155" s="9">
        <v>266.01</v>
      </c>
      <c r="E155" s="9">
        <v>279.3</v>
      </c>
      <c r="F155" s="12">
        <v>266</v>
      </c>
      <c r="G155" s="10" t="s">
        <v>356</v>
      </c>
      <c r="H155" s="5"/>
      <c r="I155" s="5"/>
      <c r="J155" s="6"/>
      <c r="K155" s="5"/>
      <c r="L155" s="5"/>
      <c r="M155" s="6"/>
      <c r="N155" s="5"/>
      <c r="O155" s="5"/>
      <c r="P155" s="6"/>
      <c r="Q155" s="5"/>
      <c r="R155" s="5"/>
      <c r="S155" s="6"/>
      <c r="T155" s="5"/>
      <c r="U155" s="5"/>
      <c r="V155" s="6"/>
      <c r="W155" s="5"/>
      <c r="X155" s="5"/>
      <c r="Y155" s="6"/>
      <c r="Z155" s="5"/>
      <c r="AA155" s="5"/>
      <c r="AB155" s="6"/>
      <c r="AC155" s="10"/>
      <c r="AD155" s="4">
        <f t="shared" si="35"/>
        <v>0</v>
      </c>
      <c r="AE155" s="4">
        <f t="shared" si="36"/>
        <v>0</v>
      </c>
      <c r="AF155" s="4">
        <f t="shared" si="37"/>
        <v>0</v>
      </c>
      <c r="AG155" s="4">
        <f t="shared" si="38"/>
        <v>0</v>
      </c>
      <c r="AH155" s="4">
        <f t="shared" si="39"/>
        <v>0</v>
      </c>
      <c r="AI155" s="4">
        <f t="shared" si="40"/>
        <v>0</v>
      </c>
      <c r="AJ155" s="4">
        <f t="shared" si="41"/>
        <v>0</v>
      </c>
    </row>
    <row r="156" spans="1:36" ht="15.75">
      <c r="A156" s="21">
        <v>31200454567</v>
      </c>
      <c r="B156" s="7" t="s">
        <v>179</v>
      </c>
      <c r="C156" s="8">
        <v>218</v>
      </c>
      <c r="D156" s="9">
        <v>206.01</v>
      </c>
      <c r="E156" s="9">
        <v>249.9</v>
      </c>
      <c r="F156" s="8">
        <v>219</v>
      </c>
      <c r="G156" s="10" t="s">
        <v>345</v>
      </c>
      <c r="H156" s="5"/>
      <c r="I156" s="5"/>
      <c r="J156" s="6"/>
      <c r="K156" s="5"/>
      <c r="L156" s="5"/>
      <c r="M156" s="6"/>
      <c r="N156" s="5"/>
      <c r="O156" s="5"/>
      <c r="P156" s="6"/>
      <c r="Q156" s="5"/>
      <c r="R156" s="5"/>
      <c r="S156" s="6"/>
      <c r="T156" s="5"/>
      <c r="U156" s="5"/>
      <c r="V156" s="6"/>
      <c r="W156" s="5"/>
      <c r="X156" s="5"/>
      <c r="Y156" s="6"/>
      <c r="Z156" s="5"/>
      <c r="AA156" s="5"/>
      <c r="AB156" s="6"/>
      <c r="AC156" s="10"/>
      <c r="AD156" s="4">
        <f t="shared" si="35"/>
        <v>0</v>
      </c>
      <c r="AE156" s="4">
        <f t="shared" si="36"/>
        <v>0</v>
      </c>
      <c r="AF156" s="4">
        <f t="shared" si="37"/>
        <v>0</v>
      </c>
      <c r="AG156" s="4">
        <f t="shared" si="38"/>
        <v>0</v>
      </c>
      <c r="AH156" s="4">
        <f t="shared" si="39"/>
        <v>0</v>
      </c>
      <c r="AI156" s="4">
        <f t="shared" si="40"/>
        <v>0</v>
      </c>
      <c r="AJ156" s="4">
        <f t="shared" si="41"/>
        <v>0</v>
      </c>
    </row>
    <row r="157" spans="1:36" ht="15.75">
      <c r="A157" s="21">
        <v>31200454574</v>
      </c>
      <c r="B157" s="11" t="s">
        <v>180</v>
      </c>
      <c r="C157" s="12">
        <v>206</v>
      </c>
      <c r="D157" s="9">
        <v>206.01</v>
      </c>
      <c r="E157" s="9">
        <v>258.3</v>
      </c>
      <c r="F157" s="8">
        <v>245.83150000000001</v>
      </c>
      <c r="G157" s="10" t="s">
        <v>347</v>
      </c>
      <c r="H157" s="5"/>
      <c r="I157" s="5"/>
      <c r="J157" s="6"/>
      <c r="K157" s="5"/>
      <c r="L157" s="5"/>
      <c r="M157" s="6"/>
      <c r="N157" s="5"/>
      <c r="O157" s="5"/>
      <c r="P157" s="6"/>
      <c r="Q157" s="5"/>
      <c r="R157" s="5"/>
      <c r="S157" s="6"/>
      <c r="T157" s="5"/>
      <c r="U157" s="5"/>
      <c r="V157" s="6"/>
      <c r="W157" s="5"/>
      <c r="X157" s="5"/>
      <c r="Y157" s="6"/>
      <c r="Z157" s="5"/>
      <c r="AA157" s="5"/>
      <c r="AB157" s="6"/>
      <c r="AC157" s="10"/>
      <c r="AD157" s="4">
        <f t="shared" si="35"/>
        <v>0</v>
      </c>
      <c r="AE157" s="4">
        <f t="shared" si="36"/>
        <v>0</v>
      </c>
      <c r="AF157" s="4">
        <f t="shared" si="37"/>
        <v>0</v>
      </c>
      <c r="AG157" s="4">
        <f t="shared" si="38"/>
        <v>0</v>
      </c>
      <c r="AH157" s="4">
        <f t="shared" si="39"/>
        <v>0</v>
      </c>
      <c r="AI157" s="4">
        <f t="shared" si="40"/>
        <v>0</v>
      </c>
      <c r="AJ157" s="4">
        <f t="shared" si="41"/>
        <v>0</v>
      </c>
    </row>
    <row r="158" spans="1:36" ht="15.75">
      <c r="A158" s="21">
        <v>45434</v>
      </c>
      <c r="B158" s="7" t="s">
        <v>181</v>
      </c>
      <c r="C158" s="8">
        <v>35.090000000000003</v>
      </c>
      <c r="D158" s="13">
        <v>26.35</v>
      </c>
      <c r="E158" s="9">
        <v>32.5</v>
      </c>
      <c r="F158" s="9"/>
      <c r="G158" s="10"/>
      <c r="H158" s="5"/>
      <c r="I158" s="5"/>
      <c r="J158" s="6"/>
      <c r="K158" s="5"/>
      <c r="L158" s="5"/>
      <c r="M158" s="6"/>
      <c r="N158" s="5"/>
      <c r="O158" s="5"/>
      <c r="P158" s="6"/>
      <c r="Q158" s="5"/>
      <c r="R158" s="5"/>
      <c r="S158" s="6"/>
      <c r="T158" s="5"/>
      <c r="U158" s="5"/>
      <c r="V158" s="6"/>
      <c r="W158" s="5"/>
      <c r="X158" s="5"/>
      <c r="Y158" s="6"/>
      <c r="Z158" s="5"/>
      <c r="AA158" s="5"/>
      <c r="AB158" s="6"/>
      <c r="AC158" s="10"/>
      <c r="AD158" s="4">
        <f t="shared" si="35"/>
        <v>0</v>
      </c>
      <c r="AE158" s="4">
        <f t="shared" si="36"/>
        <v>0</v>
      </c>
      <c r="AF158" s="4">
        <f t="shared" si="37"/>
        <v>0</v>
      </c>
      <c r="AG158" s="4">
        <f t="shared" si="38"/>
        <v>0</v>
      </c>
      <c r="AH158" s="4">
        <f t="shared" si="39"/>
        <v>0</v>
      </c>
      <c r="AI158" s="4">
        <f t="shared" si="40"/>
        <v>0</v>
      </c>
      <c r="AJ158" s="4">
        <f t="shared" si="41"/>
        <v>0</v>
      </c>
    </row>
    <row r="159" spans="1:36" ht="15.75">
      <c r="A159" s="21">
        <v>45436</v>
      </c>
      <c r="B159" s="7" t="s">
        <v>182</v>
      </c>
      <c r="C159" s="8">
        <v>35.090000000000003</v>
      </c>
      <c r="D159" s="13">
        <v>26.35</v>
      </c>
      <c r="E159" s="9">
        <v>32.5</v>
      </c>
      <c r="F159" s="9"/>
      <c r="G159" s="10"/>
      <c r="H159" s="5"/>
      <c r="I159" s="5"/>
      <c r="J159" s="6"/>
      <c r="K159" s="5"/>
      <c r="L159" s="5"/>
      <c r="M159" s="6"/>
      <c r="N159" s="5"/>
      <c r="O159" s="5"/>
      <c r="P159" s="6"/>
      <c r="Q159" s="5"/>
      <c r="R159" s="5"/>
      <c r="S159" s="6"/>
      <c r="T159" s="5"/>
      <c r="U159" s="5"/>
      <c r="V159" s="6"/>
      <c r="W159" s="5"/>
      <c r="X159" s="5"/>
      <c r="Y159" s="6"/>
      <c r="Z159" s="5"/>
      <c r="AA159" s="5"/>
      <c r="AB159" s="6"/>
      <c r="AC159" s="10"/>
      <c r="AD159" s="4">
        <f t="shared" si="35"/>
        <v>0</v>
      </c>
      <c r="AE159" s="4">
        <f t="shared" si="36"/>
        <v>0</v>
      </c>
      <c r="AF159" s="4">
        <f t="shared" si="37"/>
        <v>0</v>
      </c>
      <c r="AG159" s="4">
        <f t="shared" si="38"/>
        <v>0</v>
      </c>
      <c r="AH159" s="4">
        <f t="shared" si="39"/>
        <v>0</v>
      </c>
      <c r="AI159" s="4">
        <f t="shared" si="40"/>
        <v>0</v>
      </c>
      <c r="AJ159" s="4">
        <f t="shared" si="41"/>
        <v>0</v>
      </c>
    </row>
    <row r="160" spans="1:36" ht="15.75">
      <c r="A160" s="21">
        <v>9002490218317</v>
      </c>
      <c r="B160" s="11" t="s">
        <v>183</v>
      </c>
      <c r="C160" s="12">
        <v>702</v>
      </c>
      <c r="D160" s="9">
        <v>706.01</v>
      </c>
      <c r="E160" s="9">
        <v>750.1</v>
      </c>
      <c r="F160" s="9"/>
      <c r="G160" s="10"/>
      <c r="H160" s="5"/>
      <c r="I160" s="5"/>
      <c r="J160" s="6"/>
      <c r="K160" s="5"/>
      <c r="L160" s="5"/>
      <c r="M160" s="6"/>
      <c r="N160" s="5"/>
      <c r="O160" s="5"/>
      <c r="P160" s="6"/>
      <c r="Q160" s="5"/>
      <c r="R160" s="5"/>
      <c r="S160" s="6"/>
      <c r="T160" s="5"/>
      <c r="U160" s="5"/>
      <c r="V160" s="6"/>
      <c r="W160" s="5"/>
      <c r="X160" s="5"/>
      <c r="Y160" s="6"/>
      <c r="Z160" s="5"/>
      <c r="AA160" s="5"/>
      <c r="AB160" s="6"/>
      <c r="AC160" s="10"/>
      <c r="AD160" s="4">
        <f t="shared" si="35"/>
        <v>0</v>
      </c>
      <c r="AE160" s="4">
        <f t="shared" si="36"/>
        <v>0</v>
      </c>
      <c r="AF160" s="4">
        <f t="shared" si="37"/>
        <v>0</v>
      </c>
      <c r="AG160" s="4">
        <f t="shared" si="38"/>
        <v>0</v>
      </c>
      <c r="AH160" s="4">
        <f t="shared" si="39"/>
        <v>0</v>
      </c>
      <c r="AI160" s="4">
        <f t="shared" si="40"/>
        <v>0</v>
      </c>
      <c r="AJ160" s="4">
        <f t="shared" si="41"/>
        <v>0</v>
      </c>
    </row>
    <row r="161" spans="1:36" ht="15.75">
      <c r="B161" s="3" t="s">
        <v>184</v>
      </c>
    </row>
    <row r="162" spans="1:36" ht="15.75">
      <c r="A162" s="21">
        <v>7501043703205</v>
      </c>
      <c r="B162" s="11" t="s">
        <v>185</v>
      </c>
      <c r="C162" s="12">
        <v>660</v>
      </c>
      <c r="D162" s="9">
        <v>660.01</v>
      </c>
      <c r="E162" s="9">
        <v>693</v>
      </c>
      <c r="F162" s="9"/>
      <c r="G162" s="10"/>
      <c r="H162" s="5"/>
      <c r="I162" s="5"/>
      <c r="J162" s="6"/>
      <c r="K162" s="5"/>
      <c r="L162" s="5"/>
      <c r="M162" s="6"/>
      <c r="N162" s="5"/>
      <c r="O162" s="5"/>
      <c r="P162" s="6"/>
      <c r="Q162" s="5"/>
      <c r="R162" s="5"/>
      <c r="S162" s="6"/>
      <c r="T162" s="5"/>
      <c r="U162" s="5"/>
      <c r="V162" s="6"/>
      <c r="W162" s="5"/>
      <c r="X162" s="5"/>
      <c r="Y162" s="6"/>
      <c r="Z162" s="5"/>
      <c r="AA162" s="5"/>
      <c r="AB162" s="6"/>
      <c r="AC162" s="10"/>
      <c r="AD162" s="4">
        <f>C162*J162</f>
        <v>0</v>
      </c>
      <c r="AE162" s="4">
        <f>C162*M162</f>
        <v>0</v>
      </c>
      <c r="AF162" s="4">
        <f>C162*P162</f>
        <v>0</v>
      </c>
      <c r="AG162" s="4">
        <f>C162*S162</f>
        <v>0</v>
      </c>
      <c r="AH162" s="4">
        <f>C162*V162</f>
        <v>0</v>
      </c>
      <c r="AI162" s="4">
        <f>C162*Y162</f>
        <v>0</v>
      </c>
      <c r="AJ162" s="4">
        <f>C162*AB162</f>
        <v>0</v>
      </c>
    </row>
    <row r="163" spans="1:36" ht="15.75">
      <c r="B163" s="3" t="s">
        <v>186</v>
      </c>
    </row>
    <row r="164" spans="1:36" ht="15.75">
      <c r="A164" s="21">
        <v>4404</v>
      </c>
      <c r="B164" s="11" t="s">
        <v>187</v>
      </c>
      <c r="C164" s="12">
        <v>489</v>
      </c>
      <c r="D164" s="9">
        <v>504.31</v>
      </c>
      <c r="E164" s="9">
        <v>529.6</v>
      </c>
      <c r="F164" s="12">
        <v>500</v>
      </c>
      <c r="G164" s="10" t="s">
        <v>351</v>
      </c>
      <c r="H164" s="5"/>
      <c r="I164" s="5"/>
      <c r="J164" s="6"/>
      <c r="K164" s="5"/>
      <c r="L164" s="5"/>
      <c r="M164" s="6"/>
      <c r="N164" s="5"/>
      <c r="O164" s="5"/>
      <c r="P164" s="6"/>
      <c r="Q164" s="5"/>
      <c r="R164" s="5"/>
      <c r="S164" s="6"/>
      <c r="T164" s="5"/>
      <c r="U164" s="5"/>
      <c r="V164" s="6"/>
      <c r="W164" s="5"/>
      <c r="X164" s="5"/>
      <c r="Y164" s="6"/>
      <c r="Z164" s="5"/>
      <c r="AA164" s="5"/>
      <c r="AB164" s="6"/>
      <c r="AC164" s="10"/>
      <c r="AD164" s="4">
        <f>C164*J164</f>
        <v>0</v>
      </c>
      <c r="AE164" s="4">
        <f>C164*M164</f>
        <v>0</v>
      </c>
      <c r="AF164" s="4">
        <f>C164*P164</f>
        <v>0</v>
      </c>
      <c r="AG164" s="4">
        <f>C164*S164</f>
        <v>0</v>
      </c>
      <c r="AH164" s="4">
        <f>C164*V164</f>
        <v>0</v>
      </c>
      <c r="AI164" s="4">
        <f>C164*Y164</f>
        <v>0</v>
      </c>
      <c r="AJ164" s="4">
        <f>C164*AB164</f>
        <v>0</v>
      </c>
    </row>
    <row r="165" spans="1:36" ht="15.75">
      <c r="A165" s="21">
        <v>12388000081</v>
      </c>
      <c r="B165" s="11" t="s">
        <v>188</v>
      </c>
      <c r="C165" s="12">
        <v>489</v>
      </c>
      <c r="D165" s="9">
        <v>504.31</v>
      </c>
      <c r="E165" s="9">
        <v>529.6</v>
      </c>
      <c r="F165" s="12">
        <v>500</v>
      </c>
      <c r="G165" s="10" t="s">
        <v>351</v>
      </c>
      <c r="H165" s="5"/>
      <c r="I165" s="5"/>
      <c r="J165" s="6"/>
      <c r="K165" s="5"/>
      <c r="L165" s="5"/>
      <c r="M165" s="6"/>
      <c r="N165" s="5"/>
      <c r="O165" s="5"/>
      <c r="P165" s="6"/>
      <c r="Q165" s="5"/>
      <c r="R165" s="5"/>
      <c r="S165" s="6"/>
      <c r="T165" s="5"/>
      <c r="U165" s="5"/>
      <c r="V165" s="6"/>
      <c r="W165" s="5"/>
      <c r="X165" s="5"/>
      <c r="Y165" s="6"/>
      <c r="Z165" s="5"/>
      <c r="AA165" s="5"/>
      <c r="AB165" s="6"/>
      <c r="AC165" s="10"/>
      <c r="AD165" s="4">
        <f>C165*J165</f>
        <v>0</v>
      </c>
      <c r="AE165" s="4">
        <f>C165*M165</f>
        <v>0</v>
      </c>
      <c r="AF165" s="4">
        <f>C165*P165</f>
        <v>0</v>
      </c>
      <c r="AG165" s="4">
        <f>C165*S165</f>
        <v>0</v>
      </c>
      <c r="AH165" s="4">
        <f>C165*V165</f>
        <v>0</v>
      </c>
      <c r="AI165" s="4">
        <f>C165*Y165</f>
        <v>0</v>
      </c>
      <c r="AJ165" s="4">
        <f>C165*AB165</f>
        <v>0</v>
      </c>
    </row>
    <row r="166" spans="1:36" ht="15.75">
      <c r="A166" s="21" t="s">
        <v>189</v>
      </c>
      <c r="B166" s="11" t="s">
        <v>190</v>
      </c>
      <c r="C166" s="12">
        <v>726</v>
      </c>
      <c r="D166" s="9">
        <v>748.01</v>
      </c>
      <c r="E166" s="9">
        <v>790</v>
      </c>
      <c r="F166" s="12">
        <v>732</v>
      </c>
      <c r="G166" s="10" t="s">
        <v>345</v>
      </c>
      <c r="H166" s="5"/>
      <c r="I166" s="5"/>
      <c r="J166" s="6"/>
      <c r="K166" s="5"/>
      <c r="L166" s="5"/>
      <c r="M166" s="6"/>
      <c r="N166" s="5"/>
      <c r="O166" s="5"/>
      <c r="P166" s="6"/>
      <c r="Q166" s="5"/>
      <c r="R166" s="5"/>
      <c r="S166" s="6"/>
      <c r="T166" s="5"/>
      <c r="U166" s="5"/>
      <c r="V166" s="6"/>
      <c r="W166" s="5"/>
      <c r="X166" s="5"/>
      <c r="Y166" s="6"/>
      <c r="Z166" s="5"/>
      <c r="AA166" s="5"/>
      <c r="AB166" s="6"/>
      <c r="AC166" s="10"/>
      <c r="AD166" s="4">
        <f>C166*J166</f>
        <v>0</v>
      </c>
      <c r="AE166" s="4">
        <f>C166*M166</f>
        <v>0</v>
      </c>
      <c r="AF166" s="4">
        <f>C166*P166</f>
        <v>0</v>
      </c>
      <c r="AG166" s="4">
        <f>C166*S166</f>
        <v>0</v>
      </c>
      <c r="AH166" s="4">
        <f>C166*V166</f>
        <v>0</v>
      </c>
      <c r="AI166" s="4">
        <f>C166*Y166</f>
        <v>0</v>
      </c>
      <c r="AJ166" s="4">
        <f>C166*AB166</f>
        <v>0</v>
      </c>
    </row>
    <row r="167" spans="1:36" ht="15.75">
      <c r="B167" s="3" t="s">
        <v>191</v>
      </c>
    </row>
    <row r="168" spans="1:36" ht="15.75">
      <c r="A168" s="21">
        <v>4957</v>
      </c>
      <c r="B168" s="11" t="s">
        <v>192</v>
      </c>
      <c r="C168" s="12">
        <v>414.89</v>
      </c>
      <c r="D168" s="9">
        <v>420.01</v>
      </c>
      <c r="E168" s="9">
        <v>441</v>
      </c>
      <c r="F168" s="12">
        <v>418.99</v>
      </c>
      <c r="G168" s="10" t="s">
        <v>362</v>
      </c>
      <c r="H168" s="5"/>
      <c r="I168" s="5"/>
      <c r="J168" s="6"/>
      <c r="K168" s="5"/>
      <c r="L168" s="5"/>
      <c r="M168" s="6"/>
      <c r="N168" s="5"/>
      <c r="O168" s="5"/>
      <c r="P168" s="6"/>
      <c r="Q168" s="5"/>
      <c r="R168" s="5"/>
      <c r="S168" s="6"/>
      <c r="T168" s="5"/>
      <c r="U168" s="5"/>
      <c r="V168" s="6"/>
      <c r="W168" s="5"/>
      <c r="X168" s="5"/>
      <c r="Y168" s="6"/>
      <c r="Z168" s="5"/>
      <c r="AA168" s="5"/>
      <c r="AB168" s="6"/>
      <c r="AC168" s="10"/>
      <c r="AD168" s="4">
        <f t="shared" ref="AD168:AD181" si="42">C168*J168</f>
        <v>0</v>
      </c>
      <c r="AE168" s="4">
        <f t="shared" ref="AE168:AE181" si="43">C168*M168</f>
        <v>0</v>
      </c>
      <c r="AF168" s="4">
        <f t="shared" ref="AF168:AF181" si="44">C168*P168</f>
        <v>0</v>
      </c>
      <c r="AG168" s="4">
        <f t="shared" ref="AG168:AG181" si="45">C168*S168</f>
        <v>0</v>
      </c>
      <c r="AH168" s="4">
        <f t="shared" ref="AH168:AH181" si="46">C168*V168</f>
        <v>0</v>
      </c>
      <c r="AI168" s="4">
        <f t="shared" ref="AI168:AI181" si="47">C168*Y168</f>
        <v>0</v>
      </c>
      <c r="AJ168" s="4">
        <f t="shared" ref="AJ168:AJ181" si="48">C168*AB168</f>
        <v>0</v>
      </c>
    </row>
    <row r="169" spans="1:36" ht="15.75">
      <c r="A169" s="21">
        <v>4958</v>
      </c>
      <c r="B169" s="11" t="s">
        <v>193</v>
      </c>
      <c r="C169" s="12">
        <v>414.89</v>
      </c>
      <c r="D169" s="9">
        <v>415.01</v>
      </c>
      <c r="E169" s="9">
        <v>441</v>
      </c>
      <c r="F169" s="8">
        <v>418.99</v>
      </c>
      <c r="G169" s="10" t="s">
        <v>362</v>
      </c>
      <c r="H169" s="5"/>
      <c r="I169" s="5"/>
      <c r="J169" s="6"/>
      <c r="K169" s="5"/>
      <c r="L169" s="5"/>
      <c r="M169" s="6"/>
      <c r="N169" s="5"/>
      <c r="O169" s="5"/>
      <c r="P169" s="6"/>
      <c r="Q169" s="5"/>
      <c r="R169" s="5"/>
      <c r="S169" s="6"/>
      <c r="T169" s="5"/>
      <c r="U169" s="5"/>
      <c r="V169" s="6"/>
      <c r="W169" s="5"/>
      <c r="X169" s="5"/>
      <c r="Y169" s="6"/>
      <c r="Z169" s="5"/>
      <c r="AA169" s="5"/>
      <c r="AB169" s="6"/>
      <c r="AC169" s="10"/>
      <c r="AD169" s="4">
        <f t="shared" si="42"/>
        <v>0</v>
      </c>
      <c r="AE169" s="4">
        <f t="shared" si="43"/>
        <v>0</v>
      </c>
      <c r="AF169" s="4">
        <f t="shared" si="44"/>
        <v>0</v>
      </c>
      <c r="AG169" s="4">
        <f t="shared" si="45"/>
        <v>0</v>
      </c>
      <c r="AH169" s="4">
        <f t="shared" si="46"/>
        <v>0</v>
      </c>
      <c r="AI169" s="4">
        <f t="shared" si="47"/>
        <v>0</v>
      </c>
      <c r="AJ169" s="4">
        <f t="shared" si="48"/>
        <v>0</v>
      </c>
    </row>
    <row r="170" spans="1:36" ht="15.75">
      <c r="A170" s="21">
        <v>750105821402</v>
      </c>
      <c r="B170" s="7" t="s">
        <v>194</v>
      </c>
      <c r="C170" s="8">
        <v>232.98</v>
      </c>
      <c r="D170" s="13">
        <v>231.37</v>
      </c>
      <c r="E170" s="9">
        <v>244.7</v>
      </c>
      <c r="F170" s="8">
        <v>247.37</v>
      </c>
      <c r="G170" s="10" t="s">
        <v>347</v>
      </c>
      <c r="H170" s="5"/>
      <c r="I170" s="5"/>
      <c r="J170" s="6"/>
      <c r="K170" s="5"/>
      <c r="L170" s="5"/>
      <c r="M170" s="6"/>
      <c r="N170" s="5"/>
      <c r="O170" s="5"/>
      <c r="P170" s="6"/>
      <c r="Q170" s="5"/>
      <c r="R170" s="5"/>
      <c r="S170" s="6"/>
      <c r="T170" s="5"/>
      <c r="U170" s="5"/>
      <c r="V170" s="6"/>
      <c r="W170" s="5"/>
      <c r="X170" s="5"/>
      <c r="Y170" s="6"/>
      <c r="Z170" s="5"/>
      <c r="AA170" s="5"/>
      <c r="AB170" s="6"/>
      <c r="AC170" s="10"/>
      <c r="AD170" s="4">
        <f t="shared" si="42"/>
        <v>0</v>
      </c>
      <c r="AE170" s="4">
        <f t="shared" si="43"/>
        <v>0</v>
      </c>
      <c r="AF170" s="4">
        <f t="shared" si="44"/>
        <v>0</v>
      </c>
      <c r="AG170" s="4">
        <f t="shared" si="45"/>
        <v>0</v>
      </c>
      <c r="AH170" s="4">
        <f t="shared" si="46"/>
        <v>0</v>
      </c>
      <c r="AI170" s="4">
        <f t="shared" si="47"/>
        <v>0</v>
      </c>
      <c r="AJ170" s="4">
        <f t="shared" si="48"/>
        <v>0</v>
      </c>
    </row>
    <row r="171" spans="1:36" ht="15.75">
      <c r="A171" s="21">
        <v>750105821401</v>
      </c>
      <c r="B171" s="11" t="s">
        <v>195</v>
      </c>
      <c r="C171" s="12">
        <v>136.86000000000001</v>
      </c>
      <c r="D171" s="13">
        <v>139.69</v>
      </c>
      <c r="E171" s="9">
        <v>146.69999999999999</v>
      </c>
      <c r="F171" s="8">
        <v>150.85</v>
      </c>
      <c r="G171" s="10" t="s">
        <v>346</v>
      </c>
      <c r="H171" s="5"/>
      <c r="I171" s="5"/>
      <c r="J171" s="6"/>
      <c r="K171" s="5"/>
      <c r="L171" s="5"/>
      <c r="M171" s="6"/>
      <c r="N171" s="5"/>
      <c r="O171" s="5"/>
      <c r="P171" s="6"/>
      <c r="Q171" s="5"/>
      <c r="R171" s="5"/>
      <c r="S171" s="6"/>
      <c r="T171" s="5"/>
      <c r="U171" s="5"/>
      <c r="V171" s="6"/>
      <c r="W171" s="5"/>
      <c r="X171" s="5"/>
      <c r="Y171" s="6"/>
      <c r="Z171" s="5"/>
      <c r="AA171" s="5"/>
      <c r="AB171" s="6"/>
      <c r="AC171" s="10"/>
      <c r="AD171" s="4">
        <f t="shared" si="42"/>
        <v>0</v>
      </c>
      <c r="AE171" s="4">
        <f t="shared" si="43"/>
        <v>0</v>
      </c>
      <c r="AF171" s="4">
        <f t="shared" si="44"/>
        <v>0</v>
      </c>
      <c r="AG171" s="4">
        <f t="shared" si="45"/>
        <v>0</v>
      </c>
      <c r="AH171" s="4">
        <f t="shared" si="46"/>
        <v>0</v>
      </c>
      <c r="AI171" s="4">
        <f t="shared" si="47"/>
        <v>0</v>
      </c>
      <c r="AJ171" s="4">
        <f t="shared" si="48"/>
        <v>0</v>
      </c>
    </row>
    <row r="172" spans="1:36" ht="15.75">
      <c r="A172" s="21">
        <v>7501059278865</v>
      </c>
      <c r="B172" s="7" t="s">
        <v>196</v>
      </c>
      <c r="C172" s="8">
        <v>408</v>
      </c>
      <c r="D172" s="9">
        <v>402.85</v>
      </c>
      <c r="E172" s="9">
        <v>423</v>
      </c>
      <c r="F172" s="8">
        <v>412</v>
      </c>
      <c r="G172" s="10" t="s">
        <v>345</v>
      </c>
      <c r="H172" s="5"/>
      <c r="I172" s="5"/>
      <c r="J172" s="6"/>
      <c r="K172" s="5"/>
      <c r="L172" s="5"/>
      <c r="M172" s="6"/>
      <c r="N172" s="5"/>
      <c r="O172" s="5"/>
      <c r="P172" s="6"/>
      <c r="Q172" s="5"/>
      <c r="R172" s="5"/>
      <c r="S172" s="6"/>
      <c r="T172" s="5"/>
      <c r="U172" s="5"/>
      <c r="V172" s="6"/>
      <c r="W172" s="5"/>
      <c r="X172" s="5"/>
      <c r="Y172" s="6"/>
      <c r="Z172" s="5"/>
      <c r="AA172" s="5"/>
      <c r="AB172" s="6"/>
      <c r="AC172" s="10"/>
      <c r="AD172" s="4">
        <f t="shared" si="42"/>
        <v>0</v>
      </c>
      <c r="AE172" s="4">
        <f t="shared" si="43"/>
        <v>0</v>
      </c>
      <c r="AF172" s="4">
        <f t="shared" si="44"/>
        <v>0</v>
      </c>
      <c r="AG172" s="4">
        <f t="shared" si="45"/>
        <v>0</v>
      </c>
      <c r="AH172" s="4">
        <f t="shared" si="46"/>
        <v>0</v>
      </c>
      <c r="AI172" s="4">
        <f t="shared" si="47"/>
        <v>0</v>
      </c>
      <c r="AJ172" s="4">
        <f t="shared" si="48"/>
        <v>0</v>
      </c>
    </row>
    <row r="173" spans="1:36" ht="15.75">
      <c r="A173" s="21">
        <v>823703800749</v>
      </c>
      <c r="B173" s="11" t="s">
        <v>197</v>
      </c>
      <c r="C173" s="12">
        <v>115.6</v>
      </c>
      <c r="D173" s="9">
        <v>122.01</v>
      </c>
      <c r="E173" s="9">
        <v>128.1</v>
      </c>
      <c r="F173" s="12">
        <v>122</v>
      </c>
      <c r="G173" s="10" t="s">
        <v>345</v>
      </c>
      <c r="H173" s="5"/>
      <c r="I173" s="5"/>
      <c r="J173" s="6"/>
      <c r="K173" s="5"/>
      <c r="L173" s="5"/>
      <c r="M173" s="6"/>
      <c r="N173" s="5"/>
      <c r="O173" s="5"/>
      <c r="P173" s="6"/>
      <c r="Q173" s="5"/>
      <c r="R173" s="5"/>
      <c r="S173" s="6"/>
      <c r="T173" s="5"/>
      <c r="U173" s="5"/>
      <c r="V173" s="6"/>
      <c r="W173" s="5"/>
      <c r="X173" s="5"/>
      <c r="Y173" s="6"/>
      <c r="Z173" s="5"/>
      <c r="AA173" s="5"/>
      <c r="AB173" s="6"/>
      <c r="AC173" s="10"/>
      <c r="AD173" s="4">
        <f t="shared" si="42"/>
        <v>0</v>
      </c>
      <c r="AE173" s="4">
        <f t="shared" si="43"/>
        <v>0</v>
      </c>
      <c r="AF173" s="4">
        <f t="shared" si="44"/>
        <v>0</v>
      </c>
      <c r="AG173" s="4">
        <f t="shared" si="45"/>
        <v>0</v>
      </c>
      <c r="AH173" s="4">
        <f t="shared" si="46"/>
        <v>0</v>
      </c>
      <c r="AI173" s="4">
        <f t="shared" si="47"/>
        <v>0</v>
      </c>
      <c r="AJ173" s="4">
        <f t="shared" si="48"/>
        <v>0</v>
      </c>
    </row>
    <row r="174" spans="1:36" ht="15.75">
      <c r="A174" s="21">
        <v>7501059235240</v>
      </c>
      <c r="B174" s="11" t="s">
        <v>198</v>
      </c>
      <c r="C174" s="12">
        <v>1165</v>
      </c>
      <c r="D174" s="13">
        <v>1235.0050000000001</v>
      </c>
      <c r="E174" s="9">
        <v>1296.75</v>
      </c>
      <c r="F174" s="12">
        <v>1171</v>
      </c>
      <c r="G174" s="10" t="s">
        <v>351</v>
      </c>
      <c r="H174" s="5"/>
      <c r="I174" s="5"/>
      <c r="J174" s="6"/>
      <c r="K174" s="5"/>
      <c r="L174" s="5"/>
      <c r="M174" s="6"/>
      <c r="N174" s="5"/>
      <c r="O174" s="5"/>
      <c r="P174" s="6"/>
      <c r="Q174" s="5"/>
      <c r="R174" s="5"/>
      <c r="S174" s="6"/>
      <c r="T174" s="5"/>
      <c r="U174" s="5"/>
      <c r="V174" s="6"/>
      <c r="W174" s="5"/>
      <c r="X174" s="5"/>
      <c r="Y174" s="6"/>
      <c r="Z174" s="5"/>
      <c r="AA174" s="5"/>
      <c r="AB174" s="6"/>
      <c r="AC174" s="10"/>
      <c r="AD174" s="4">
        <f t="shared" si="42"/>
        <v>0</v>
      </c>
      <c r="AE174" s="4">
        <f t="shared" si="43"/>
        <v>0</v>
      </c>
      <c r="AF174" s="4">
        <f t="shared" si="44"/>
        <v>0</v>
      </c>
      <c r="AG174" s="4">
        <f t="shared" si="45"/>
        <v>0</v>
      </c>
      <c r="AH174" s="4">
        <f t="shared" si="46"/>
        <v>0</v>
      </c>
      <c r="AI174" s="4">
        <f t="shared" si="47"/>
        <v>0</v>
      </c>
      <c r="AJ174" s="4">
        <f t="shared" si="48"/>
        <v>0</v>
      </c>
    </row>
    <row r="175" spans="1:36" ht="15.75">
      <c r="A175" s="21">
        <v>7501059227184</v>
      </c>
      <c r="B175" s="11" t="s">
        <v>199</v>
      </c>
      <c r="C175" s="12">
        <v>1335</v>
      </c>
      <c r="D175" s="9">
        <v>1335.01</v>
      </c>
      <c r="E175" s="9">
        <v>1401.8</v>
      </c>
      <c r="F175" s="8">
        <v>1338</v>
      </c>
      <c r="G175" s="10" t="s">
        <v>345</v>
      </c>
      <c r="H175" s="5"/>
      <c r="I175" s="5"/>
      <c r="J175" s="6"/>
      <c r="K175" s="5"/>
      <c r="L175" s="5"/>
      <c r="M175" s="6"/>
      <c r="N175" s="5"/>
      <c r="O175" s="5"/>
      <c r="P175" s="6"/>
      <c r="Q175" s="5"/>
      <c r="R175" s="5"/>
      <c r="S175" s="6"/>
      <c r="T175" s="5"/>
      <c r="U175" s="5"/>
      <c r="V175" s="6"/>
      <c r="W175" s="5"/>
      <c r="X175" s="5"/>
      <c r="Y175" s="6"/>
      <c r="Z175" s="5"/>
      <c r="AA175" s="5"/>
      <c r="AB175" s="6"/>
      <c r="AC175" s="10"/>
      <c r="AD175" s="4">
        <f t="shared" si="42"/>
        <v>0</v>
      </c>
      <c r="AE175" s="4">
        <f t="shared" si="43"/>
        <v>0</v>
      </c>
      <c r="AF175" s="4">
        <f t="shared" si="44"/>
        <v>0</v>
      </c>
      <c r="AG175" s="4">
        <f t="shared" si="45"/>
        <v>0</v>
      </c>
      <c r="AH175" s="4">
        <f t="shared" si="46"/>
        <v>0</v>
      </c>
      <c r="AI175" s="4">
        <f t="shared" si="47"/>
        <v>0</v>
      </c>
      <c r="AJ175" s="4">
        <f t="shared" si="48"/>
        <v>0</v>
      </c>
    </row>
    <row r="176" spans="1:36" ht="15.75">
      <c r="A176" s="21" t="s">
        <v>200</v>
      </c>
      <c r="B176" s="7" t="s">
        <v>201</v>
      </c>
      <c r="C176" s="8">
        <v>123.8</v>
      </c>
      <c r="D176" s="9">
        <v>122.29</v>
      </c>
      <c r="E176" s="9">
        <v>128.4</v>
      </c>
      <c r="F176" s="8">
        <v>126</v>
      </c>
      <c r="G176" s="10" t="s">
        <v>345</v>
      </c>
      <c r="H176" s="5"/>
      <c r="I176" s="5"/>
      <c r="J176" s="6"/>
      <c r="K176" s="5"/>
      <c r="L176" s="5"/>
      <c r="M176" s="6"/>
      <c r="N176" s="5"/>
      <c r="O176" s="5"/>
      <c r="P176" s="6"/>
      <c r="Q176" s="5"/>
      <c r="R176" s="5"/>
      <c r="S176" s="6"/>
      <c r="T176" s="5"/>
      <c r="U176" s="5"/>
      <c r="V176" s="6"/>
      <c r="W176" s="5"/>
      <c r="X176" s="5"/>
      <c r="Y176" s="6"/>
      <c r="Z176" s="5"/>
      <c r="AA176" s="5"/>
      <c r="AB176" s="6"/>
      <c r="AC176" s="10"/>
      <c r="AD176" s="4">
        <f t="shared" si="42"/>
        <v>0</v>
      </c>
      <c r="AE176" s="4">
        <f t="shared" si="43"/>
        <v>0</v>
      </c>
      <c r="AF176" s="4">
        <f t="shared" si="44"/>
        <v>0</v>
      </c>
      <c r="AG176" s="4">
        <f t="shared" si="45"/>
        <v>0</v>
      </c>
      <c r="AH176" s="4">
        <f t="shared" si="46"/>
        <v>0</v>
      </c>
      <c r="AI176" s="4">
        <f t="shared" si="47"/>
        <v>0</v>
      </c>
      <c r="AJ176" s="4">
        <f t="shared" si="48"/>
        <v>0</v>
      </c>
    </row>
    <row r="177" spans="1:36" ht="15.75">
      <c r="A177" s="21" t="s">
        <v>202</v>
      </c>
      <c r="B177" s="7" t="s">
        <v>203</v>
      </c>
      <c r="C177" s="8">
        <v>902</v>
      </c>
      <c r="D177" s="9">
        <v>895.01</v>
      </c>
      <c r="E177" s="9">
        <v>947.1</v>
      </c>
      <c r="F177" s="9"/>
      <c r="G177" s="10"/>
      <c r="H177" s="5"/>
      <c r="I177" s="5"/>
      <c r="J177" s="6"/>
      <c r="K177" s="5"/>
      <c r="L177" s="5"/>
      <c r="M177" s="6"/>
      <c r="N177" s="5"/>
      <c r="O177" s="5"/>
      <c r="P177" s="6"/>
      <c r="Q177" s="5"/>
      <c r="R177" s="5"/>
      <c r="S177" s="6"/>
      <c r="T177" s="5"/>
      <c r="U177" s="5"/>
      <c r="V177" s="6"/>
      <c r="W177" s="5"/>
      <c r="X177" s="5"/>
      <c r="Y177" s="6"/>
      <c r="Z177" s="5"/>
      <c r="AA177" s="5"/>
      <c r="AB177" s="6"/>
      <c r="AC177" s="10"/>
      <c r="AD177" s="4">
        <f t="shared" si="42"/>
        <v>0</v>
      </c>
      <c r="AE177" s="4">
        <f t="shared" si="43"/>
        <v>0</v>
      </c>
      <c r="AF177" s="4">
        <f t="shared" si="44"/>
        <v>0</v>
      </c>
      <c r="AG177" s="4">
        <f t="shared" si="45"/>
        <v>0</v>
      </c>
      <c r="AH177" s="4">
        <f t="shared" si="46"/>
        <v>0</v>
      </c>
      <c r="AI177" s="4">
        <f t="shared" si="47"/>
        <v>0</v>
      </c>
      <c r="AJ177" s="4">
        <f t="shared" si="48"/>
        <v>0</v>
      </c>
    </row>
    <row r="178" spans="1:36" ht="15.75">
      <c r="A178" s="21" t="s">
        <v>204</v>
      </c>
      <c r="B178" s="11" t="s">
        <v>205</v>
      </c>
      <c r="C178" s="12">
        <v>699.62</v>
      </c>
      <c r="D178" s="9">
        <v>699.63</v>
      </c>
      <c r="E178" s="9">
        <v>734.7</v>
      </c>
      <c r="F178" s="8">
        <v>752</v>
      </c>
      <c r="G178" s="10" t="s">
        <v>345</v>
      </c>
      <c r="H178" s="5"/>
      <c r="I178" s="5"/>
      <c r="J178" s="6"/>
      <c r="K178" s="5"/>
      <c r="L178" s="5"/>
      <c r="M178" s="6"/>
      <c r="N178" s="5"/>
      <c r="O178" s="5"/>
      <c r="P178" s="6"/>
      <c r="Q178" s="5"/>
      <c r="R178" s="5"/>
      <c r="S178" s="6"/>
      <c r="T178" s="5"/>
      <c r="U178" s="5"/>
      <c r="V178" s="6"/>
      <c r="W178" s="5"/>
      <c r="X178" s="5"/>
      <c r="Y178" s="6"/>
      <c r="Z178" s="5"/>
      <c r="AA178" s="5"/>
      <c r="AB178" s="6"/>
      <c r="AC178" s="10"/>
      <c r="AD178" s="4">
        <f t="shared" si="42"/>
        <v>0</v>
      </c>
      <c r="AE178" s="4">
        <f t="shared" si="43"/>
        <v>0</v>
      </c>
      <c r="AF178" s="4">
        <f t="shared" si="44"/>
        <v>0</v>
      </c>
      <c r="AG178" s="4">
        <f t="shared" si="45"/>
        <v>0</v>
      </c>
      <c r="AH178" s="4">
        <f t="shared" si="46"/>
        <v>0</v>
      </c>
      <c r="AI178" s="4">
        <f t="shared" si="47"/>
        <v>0</v>
      </c>
      <c r="AJ178" s="4">
        <f t="shared" si="48"/>
        <v>0</v>
      </c>
    </row>
    <row r="179" spans="1:36" ht="15.75">
      <c r="A179" s="21">
        <v>7501024579334</v>
      </c>
      <c r="B179" s="11" t="s">
        <v>206</v>
      </c>
      <c r="C179" s="12">
        <v>147</v>
      </c>
      <c r="D179" s="9">
        <v>147.01</v>
      </c>
      <c r="E179" s="9">
        <v>161.6</v>
      </c>
      <c r="F179" s="8">
        <v>149</v>
      </c>
      <c r="G179" s="10" t="s">
        <v>345</v>
      </c>
      <c r="H179" s="5"/>
      <c r="I179" s="5"/>
      <c r="J179" s="6"/>
      <c r="K179" s="5"/>
      <c r="L179" s="5"/>
      <c r="M179" s="6"/>
      <c r="N179" s="5"/>
      <c r="O179" s="5"/>
      <c r="P179" s="6"/>
      <c r="Q179" s="5"/>
      <c r="R179" s="5"/>
      <c r="S179" s="6"/>
      <c r="T179" s="5"/>
      <c r="U179" s="5"/>
      <c r="V179" s="6"/>
      <c r="W179" s="5"/>
      <c r="X179" s="5"/>
      <c r="Y179" s="6"/>
      <c r="Z179" s="5"/>
      <c r="AA179" s="5"/>
      <c r="AB179" s="6"/>
      <c r="AC179" s="10"/>
      <c r="AD179" s="4">
        <f t="shared" si="42"/>
        <v>0</v>
      </c>
      <c r="AE179" s="4">
        <f t="shared" si="43"/>
        <v>0</v>
      </c>
      <c r="AF179" s="4">
        <f t="shared" si="44"/>
        <v>0</v>
      </c>
      <c r="AG179" s="4">
        <f t="shared" si="45"/>
        <v>0</v>
      </c>
      <c r="AH179" s="4">
        <f t="shared" si="46"/>
        <v>0</v>
      </c>
      <c r="AI179" s="4">
        <f t="shared" si="47"/>
        <v>0</v>
      </c>
      <c r="AJ179" s="4">
        <f t="shared" si="48"/>
        <v>0</v>
      </c>
    </row>
    <row r="180" spans="1:36" ht="15.75">
      <c r="A180" s="21">
        <v>1750102458024</v>
      </c>
      <c r="B180" s="7" t="s">
        <v>207</v>
      </c>
      <c r="C180" s="8">
        <v>147</v>
      </c>
      <c r="D180" s="13">
        <v>146.01</v>
      </c>
      <c r="E180" s="9">
        <v>161.6</v>
      </c>
      <c r="F180" s="8">
        <v>149</v>
      </c>
      <c r="G180" s="10" t="s">
        <v>345</v>
      </c>
      <c r="H180" s="5"/>
      <c r="I180" s="5"/>
      <c r="J180" s="6"/>
      <c r="K180" s="5"/>
      <c r="L180" s="5"/>
      <c r="M180" s="6"/>
      <c r="N180" s="5"/>
      <c r="O180" s="5"/>
      <c r="P180" s="6"/>
      <c r="Q180" s="5"/>
      <c r="R180" s="5"/>
      <c r="S180" s="6"/>
      <c r="T180" s="5"/>
      <c r="U180" s="5"/>
      <c r="V180" s="6"/>
      <c r="W180" s="5"/>
      <c r="X180" s="5"/>
      <c r="Y180" s="6"/>
      <c r="Z180" s="5"/>
      <c r="AA180" s="5"/>
      <c r="AB180" s="6"/>
      <c r="AC180" s="10"/>
      <c r="AD180" s="4">
        <f t="shared" si="42"/>
        <v>0</v>
      </c>
      <c r="AE180" s="4">
        <f t="shared" si="43"/>
        <v>0</v>
      </c>
      <c r="AF180" s="4">
        <f t="shared" si="44"/>
        <v>0</v>
      </c>
      <c r="AG180" s="4">
        <f t="shared" si="45"/>
        <v>0</v>
      </c>
      <c r="AH180" s="4">
        <f t="shared" si="46"/>
        <v>0</v>
      </c>
      <c r="AI180" s="4">
        <f t="shared" si="47"/>
        <v>0</v>
      </c>
      <c r="AJ180" s="4">
        <f t="shared" si="48"/>
        <v>0</v>
      </c>
    </row>
    <row r="181" spans="1:36" ht="15.75">
      <c r="A181" s="21">
        <v>750100161</v>
      </c>
      <c r="B181" s="7" t="s">
        <v>208</v>
      </c>
      <c r="C181" s="8">
        <v>225.64</v>
      </c>
      <c r="D181" s="9">
        <v>219.89</v>
      </c>
      <c r="E181" s="9">
        <v>237</v>
      </c>
      <c r="F181" s="8">
        <v>243.95</v>
      </c>
      <c r="G181" s="10" t="s">
        <v>347</v>
      </c>
      <c r="H181" s="5"/>
      <c r="I181" s="5"/>
      <c r="J181" s="6"/>
      <c r="K181" s="5"/>
      <c r="L181" s="5"/>
      <c r="M181" s="6"/>
      <c r="N181" s="5"/>
      <c r="O181" s="5"/>
      <c r="P181" s="6"/>
      <c r="Q181" s="5"/>
      <c r="R181" s="5"/>
      <c r="S181" s="6"/>
      <c r="T181" s="5"/>
      <c r="U181" s="5"/>
      <c r="V181" s="6"/>
      <c r="W181" s="5"/>
      <c r="X181" s="5"/>
      <c r="Y181" s="6"/>
      <c r="Z181" s="5"/>
      <c r="AA181" s="5"/>
      <c r="AB181" s="6"/>
      <c r="AC181" s="10"/>
      <c r="AD181" s="4">
        <f t="shared" si="42"/>
        <v>0</v>
      </c>
      <c r="AE181" s="4">
        <f t="shared" si="43"/>
        <v>0</v>
      </c>
      <c r="AF181" s="4">
        <f t="shared" si="44"/>
        <v>0</v>
      </c>
      <c r="AG181" s="4">
        <f t="shared" si="45"/>
        <v>0</v>
      </c>
      <c r="AH181" s="4">
        <f t="shared" si="46"/>
        <v>0</v>
      </c>
      <c r="AI181" s="4">
        <f t="shared" si="47"/>
        <v>0</v>
      </c>
      <c r="AJ181" s="4">
        <f t="shared" si="48"/>
        <v>0</v>
      </c>
    </row>
    <row r="182" spans="1:36" ht="15.75">
      <c r="B182" s="3" t="s">
        <v>209</v>
      </c>
    </row>
    <row r="183" spans="1:36" ht="15.75">
      <c r="A183" s="21">
        <v>4938</v>
      </c>
      <c r="B183" s="11" t="s">
        <v>210</v>
      </c>
      <c r="C183" s="12">
        <v>183.76</v>
      </c>
      <c r="D183" s="9">
        <v>194.01</v>
      </c>
      <c r="E183" s="9">
        <v>203.7</v>
      </c>
      <c r="F183" s="12">
        <v>194</v>
      </c>
      <c r="G183" s="10" t="s">
        <v>345</v>
      </c>
      <c r="H183" s="5"/>
      <c r="I183" s="5"/>
      <c r="J183" s="6"/>
      <c r="K183" s="5"/>
      <c r="L183" s="5"/>
      <c r="M183" s="6"/>
      <c r="N183" s="5"/>
      <c r="O183" s="5"/>
      <c r="P183" s="6"/>
      <c r="Q183" s="5"/>
      <c r="R183" s="5"/>
      <c r="S183" s="6"/>
      <c r="T183" s="5"/>
      <c r="U183" s="5"/>
      <c r="V183" s="6"/>
      <c r="W183" s="5"/>
      <c r="X183" s="5"/>
      <c r="Y183" s="6"/>
      <c r="Z183" s="5"/>
      <c r="AA183" s="5"/>
      <c r="AB183" s="6"/>
      <c r="AC183" s="10"/>
      <c r="AD183" s="4">
        <f t="shared" ref="AD183:AD191" si="49">C183*J183</f>
        <v>0</v>
      </c>
      <c r="AE183" s="4">
        <f t="shared" ref="AE183:AE191" si="50">C183*M183</f>
        <v>0</v>
      </c>
      <c r="AF183" s="4">
        <f t="shared" ref="AF183:AF191" si="51">C183*P183</f>
        <v>0</v>
      </c>
      <c r="AG183" s="4">
        <f t="shared" ref="AG183:AG191" si="52">C183*S183</f>
        <v>0</v>
      </c>
      <c r="AH183" s="4">
        <f t="shared" ref="AH183:AH191" si="53">C183*V183</f>
        <v>0</v>
      </c>
      <c r="AI183" s="4">
        <f t="shared" ref="AI183:AI191" si="54">C183*Y183</f>
        <v>0</v>
      </c>
      <c r="AJ183" s="4">
        <f t="shared" ref="AJ183:AJ191" si="55">C183*AB183</f>
        <v>0</v>
      </c>
    </row>
    <row r="184" spans="1:36" ht="15.75">
      <c r="A184" s="21">
        <v>4931</v>
      </c>
      <c r="B184" s="11" t="s">
        <v>211</v>
      </c>
      <c r="C184" s="12">
        <v>453.84</v>
      </c>
      <c r="D184" s="9">
        <v>453.85</v>
      </c>
      <c r="E184" s="9">
        <v>476.6</v>
      </c>
      <c r="F184" s="8">
        <v>453.9264</v>
      </c>
      <c r="G184" s="10" t="s">
        <v>347</v>
      </c>
      <c r="H184" s="5"/>
      <c r="I184" s="5"/>
      <c r="J184" s="6"/>
      <c r="K184" s="5"/>
      <c r="L184" s="5"/>
      <c r="M184" s="6"/>
      <c r="N184" s="5"/>
      <c r="O184" s="5"/>
      <c r="P184" s="6"/>
      <c r="Q184" s="5"/>
      <c r="R184" s="5"/>
      <c r="S184" s="6"/>
      <c r="T184" s="5"/>
      <c r="U184" s="5"/>
      <c r="V184" s="6"/>
      <c r="W184" s="5"/>
      <c r="X184" s="5"/>
      <c r="Y184" s="6"/>
      <c r="Z184" s="5"/>
      <c r="AA184" s="5"/>
      <c r="AB184" s="6"/>
      <c r="AC184" s="10"/>
      <c r="AD184" s="4">
        <f t="shared" si="49"/>
        <v>0</v>
      </c>
      <c r="AE184" s="4">
        <f t="shared" si="50"/>
        <v>0</v>
      </c>
      <c r="AF184" s="4">
        <f t="shared" si="51"/>
        <v>0</v>
      </c>
      <c r="AG184" s="4">
        <f t="shared" si="52"/>
        <v>0</v>
      </c>
      <c r="AH184" s="4">
        <f t="shared" si="53"/>
        <v>0</v>
      </c>
      <c r="AI184" s="4">
        <f t="shared" si="54"/>
        <v>0</v>
      </c>
      <c r="AJ184" s="4">
        <f t="shared" si="55"/>
        <v>0</v>
      </c>
    </row>
    <row r="185" spans="1:36" ht="15.75">
      <c r="A185" s="21">
        <v>4974</v>
      </c>
      <c r="B185" s="11" t="s">
        <v>212</v>
      </c>
      <c r="C185" s="12">
        <v>433</v>
      </c>
      <c r="D185" s="9">
        <v>433.02</v>
      </c>
      <c r="E185" s="9">
        <v>454.7</v>
      </c>
      <c r="F185" s="8">
        <v>546</v>
      </c>
      <c r="G185" s="10" t="s">
        <v>345</v>
      </c>
      <c r="H185" s="5"/>
      <c r="I185" s="5"/>
      <c r="J185" s="6"/>
      <c r="K185" s="5"/>
      <c r="L185" s="5"/>
      <c r="M185" s="6"/>
      <c r="N185" s="5"/>
      <c r="O185" s="5"/>
      <c r="P185" s="6"/>
      <c r="Q185" s="5"/>
      <c r="R185" s="5"/>
      <c r="S185" s="6"/>
      <c r="T185" s="5"/>
      <c r="U185" s="5"/>
      <c r="V185" s="6"/>
      <c r="W185" s="5"/>
      <c r="X185" s="5"/>
      <c r="Y185" s="6"/>
      <c r="Z185" s="5"/>
      <c r="AA185" s="5"/>
      <c r="AB185" s="6"/>
      <c r="AC185" s="10"/>
      <c r="AD185" s="4">
        <f t="shared" si="49"/>
        <v>0</v>
      </c>
      <c r="AE185" s="4">
        <f t="shared" si="50"/>
        <v>0</v>
      </c>
      <c r="AF185" s="4">
        <f t="shared" si="51"/>
        <v>0</v>
      </c>
      <c r="AG185" s="4">
        <f t="shared" si="52"/>
        <v>0</v>
      </c>
      <c r="AH185" s="4">
        <f t="shared" si="53"/>
        <v>0</v>
      </c>
      <c r="AI185" s="4">
        <f t="shared" si="54"/>
        <v>0</v>
      </c>
      <c r="AJ185" s="4">
        <f t="shared" si="55"/>
        <v>0</v>
      </c>
    </row>
    <row r="186" spans="1:36" ht="15.75">
      <c r="A186" s="21">
        <v>75010254</v>
      </c>
      <c r="B186" s="7" t="s">
        <v>213</v>
      </c>
      <c r="C186" s="8">
        <v>123.11</v>
      </c>
      <c r="D186" s="9">
        <v>118.9</v>
      </c>
      <c r="E186" s="9">
        <v>124.9</v>
      </c>
      <c r="F186" s="8">
        <v>140</v>
      </c>
      <c r="G186" s="10" t="s">
        <v>345</v>
      </c>
      <c r="H186" s="5"/>
      <c r="I186" s="5"/>
      <c r="J186" s="6"/>
      <c r="K186" s="5"/>
      <c r="L186" s="5"/>
      <c r="M186" s="6"/>
      <c r="N186" s="5"/>
      <c r="O186" s="5"/>
      <c r="P186" s="6"/>
      <c r="Q186" s="5"/>
      <c r="R186" s="5"/>
      <c r="S186" s="6"/>
      <c r="T186" s="5"/>
      <c r="U186" s="5"/>
      <c r="V186" s="6"/>
      <c r="W186" s="5"/>
      <c r="X186" s="5"/>
      <c r="Y186" s="6"/>
      <c r="Z186" s="5"/>
      <c r="AA186" s="5"/>
      <c r="AB186" s="6"/>
      <c r="AC186" s="10"/>
      <c r="AD186" s="4">
        <f t="shared" si="49"/>
        <v>0</v>
      </c>
      <c r="AE186" s="4">
        <f t="shared" si="50"/>
        <v>0</v>
      </c>
      <c r="AF186" s="4">
        <f t="shared" si="51"/>
        <v>0</v>
      </c>
      <c r="AG186" s="4">
        <f t="shared" si="52"/>
        <v>0</v>
      </c>
      <c r="AH186" s="4">
        <f t="shared" si="53"/>
        <v>0</v>
      </c>
      <c r="AI186" s="4">
        <f t="shared" si="54"/>
        <v>0</v>
      </c>
      <c r="AJ186" s="4">
        <f t="shared" si="55"/>
        <v>0</v>
      </c>
    </row>
    <row r="187" spans="1:36" ht="15.75">
      <c r="A187" s="21">
        <v>49555</v>
      </c>
      <c r="B187" s="11" t="s">
        <v>214</v>
      </c>
      <c r="C187" s="12">
        <v>178.55</v>
      </c>
      <c r="D187" s="9">
        <v>193.01</v>
      </c>
      <c r="E187" s="9">
        <v>202.7</v>
      </c>
      <c r="F187" s="12">
        <v>179.78880000000001</v>
      </c>
      <c r="G187" s="10" t="s">
        <v>347</v>
      </c>
      <c r="H187" s="5"/>
      <c r="I187" s="5"/>
      <c r="J187" s="6"/>
      <c r="K187" s="5"/>
      <c r="L187" s="5"/>
      <c r="M187" s="6"/>
      <c r="N187" s="5"/>
      <c r="O187" s="5"/>
      <c r="P187" s="6"/>
      <c r="Q187" s="5"/>
      <c r="R187" s="5"/>
      <c r="S187" s="6"/>
      <c r="T187" s="5"/>
      <c r="U187" s="5"/>
      <c r="V187" s="6"/>
      <c r="W187" s="5"/>
      <c r="X187" s="5"/>
      <c r="Y187" s="6"/>
      <c r="Z187" s="5"/>
      <c r="AA187" s="5"/>
      <c r="AB187" s="6"/>
      <c r="AC187" s="10"/>
      <c r="AD187" s="4">
        <f t="shared" si="49"/>
        <v>0</v>
      </c>
      <c r="AE187" s="4">
        <f t="shared" si="50"/>
        <v>0</v>
      </c>
      <c r="AF187" s="4">
        <f t="shared" si="51"/>
        <v>0</v>
      </c>
      <c r="AG187" s="4">
        <f t="shared" si="52"/>
        <v>0</v>
      </c>
      <c r="AH187" s="4">
        <f t="shared" si="53"/>
        <v>0</v>
      </c>
      <c r="AI187" s="4">
        <f t="shared" si="54"/>
        <v>0</v>
      </c>
      <c r="AJ187" s="4">
        <f t="shared" si="55"/>
        <v>0</v>
      </c>
    </row>
    <row r="188" spans="1:36" ht="15.75">
      <c r="A188" s="21">
        <v>49554</v>
      </c>
      <c r="B188" s="11" t="s">
        <v>215</v>
      </c>
      <c r="C188" s="12">
        <v>178.55</v>
      </c>
      <c r="D188" s="9">
        <v>182.78</v>
      </c>
      <c r="E188" s="9">
        <v>202.7</v>
      </c>
      <c r="F188" s="12">
        <v>179.78880000000001</v>
      </c>
      <c r="G188" s="10" t="s">
        <v>347</v>
      </c>
      <c r="H188" s="5"/>
      <c r="I188" s="5"/>
      <c r="J188" s="6"/>
      <c r="K188" s="5"/>
      <c r="L188" s="5"/>
      <c r="M188" s="6"/>
      <c r="N188" s="5"/>
      <c r="O188" s="5"/>
      <c r="P188" s="6"/>
      <c r="Q188" s="5"/>
      <c r="R188" s="5"/>
      <c r="S188" s="6"/>
      <c r="T188" s="5"/>
      <c r="U188" s="5"/>
      <c r="V188" s="6"/>
      <c r="W188" s="5"/>
      <c r="X188" s="5"/>
      <c r="Y188" s="6"/>
      <c r="Z188" s="5"/>
      <c r="AA188" s="5"/>
      <c r="AB188" s="6"/>
      <c r="AC188" s="10"/>
      <c r="AD188" s="4">
        <f t="shared" si="49"/>
        <v>0</v>
      </c>
      <c r="AE188" s="4">
        <f t="shared" si="50"/>
        <v>0</v>
      </c>
      <c r="AF188" s="4">
        <f t="shared" si="51"/>
        <v>0</v>
      </c>
      <c r="AG188" s="4">
        <f t="shared" si="52"/>
        <v>0</v>
      </c>
      <c r="AH188" s="4">
        <f t="shared" si="53"/>
        <v>0</v>
      </c>
      <c r="AI188" s="4">
        <f t="shared" si="54"/>
        <v>0</v>
      </c>
      <c r="AJ188" s="4">
        <f t="shared" si="55"/>
        <v>0</v>
      </c>
    </row>
    <row r="189" spans="1:36" ht="15.75">
      <c r="A189" s="21">
        <v>49553</v>
      </c>
      <c r="B189" s="11" t="s">
        <v>216</v>
      </c>
      <c r="C189" s="12">
        <v>178.55</v>
      </c>
      <c r="D189" s="9">
        <v>184.29</v>
      </c>
      <c r="E189" s="9">
        <v>202.7</v>
      </c>
      <c r="F189" s="12">
        <v>179.78880000000001</v>
      </c>
      <c r="G189" s="10" t="s">
        <v>347</v>
      </c>
      <c r="H189" s="5"/>
      <c r="I189" s="5"/>
      <c r="J189" s="6"/>
      <c r="K189" s="5"/>
      <c r="L189" s="5"/>
      <c r="M189" s="6"/>
      <c r="N189" s="5"/>
      <c r="O189" s="5"/>
      <c r="P189" s="6"/>
      <c r="Q189" s="5"/>
      <c r="R189" s="5"/>
      <c r="S189" s="6"/>
      <c r="T189" s="5"/>
      <c r="U189" s="5"/>
      <c r="V189" s="6"/>
      <c r="W189" s="5"/>
      <c r="X189" s="5"/>
      <c r="Y189" s="6"/>
      <c r="Z189" s="5"/>
      <c r="AA189" s="5"/>
      <c r="AB189" s="6"/>
      <c r="AC189" s="10"/>
      <c r="AD189" s="4">
        <f t="shared" si="49"/>
        <v>0</v>
      </c>
      <c r="AE189" s="4">
        <f t="shared" si="50"/>
        <v>0</v>
      </c>
      <c r="AF189" s="4">
        <f t="shared" si="51"/>
        <v>0</v>
      </c>
      <c r="AG189" s="4">
        <f t="shared" si="52"/>
        <v>0</v>
      </c>
      <c r="AH189" s="4">
        <f t="shared" si="53"/>
        <v>0</v>
      </c>
      <c r="AI189" s="4">
        <f t="shared" si="54"/>
        <v>0</v>
      </c>
      <c r="AJ189" s="4">
        <f t="shared" si="55"/>
        <v>0</v>
      </c>
    </row>
    <row r="190" spans="1:36" ht="15.75">
      <c r="A190" s="21">
        <v>4909</v>
      </c>
      <c r="B190" s="11" t="s">
        <v>217</v>
      </c>
      <c r="C190" s="12">
        <v>407</v>
      </c>
      <c r="D190" s="9">
        <v>407.01</v>
      </c>
      <c r="E190" s="9">
        <v>427.4</v>
      </c>
      <c r="F190" s="8">
        <v>410</v>
      </c>
      <c r="G190" s="10" t="s">
        <v>356</v>
      </c>
      <c r="H190" s="5"/>
      <c r="I190" s="5"/>
      <c r="J190" s="6"/>
      <c r="K190" s="5"/>
      <c r="L190" s="5"/>
      <c r="M190" s="6"/>
      <c r="N190" s="5"/>
      <c r="O190" s="5"/>
      <c r="P190" s="6"/>
      <c r="Q190" s="5"/>
      <c r="R190" s="5"/>
      <c r="S190" s="6"/>
      <c r="T190" s="5"/>
      <c r="U190" s="5"/>
      <c r="V190" s="6"/>
      <c r="W190" s="5"/>
      <c r="X190" s="5"/>
      <c r="Y190" s="6"/>
      <c r="Z190" s="5"/>
      <c r="AA190" s="5"/>
      <c r="AB190" s="6"/>
      <c r="AC190" s="10"/>
      <c r="AD190" s="4">
        <f t="shared" si="49"/>
        <v>0</v>
      </c>
      <c r="AE190" s="4">
        <f t="shared" si="50"/>
        <v>0</v>
      </c>
      <c r="AF190" s="4">
        <f t="shared" si="51"/>
        <v>0</v>
      </c>
      <c r="AG190" s="4">
        <f t="shared" si="52"/>
        <v>0</v>
      </c>
      <c r="AH190" s="4">
        <f t="shared" si="53"/>
        <v>0</v>
      </c>
      <c r="AI190" s="4">
        <f t="shared" si="54"/>
        <v>0</v>
      </c>
      <c r="AJ190" s="4">
        <f t="shared" si="55"/>
        <v>0</v>
      </c>
    </row>
    <row r="191" spans="1:36" ht="15.75">
      <c r="A191" s="21">
        <v>6927</v>
      </c>
      <c r="B191" s="11" t="s">
        <v>218</v>
      </c>
      <c r="C191" s="12">
        <v>380.3</v>
      </c>
      <c r="D191" s="9">
        <v>380.31</v>
      </c>
      <c r="E191" s="9">
        <v>432.6</v>
      </c>
      <c r="F191" s="8">
        <v>394.83</v>
      </c>
      <c r="G191" s="10" t="s">
        <v>346</v>
      </c>
      <c r="H191" s="5"/>
      <c r="I191" s="5"/>
      <c r="J191" s="6"/>
      <c r="K191" s="5"/>
      <c r="L191" s="5"/>
      <c r="M191" s="6"/>
      <c r="N191" s="5"/>
      <c r="O191" s="5"/>
      <c r="P191" s="6"/>
      <c r="Q191" s="5"/>
      <c r="R191" s="5"/>
      <c r="S191" s="6"/>
      <c r="T191" s="5"/>
      <c r="U191" s="5"/>
      <c r="V191" s="6"/>
      <c r="W191" s="5"/>
      <c r="X191" s="5"/>
      <c r="Y191" s="6"/>
      <c r="Z191" s="5"/>
      <c r="AA191" s="5"/>
      <c r="AB191" s="6"/>
      <c r="AC191" s="10"/>
      <c r="AD191" s="4">
        <f t="shared" si="49"/>
        <v>0</v>
      </c>
      <c r="AE191" s="4">
        <f t="shared" si="50"/>
        <v>0</v>
      </c>
      <c r="AF191" s="4">
        <f t="shared" si="51"/>
        <v>0</v>
      </c>
      <c r="AG191" s="4">
        <f t="shared" si="52"/>
        <v>0</v>
      </c>
      <c r="AH191" s="4">
        <f t="shared" si="53"/>
        <v>0</v>
      </c>
      <c r="AI191" s="4">
        <f t="shared" si="54"/>
        <v>0</v>
      </c>
      <c r="AJ191" s="4">
        <f t="shared" si="55"/>
        <v>0</v>
      </c>
    </row>
    <row r="192" spans="1:36" ht="15.75">
      <c r="B192" s="3" t="s">
        <v>219</v>
      </c>
    </row>
    <row r="193" spans="1:36" ht="15.75">
      <c r="A193" s="21">
        <v>750101</v>
      </c>
      <c r="B193" s="11" t="s">
        <v>220</v>
      </c>
      <c r="C193" s="12">
        <v>420</v>
      </c>
      <c r="D193" s="9">
        <v>420.01</v>
      </c>
      <c r="E193" s="9">
        <v>498.8</v>
      </c>
      <c r="F193" s="9"/>
      <c r="G193" s="10"/>
      <c r="H193" s="5"/>
      <c r="I193" s="5"/>
      <c r="J193" s="6"/>
      <c r="K193" s="5"/>
      <c r="L193" s="5"/>
      <c r="M193" s="6"/>
      <c r="N193" s="5"/>
      <c r="O193" s="5"/>
      <c r="P193" s="6"/>
      <c r="Q193" s="5"/>
      <c r="R193" s="5"/>
      <c r="S193" s="6"/>
      <c r="T193" s="5"/>
      <c r="U193" s="5"/>
      <c r="V193" s="6"/>
      <c r="W193" s="5"/>
      <c r="X193" s="5"/>
      <c r="Y193" s="6"/>
      <c r="Z193" s="5"/>
      <c r="AA193" s="5"/>
      <c r="AB193" s="6"/>
      <c r="AC193" s="10"/>
      <c r="AD193" s="4">
        <f>C193*J193</f>
        <v>0</v>
      </c>
      <c r="AE193" s="4">
        <f>C193*M193</f>
        <v>0</v>
      </c>
      <c r="AF193" s="4">
        <f>C193*P193</f>
        <v>0</v>
      </c>
      <c r="AG193" s="4">
        <f>C193*S193</f>
        <v>0</v>
      </c>
      <c r="AH193" s="4">
        <f>C193*V193</f>
        <v>0</v>
      </c>
      <c r="AI193" s="4">
        <f>C193*Y193</f>
        <v>0</v>
      </c>
      <c r="AJ193" s="4">
        <f>C193*AB193</f>
        <v>0</v>
      </c>
    </row>
    <row r="194" spans="1:36" ht="15.75">
      <c r="A194" s="21">
        <v>750100</v>
      </c>
      <c r="B194" s="11" t="s">
        <v>221</v>
      </c>
      <c r="C194" s="12">
        <v>420</v>
      </c>
      <c r="D194" s="9">
        <v>475.01</v>
      </c>
      <c r="E194" s="9">
        <v>498.8</v>
      </c>
      <c r="F194" s="12">
        <v>475</v>
      </c>
      <c r="G194" s="10" t="s">
        <v>345</v>
      </c>
      <c r="H194" s="5"/>
      <c r="I194" s="5"/>
      <c r="J194" s="6"/>
      <c r="K194" s="5"/>
      <c r="L194" s="5"/>
      <c r="M194" s="6"/>
      <c r="N194" s="5"/>
      <c r="O194" s="5"/>
      <c r="P194" s="6"/>
      <c r="Q194" s="5"/>
      <c r="R194" s="5"/>
      <c r="S194" s="6"/>
      <c r="T194" s="5"/>
      <c r="U194" s="5"/>
      <c r="V194" s="6"/>
      <c r="W194" s="5"/>
      <c r="X194" s="5"/>
      <c r="Y194" s="6"/>
      <c r="Z194" s="5"/>
      <c r="AA194" s="5"/>
      <c r="AB194" s="6"/>
      <c r="AC194" s="10"/>
      <c r="AD194" s="4">
        <f>C194*J194</f>
        <v>0</v>
      </c>
      <c r="AE194" s="4">
        <f>C194*M194</f>
        <v>0</v>
      </c>
      <c r="AF194" s="4">
        <f>C194*P194</f>
        <v>0</v>
      </c>
      <c r="AG194" s="4">
        <f>C194*S194</f>
        <v>0</v>
      </c>
      <c r="AH194" s="4">
        <f>C194*V194</f>
        <v>0</v>
      </c>
      <c r="AI194" s="4">
        <f>C194*Y194</f>
        <v>0</v>
      </c>
      <c r="AJ194" s="4">
        <f>C194*AB194</f>
        <v>0</v>
      </c>
    </row>
    <row r="195" spans="1:36" ht="15.75">
      <c r="A195" s="21" t="s">
        <v>222</v>
      </c>
      <c r="B195" s="7" t="s">
        <v>223</v>
      </c>
      <c r="C195" s="8">
        <v>488.5</v>
      </c>
      <c r="D195" s="9">
        <v>486.01</v>
      </c>
      <c r="E195" s="9">
        <v>510.3</v>
      </c>
      <c r="F195" s="8">
        <v>518</v>
      </c>
      <c r="G195" s="10" t="s">
        <v>345</v>
      </c>
      <c r="H195" s="5"/>
      <c r="I195" s="5"/>
      <c r="J195" s="6"/>
      <c r="K195" s="5"/>
      <c r="L195" s="5"/>
      <c r="M195" s="6"/>
      <c r="N195" s="5"/>
      <c r="O195" s="5"/>
      <c r="P195" s="6"/>
      <c r="Q195" s="5"/>
      <c r="R195" s="5"/>
      <c r="S195" s="6"/>
      <c r="T195" s="5"/>
      <c r="U195" s="5"/>
      <c r="V195" s="6"/>
      <c r="W195" s="5"/>
      <c r="X195" s="5"/>
      <c r="Y195" s="6"/>
      <c r="Z195" s="5"/>
      <c r="AA195" s="5"/>
      <c r="AB195" s="6"/>
      <c r="AC195" s="10"/>
      <c r="AD195" s="4">
        <f>C195*J195</f>
        <v>0</v>
      </c>
      <c r="AE195" s="4">
        <f>C195*M195</f>
        <v>0</v>
      </c>
      <c r="AF195" s="4">
        <f>C195*P195</f>
        <v>0</v>
      </c>
      <c r="AG195" s="4">
        <f>C195*S195</f>
        <v>0</v>
      </c>
      <c r="AH195" s="4">
        <f>C195*V195</f>
        <v>0</v>
      </c>
      <c r="AI195" s="4">
        <f>C195*Y195</f>
        <v>0</v>
      </c>
      <c r="AJ195" s="4">
        <f>C195*AB195</f>
        <v>0</v>
      </c>
    </row>
    <row r="196" spans="1:36" ht="15.75">
      <c r="B196" s="3" t="s">
        <v>224</v>
      </c>
    </row>
    <row r="197" spans="1:36" ht="15.75">
      <c r="A197" s="21">
        <v>7501052474063</v>
      </c>
      <c r="B197" s="11" t="s">
        <v>225</v>
      </c>
      <c r="C197" s="12">
        <v>274.64</v>
      </c>
      <c r="D197" s="9">
        <v>284.93</v>
      </c>
      <c r="E197" s="9">
        <v>299.2</v>
      </c>
      <c r="F197" s="12">
        <v>277</v>
      </c>
      <c r="G197" s="10" t="s">
        <v>351</v>
      </c>
      <c r="H197" s="5"/>
      <c r="I197" s="5"/>
      <c r="J197" s="6"/>
      <c r="K197" s="5"/>
      <c r="L197" s="5"/>
      <c r="M197" s="6"/>
      <c r="N197" s="5"/>
      <c r="O197" s="5"/>
      <c r="P197" s="6"/>
      <c r="Q197" s="5"/>
      <c r="R197" s="5"/>
      <c r="S197" s="6"/>
      <c r="T197" s="5"/>
      <c r="U197" s="5"/>
      <c r="V197" s="6"/>
      <c r="W197" s="5"/>
      <c r="X197" s="5"/>
      <c r="Y197" s="6"/>
      <c r="Z197" s="5"/>
      <c r="AA197" s="5"/>
      <c r="AB197" s="6"/>
      <c r="AC197" s="10"/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5.75">
      <c r="A198" s="21">
        <v>7501003301861</v>
      </c>
      <c r="B198" s="7" t="s">
        <v>226</v>
      </c>
      <c r="C198" s="8">
        <v>255</v>
      </c>
      <c r="D198" s="9">
        <v>235.01</v>
      </c>
      <c r="E198" s="9">
        <v>272</v>
      </c>
      <c r="F198" s="8">
        <v>259</v>
      </c>
      <c r="G198" s="10" t="s">
        <v>345</v>
      </c>
      <c r="H198" s="5"/>
      <c r="I198" s="5"/>
      <c r="J198" s="6"/>
      <c r="K198" s="5"/>
      <c r="L198" s="5"/>
      <c r="M198" s="6"/>
      <c r="N198" s="5"/>
      <c r="O198" s="5"/>
      <c r="P198" s="6"/>
      <c r="Q198" s="5"/>
      <c r="R198" s="5"/>
      <c r="S198" s="6"/>
      <c r="T198" s="5"/>
      <c r="U198" s="5"/>
      <c r="V198" s="6"/>
      <c r="W198" s="5"/>
      <c r="X198" s="5"/>
      <c r="Y198" s="6"/>
      <c r="Z198" s="5"/>
      <c r="AA198" s="5"/>
      <c r="AB198" s="6"/>
      <c r="AC198" s="10"/>
      <c r="AD198" s="4">
        <f>C198*J198</f>
        <v>0</v>
      </c>
      <c r="AE198" s="4">
        <f>C198*M198</f>
        <v>0</v>
      </c>
      <c r="AF198" s="4">
        <f>C198*P198</f>
        <v>0</v>
      </c>
      <c r="AG198" s="4">
        <f>C198*S198</f>
        <v>0</v>
      </c>
      <c r="AH198" s="4">
        <f>C198*V198</f>
        <v>0</v>
      </c>
      <c r="AI198" s="4">
        <f>C198*Y198</f>
        <v>0</v>
      </c>
      <c r="AJ198" s="4">
        <f>C198*AB198</f>
        <v>0</v>
      </c>
    </row>
    <row r="199" spans="1:36" ht="15.75">
      <c r="A199" s="21">
        <v>75010254536</v>
      </c>
      <c r="B199" s="11" t="s">
        <v>227</v>
      </c>
      <c r="C199" s="12">
        <v>227</v>
      </c>
      <c r="D199" s="9">
        <v>227.01</v>
      </c>
      <c r="E199" s="9">
        <v>238.4</v>
      </c>
      <c r="F199" s="8">
        <v>234</v>
      </c>
      <c r="G199" s="10" t="s">
        <v>345</v>
      </c>
      <c r="H199" s="5"/>
      <c r="I199" s="5"/>
      <c r="J199" s="6"/>
      <c r="K199" s="5"/>
      <c r="L199" s="5"/>
      <c r="M199" s="6"/>
      <c r="N199" s="5"/>
      <c r="O199" s="5"/>
      <c r="P199" s="6"/>
      <c r="Q199" s="5"/>
      <c r="R199" s="5"/>
      <c r="S199" s="6"/>
      <c r="T199" s="5"/>
      <c r="U199" s="5"/>
      <c r="V199" s="6"/>
      <c r="W199" s="5"/>
      <c r="X199" s="5"/>
      <c r="Y199" s="6"/>
      <c r="Z199" s="5"/>
      <c r="AA199" s="5"/>
      <c r="AB199" s="6"/>
      <c r="AC199" s="10"/>
      <c r="AD199" s="4">
        <f>C199*J199</f>
        <v>0</v>
      </c>
      <c r="AE199" s="4">
        <f>C199*M199</f>
        <v>0</v>
      </c>
      <c r="AF199" s="4">
        <f>C199*P199</f>
        <v>0</v>
      </c>
      <c r="AG199" s="4">
        <f>C199*S199</f>
        <v>0</v>
      </c>
      <c r="AH199" s="4">
        <f>C199*V199</f>
        <v>0</v>
      </c>
      <c r="AI199" s="4">
        <f>C199*Y199</f>
        <v>0</v>
      </c>
      <c r="AJ199" s="4">
        <f>C199*AB199</f>
        <v>0</v>
      </c>
    </row>
    <row r="200" spans="1:36" ht="15.75">
      <c r="B200" s="3" t="s">
        <v>228</v>
      </c>
    </row>
    <row r="201" spans="1:36" ht="15.75">
      <c r="A201" s="21">
        <v>7502223774022</v>
      </c>
      <c r="B201" s="7" t="s">
        <v>229</v>
      </c>
      <c r="C201" s="8">
        <v>338.39</v>
      </c>
      <c r="D201" s="9">
        <v>337.01</v>
      </c>
      <c r="E201" s="9">
        <v>353.9</v>
      </c>
      <c r="F201" s="8">
        <v>351</v>
      </c>
      <c r="G201" s="10" t="s">
        <v>345</v>
      </c>
      <c r="H201" s="5"/>
      <c r="I201" s="5"/>
      <c r="J201" s="6"/>
      <c r="K201" s="5"/>
      <c r="L201" s="5"/>
      <c r="M201" s="6"/>
      <c r="N201" s="5"/>
      <c r="O201" s="5"/>
      <c r="P201" s="6"/>
      <c r="Q201" s="5"/>
      <c r="R201" s="5"/>
      <c r="S201" s="6"/>
      <c r="T201" s="5"/>
      <c r="U201" s="5"/>
      <c r="V201" s="6"/>
      <c r="W201" s="5"/>
      <c r="X201" s="5"/>
      <c r="Y201" s="6"/>
      <c r="Z201" s="5"/>
      <c r="AA201" s="5"/>
      <c r="AB201" s="6"/>
      <c r="AC201" s="10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>C201*AB201</f>
        <v>0</v>
      </c>
    </row>
    <row r="202" spans="1:36" ht="15.75">
      <c r="A202" s="21">
        <v>7502223774012</v>
      </c>
      <c r="B202" s="11" t="s">
        <v>230</v>
      </c>
      <c r="C202" s="12">
        <v>394.67</v>
      </c>
      <c r="D202" s="9">
        <v>402.01</v>
      </c>
      <c r="E202" s="9">
        <v>422.1</v>
      </c>
      <c r="F202" s="8">
        <v>413.2</v>
      </c>
      <c r="G202" s="10" t="s">
        <v>352</v>
      </c>
      <c r="H202" s="5"/>
      <c r="I202" s="5"/>
      <c r="J202" s="6"/>
      <c r="K202" s="5"/>
      <c r="L202" s="5"/>
      <c r="M202" s="6"/>
      <c r="N202" s="5"/>
      <c r="O202" s="5"/>
      <c r="P202" s="6"/>
      <c r="Q202" s="5"/>
      <c r="R202" s="5"/>
      <c r="S202" s="6"/>
      <c r="T202" s="5"/>
      <c r="U202" s="5"/>
      <c r="V202" s="6"/>
      <c r="W202" s="5"/>
      <c r="X202" s="5"/>
      <c r="Y202" s="6"/>
      <c r="Z202" s="5"/>
      <c r="AA202" s="5"/>
      <c r="AB202" s="6"/>
      <c r="AC202" s="10"/>
      <c r="AD202" s="4">
        <f>C202*J202</f>
        <v>0</v>
      </c>
      <c r="AE202" s="4">
        <f>C202*M202</f>
        <v>0</v>
      </c>
      <c r="AF202" s="4">
        <f>C202*P202</f>
        <v>0</v>
      </c>
      <c r="AG202" s="4">
        <f>C202*S202</f>
        <v>0</v>
      </c>
      <c r="AH202" s="4">
        <f>C202*V202</f>
        <v>0</v>
      </c>
      <c r="AI202" s="4">
        <f>C202*Y202</f>
        <v>0</v>
      </c>
      <c r="AJ202" s="4">
        <f>C202*AB202</f>
        <v>0</v>
      </c>
    </row>
    <row r="203" spans="1:36" ht="15.75">
      <c r="B203" s="3" t="s">
        <v>231</v>
      </c>
    </row>
    <row r="204" spans="1:36" ht="15.75">
      <c r="A204" s="21">
        <v>14782</v>
      </c>
      <c r="B204" s="11" t="s">
        <v>232</v>
      </c>
      <c r="C204" s="12">
        <v>460</v>
      </c>
      <c r="D204" s="9">
        <v>460.01</v>
      </c>
      <c r="E204" s="9">
        <v>483</v>
      </c>
      <c r="F204" s="8">
        <v>461</v>
      </c>
      <c r="G204" s="10" t="s">
        <v>345</v>
      </c>
      <c r="H204" s="5"/>
      <c r="I204" s="5"/>
      <c r="J204" s="6"/>
      <c r="K204" s="5"/>
      <c r="L204" s="5"/>
      <c r="M204" s="6"/>
      <c r="N204" s="5"/>
      <c r="O204" s="5"/>
      <c r="P204" s="6"/>
      <c r="Q204" s="5"/>
      <c r="R204" s="5"/>
      <c r="S204" s="6"/>
      <c r="T204" s="5"/>
      <c r="U204" s="5"/>
      <c r="V204" s="6"/>
      <c r="W204" s="5"/>
      <c r="X204" s="5"/>
      <c r="Y204" s="6"/>
      <c r="Z204" s="5"/>
      <c r="AA204" s="5"/>
      <c r="AB204" s="6"/>
      <c r="AC204" s="10"/>
      <c r="AD204" s="4">
        <f>C204*J204</f>
        <v>0</v>
      </c>
      <c r="AE204" s="4">
        <f>C204*M204</f>
        <v>0</v>
      </c>
      <c r="AF204" s="4">
        <f>C204*P204</f>
        <v>0</v>
      </c>
      <c r="AG204" s="4">
        <f>C204*S204</f>
        <v>0</v>
      </c>
      <c r="AH204" s="4">
        <f>C204*V204</f>
        <v>0</v>
      </c>
      <c r="AI204" s="4">
        <f>C204*Y204</f>
        <v>0</v>
      </c>
      <c r="AJ204" s="4">
        <f>C204*AB204</f>
        <v>0</v>
      </c>
    </row>
    <row r="205" spans="1:36" ht="15.75">
      <c r="A205" s="21">
        <v>7501003342284</v>
      </c>
      <c r="B205" s="7" t="s">
        <v>233</v>
      </c>
      <c r="C205" s="8">
        <v>244.45</v>
      </c>
      <c r="D205" s="9">
        <v>241.01</v>
      </c>
      <c r="E205" s="9">
        <v>253.1</v>
      </c>
      <c r="F205" s="9"/>
      <c r="G205" s="10"/>
      <c r="H205" s="5"/>
      <c r="I205" s="5"/>
      <c r="J205" s="6"/>
      <c r="K205" s="5"/>
      <c r="L205" s="5"/>
      <c r="M205" s="6"/>
      <c r="N205" s="5"/>
      <c r="O205" s="5"/>
      <c r="P205" s="6"/>
      <c r="Q205" s="5"/>
      <c r="R205" s="5"/>
      <c r="S205" s="6"/>
      <c r="T205" s="5"/>
      <c r="U205" s="5"/>
      <c r="V205" s="6"/>
      <c r="W205" s="5"/>
      <c r="X205" s="5"/>
      <c r="Y205" s="6"/>
      <c r="Z205" s="5"/>
      <c r="AA205" s="5"/>
      <c r="AB205" s="6"/>
      <c r="AC205" s="10"/>
      <c r="AD205" s="4">
        <f>C205*J205</f>
        <v>0</v>
      </c>
      <c r="AE205" s="4">
        <f>C205*M205</f>
        <v>0</v>
      </c>
      <c r="AF205" s="4">
        <f>C205*P205</f>
        <v>0</v>
      </c>
      <c r="AG205" s="4">
        <f>C205*S205</f>
        <v>0</v>
      </c>
      <c r="AH205" s="4">
        <f>C205*V205</f>
        <v>0</v>
      </c>
      <c r="AI205" s="4">
        <f>C205*Y205</f>
        <v>0</v>
      </c>
      <c r="AJ205" s="4">
        <f>C205*AB205</f>
        <v>0</v>
      </c>
    </row>
    <row r="206" spans="1:36" ht="15.75">
      <c r="A206" s="21">
        <v>7501003335026</v>
      </c>
      <c r="B206" s="11" t="s">
        <v>234</v>
      </c>
      <c r="C206" s="12">
        <v>210.91</v>
      </c>
      <c r="D206" s="9">
        <v>220.61</v>
      </c>
      <c r="E206" s="9">
        <v>231.7</v>
      </c>
      <c r="F206" s="12">
        <v>212</v>
      </c>
      <c r="G206" s="10" t="s">
        <v>351</v>
      </c>
      <c r="H206" s="5"/>
      <c r="I206" s="5"/>
      <c r="J206" s="6"/>
      <c r="K206" s="5"/>
      <c r="L206" s="5"/>
      <c r="M206" s="6"/>
      <c r="N206" s="5"/>
      <c r="O206" s="5"/>
      <c r="P206" s="6"/>
      <c r="Q206" s="5"/>
      <c r="R206" s="5"/>
      <c r="S206" s="6"/>
      <c r="T206" s="5"/>
      <c r="U206" s="5"/>
      <c r="V206" s="6"/>
      <c r="W206" s="5"/>
      <c r="X206" s="5"/>
      <c r="Y206" s="6"/>
      <c r="Z206" s="5"/>
      <c r="AA206" s="5"/>
      <c r="AB206" s="6"/>
      <c r="AC206" s="10"/>
      <c r="AD206" s="4">
        <f>C206*J206</f>
        <v>0</v>
      </c>
      <c r="AE206" s="4">
        <f>C206*M206</f>
        <v>0</v>
      </c>
      <c r="AF206" s="4">
        <f>C206*P206</f>
        <v>0</v>
      </c>
      <c r="AG206" s="4">
        <f>C206*S206</f>
        <v>0</v>
      </c>
      <c r="AH206" s="4">
        <f>C206*V206</f>
        <v>0</v>
      </c>
      <c r="AI206" s="4">
        <f>C206*Y206</f>
        <v>0</v>
      </c>
      <c r="AJ206" s="4">
        <f>C206*AB206</f>
        <v>0</v>
      </c>
    </row>
    <row r="207" spans="1:36" ht="15.75">
      <c r="B207" s="3" t="s">
        <v>235</v>
      </c>
    </row>
    <row r="208" spans="1:36" ht="15.75">
      <c r="A208" s="21">
        <v>3359</v>
      </c>
      <c r="B208" s="11" t="s">
        <v>236</v>
      </c>
      <c r="C208" s="12">
        <v>241</v>
      </c>
      <c r="D208" s="9">
        <v>241.01</v>
      </c>
      <c r="E208" s="9">
        <v>265.8</v>
      </c>
      <c r="F208" s="12">
        <v>241</v>
      </c>
      <c r="G208" s="10" t="s">
        <v>345</v>
      </c>
      <c r="H208" s="5"/>
      <c r="I208" s="5"/>
      <c r="J208" s="6"/>
      <c r="K208" s="5"/>
      <c r="L208" s="5"/>
      <c r="M208" s="6"/>
      <c r="N208" s="5"/>
      <c r="O208" s="5"/>
      <c r="P208" s="6"/>
      <c r="Q208" s="5"/>
      <c r="R208" s="5"/>
      <c r="S208" s="6"/>
      <c r="T208" s="5"/>
      <c r="U208" s="5"/>
      <c r="V208" s="6"/>
      <c r="W208" s="5"/>
      <c r="X208" s="5"/>
      <c r="Y208" s="6"/>
      <c r="Z208" s="5"/>
      <c r="AA208" s="5"/>
      <c r="AB208" s="6"/>
      <c r="AC208" s="10"/>
      <c r="AD208" s="4">
        <f t="shared" ref="AD208:AD218" si="56">C208*J208</f>
        <v>0</v>
      </c>
      <c r="AE208" s="4">
        <f t="shared" ref="AE208:AE218" si="57">C208*M208</f>
        <v>0</v>
      </c>
      <c r="AF208" s="4">
        <f t="shared" ref="AF208:AF218" si="58">C208*P208</f>
        <v>0</v>
      </c>
      <c r="AG208" s="4">
        <f t="shared" ref="AG208:AG218" si="59">C208*S208</f>
        <v>0</v>
      </c>
      <c r="AH208" s="4">
        <f t="shared" ref="AH208:AH218" si="60">C208*V208</f>
        <v>0</v>
      </c>
      <c r="AI208" s="4">
        <f t="shared" ref="AI208:AI218" si="61">C208*Y208</f>
        <v>0</v>
      </c>
      <c r="AJ208" s="4">
        <f t="shared" ref="AJ208:AJ218" si="62">C208*AB208</f>
        <v>0</v>
      </c>
    </row>
    <row r="209" spans="1:36" ht="15.75">
      <c r="A209" s="21">
        <v>5019</v>
      </c>
      <c r="B209" s="11" t="s">
        <v>237</v>
      </c>
      <c r="C209" s="12">
        <v>184</v>
      </c>
      <c r="D209" s="9">
        <v>184.01</v>
      </c>
      <c r="E209" s="9">
        <v>197.4</v>
      </c>
      <c r="F209" s="8">
        <v>194</v>
      </c>
      <c r="G209" s="10" t="s">
        <v>345</v>
      </c>
      <c r="H209" s="5"/>
      <c r="I209" s="5"/>
      <c r="J209" s="6"/>
      <c r="K209" s="5"/>
      <c r="L209" s="5"/>
      <c r="M209" s="6"/>
      <c r="N209" s="5"/>
      <c r="O209" s="5"/>
      <c r="P209" s="6"/>
      <c r="Q209" s="5"/>
      <c r="R209" s="5"/>
      <c r="S209" s="6"/>
      <c r="T209" s="5"/>
      <c r="U209" s="5"/>
      <c r="V209" s="6"/>
      <c r="W209" s="5"/>
      <c r="X209" s="5"/>
      <c r="Y209" s="6"/>
      <c r="Z209" s="5"/>
      <c r="AA209" s="5"/>
      <c r="AB209" s="6"/>
      <c r="AC209" s="10"/>
      <c r="AD209" s="4">
        <f t="shared" si="56"/>
        <v>0</v>
      </c>
      <c r="AE209" s="4">
        <f t="shared" si="57"/>
        <v>0</v>
      </c>
      <c r="AF209" s="4">
        <f t="shared" si="58"/>
        <v>0</v>
      </c>
      <c r="AG209" s="4">
        <f t="shared" si="59"/>
        <v>0</v>
      </c>
      <c r="AH209" s="4">
        <f t="shared" si="60"/>
        <v>0</v>
      </c>
      <c r="AI209" s="4">
        <f t="shared" si="61"/>
        <v>0</v>
      </c>
      <c r="AJ209" s="4">
        <f t="shared" si="62"/>
        <v>0</v>
      </c>
    </row>
    <row r="210" spans="1:36" ht="15.75">
      <c r="A210" s="21">
        <v>57100</v>
      </c>
      <c r="B210" s="7" t="s">
        <v>238</v>
      </c>
      <c r="C210" s="8">
        <v>489</v>
      </c>
      <c r="D210" s="9">
        <v>472.01</v>
      </c>
      <c r="E210" s="9">
        <v>513.5</v>
      </c>
      <c r="F210" s="8">
        <v>490</v>
      </c>
      <c r="G210" s="10" t="s">
        <v>345</v>
      </c>
      <c r="H210" s="5"/>
      <c r="I210" s="5"/>
      <c r="J210" s="6"/>
      <c r="K210" s="5"/>
      <c r="L210" s="5"/>
      <c r="M210" s="6"/>
      <c r="N210" s="5"/>
      <c r="O210" s="5"/>
      <c r="P210" s="6"/>
      <c r="Q210" s="5"/>
      <c r="R210" s="5"/>
      <c r="S210" s="6"/>
      <c r="T210" s="5"/>
      <c r="U210" s="5"/>
      <c r="V210" s="6"/>
      <c r="W210" s="5"/>
      <c r="X210" s="5"/>
      <c r="Y210" s="6"/>
      <c r="Z210" s="5"/>
      <c r="AA210" s="5"/>
      <c r="AB210" s="6"/>
      <c r="AC210" s="10"/>
      <c r="AD210" s="4">
        <f t="shared" si="56"/>
        <v>0</v>
      </c>
      <c r="AE210" s="4">
        <f t="shared" si="57"/>
        <v>0</v>
      </c>
      <c r="AF210" s="4">
        <f t="shared" si="58"/>
        <v>0</v>
      </c>
      <c r="AG210" s="4">
        <f t="shared" si="59"/>
        <v>0</v>
      </c>
      <c r="AH210" s="4">
        <f t="shared" si="60"/>
        <v>0</v>
      </c>
      <c r="AI210" s="4">
        <f t="shared" si="61"/>
        <v>0</v>
      </c>
      <c r="AJ210" s="4">
        <f t="shared" si="62"/>
        <v>0</v>
      </c>
    </row>
    <row r="211" spans="1:36" ht="15.75">
      <c r="A211" s="21">
        <v>57104</v>
      </c>
      <c r="B211" s="7" t="s">
        <v>239</v>
      </c>
      <c r="C211" s="8">
        <v>489</v>
      </c>
      <c r="D211" s="9">
        <v>472.01</v>
      </c>
      <c r="E211" s="9">
        <v>513.5</v>
      </c>
      <c r="F211" s="8">
        <v>490</v>
      </c>
      <c r="G211" s="10" t="s">
        <v>345</v>
      </c>
      <c r="H211" s="5"/>
      <c r="I211" s="5"/>
      <c r="J211" s="6"/>
      <c r="K211" s="5"/>
      <c r="L211" s="5"/>
      <c r="M211" s="6"/>
      <c r="N211" s="5"/>
      <c r="O211" s="5"/>
      <c r="P211" s="6"/>
      <c r="Q211" s="5"/>
      <c r="R211" s="5"/>
      <c r="S211" s="6"/>
      <c r="T211" s="5"/>
      <c r="U211" s="5"/>
      <c r="V211" s="6"/>
      <c r="W211" s="5"/>
      <c r="X211" s="5"/>
      <c r="Y211" s="6"/>
      <c r="Z211" s="5"/>
      <c r="AA211" s="5"/>
      <c r="AB211" s="6"/>
      <c r="AC211" s="10"/>
      <c r="AD211" s="4">
        <f t="shared" si="56"/>
        <v>0</v>
      </c>
      <c r="AE211" s="4">
        <f t="shared" si="57"/>
        <v>0</v>
      </c>
      <c r="AF211" s="4">
        <f t="shared" si="58"/>
        <v>0</v>
      </c>
      <c r="AG211" s="4">
        <f t="shared" si="59"/>
        <v>0</v>
      </c>
      <c r="AH211" s="4">
        <f t="shared" si="60"/>
        <v>0</v>
      </c>
      <c r="AI211" s="4">
        <f t="shared" si="61"/>
        <v>0</v>
      </c>
      <c r="AJ211" s="4">
        <f t="shared" si="62"/>
        <v>0</v>
      </c>
    </row>
    <row r="212" spans="1:36" ht="15.75">
      <c r="A212" s="21">
        <v>12361</v>
      </c>
      <c r="B212" s="7" t="s">
        <v>240</v>
      </c>
      <c r="C212" s="8">
        <v>789</v>
      </c>
      <c r="D212" s="9">
        <v>778.01</v>
      </c>
      <c r="E212" s="9">
        <v>816.9</v>
      </c>
      <c r="F212" s="8">
        <v>852.07</v>
      </c>
      <c r="G212" s="10" t="s">
        <v>346</v>
      </c>
      <c r="H212" s="5"/>
      <c r="I212" s="5"/>
      <c r="J212" s="6"/>
      <c r="K212" s="5"/>
      <c r="L212" s="5"/>
      <c r="M212" s="6"/>
      <c r="N212" s="5"/>
      <c r="O212" s="5"/>
      <c r="P212" s="6"/>
      <c r="Q212" s="5"/>
      <c r="R212" s="5"/>
      <c r="S212" s="6"/>
      <c r="T212" s="5"/>
      <c r="U212" s="5"/>
      <c r="V212" s="6"/>
      <c r="W212" s="5"/>
      <c r="X212" s="5"/>
      <c r="Y212" s="6"/>
      <c r="Z212" s="5"/>
      <c r="AA212" s="5"/>
      <c r="AB212" s="6"/>
      <c r="AC212" s="10"/>
      <c r="AD212" s="4">
        <f t="shared" si="56"/>
        <v>0</v>
      </c>
      <c r="AE212" s="4">
        <f t="shared" si="57"/>
        <v>0</v>
      </c>
      <c r="AF212" s="4">
        <f t="shared" si="58"/>
        <v>0</v>
      </c>
      <c r="AG212" s="4">
        <f t="shared" si="59"/>
        <v>0</v>
      </c>
      <c r="AH212" s="4">
        <f t="shared" si="60"/>
        <v>0</v>
      </c>
      <c r="AI212" s="4">
        <f t="shared" si="61"/>
        <v>0</v>
      </c>
      <c r="AJ212" s="4">
        <f t="shared" si="62"/>
        <v>0</v>
      </c>
    </row>
    <row r="213" spans="1:36" ht="15.75">
      <c r="A213" s="21">
        <v>5232</v>
      </c>
      <c r="B213" s="11" t="s">
        <v>241</v>
      </c>
      <c r="C213" s="12">
        <v>1179.3800000000001</v>
      </c>
      <c r="D213" s="9">
        <v>1185.01</v>
      </c>
      <c r="E213" s="9">
        <v>1271</v>
      </c>
      <c r="F213" s="8">
        <v>1254.17</v>
      </c>
      <c r="G213" s="10" t="s">
        <v>346</v>
      </c>
      <c r="H213" s="5"/>
      <c r="I213" s="5"/>
      <c r="J213" s="6"/>
      <c r="K213" s="5"/>
      <c r="L213" s="5"/>
      <c r="M213" s="6"/>
      <c r="N213" s="5"/>
      <c r="O213" s="5"/>
      <c r="P213" s="6"/>
      <c r="Q213" s="5"/>
      <c r="R213" s="5"/>
      <c r="S213" s="6"/>
      <c r="T213" s="5"/>
      <c r="U213" s="5"/>
      <c r="V213" s="6"/>
      <c r="W213" s="5"/>
      <c r="X213" s="5"/>
      <c r="Y213" s="6"/>
      <c r="Z213" s="5"/>
      <c r="AA213" s="5"/>
      <c r="AB213" s="6"/>
      <c r="AC213" s="10"/>
      <c r="AD213" s="4">
        <f t="shared" si="56"/>
        <v>0</v>
      </c>
      <c r="AE213" s="4">
        <f t="shared" si="57"/>
        <v>0</v>
      </c>
      <c r="AF213" s="4">
        <f t="shared" si="58"/>
        <v>0</v>
      </c>
      <c r="AG213" s="4">
        <f t="shared" si="59"/>
        <v>0</v>
      </c>
      <c r="AH213" s="4">
        <f t="shared" si="60"/>
        <v>0</v>
      </c>
      <c r="AI213" s="4">
        <f t="shared" si="61"/>
        <v>0</v>
      </c>
      <c r="AJ213" s="4">
        <f t="shared" si="62"/>
        <v>0</v>
      </c>
    </row>
    <row r="214" spans="1:36" ht="15.75">
      <c r="A214" s="21">
        <v>5226</v>
      </c>
      <c r="B214" s="11" t="s">
        <v>242</v>
      </c>
      <c r="C214" s="12">
        <v>1237</v>
      </c>
      <c r="D214" s="9">
        <v>1250.01</v>
      </c>
      <c r="E214" s="9">
        <v>1325.6</v>
      </c>
      <c r="F214" s="8">
        <v>1306.79</v>
      </c>
      <c r="G214" s="10" t="s">
        <v>346</v>
      </c>
      <c r="H214" s="5"/>
      <c r="I214" s="5"/>
      <c r="J214" s="6"/>
      <c r="K214" s="5"/>
      <c r="L214" s="5"/>
      <c r="M214" s="6"/>
      <c r="N214" s="5"/>
      <c r="O214" s="5"/>
      <c r="P214" s="6"/>
      <c r="Q214" s="5"/>
      <c r="R214" s="5"/>
      <c r="S214" s="6"/>
      <c r="T214" s="5"/>
      <c r="U214" s="5"/>
      <c r="V214" s="6"/>
      <c r="W214" s="5"/>
      <c r="X214" s="5"/>
      <c r="Y214" s="6"/>
      <c r="Z214" s="5"/>
      <c r="AA214" s="5"/>
      <c r="AB214" s="6"/>
      <c r="AC214" s="10"/>
      <c r="AD214" s="4">
        <f t="shared" si="56"/>
        <v>0</v>
      </c>
      <c r="AE214" s="4">
        <f t="shared" si="57"/>
        <v>0</v>
      </c>
      <c r="AF214" s="4">
        <f t="shared" si="58"/>
        <v>0</v>
      </c>
      <c r="AG214" s="4">
        <f t="shared" si="59"/>
        <v>0</v>
      </c>
      <c r="AH214" s="4">
        <f t="shared" si="60"/>
        <v>0</v>
      </c>
      <c r="AI214" s="4">
        <f t="shared" si="61"/>
        <v>0</v>
      </c>
      <c r="AJ214" s="4">
        <f t="shared" si="62"/>
        <v>0</v>
      </c>
    </row>
    <row r="215" spans="1:36" ht="15.75">
      <c r="A215" s="21">
        <v>5227</v>
      </c>
      <c r="B215" s="11" t="s">
        <v>243</v>
      </c>
      <c r="C215" s="12">
        <v>1237</v>
      </c>
      <c r="D215" s="9">
        <v>1237.01</v>
      </c>
      <c r="E215" s="9">
        <v>1325.6</v>
      </c>
      <c r="F215" s="8">
        <v>1306.79</v>
      </c>
      <c r="G215" s="10" t="s">
        <v>346</v>
      </c>
      <c r="H215" s="5"/>
      <c r="I215" s="5"/>
      <c r="J215" s="6"/>
      <c r="K215" s="5"/>
      <c r="L215" s="5"/>
      <c r="M215" s="6"/>
      <c r="N215" s="5"/>
      <c r="O215" s="5"/>
      <c r="P215" s="6"/>
      <c r="Q215" s="5"/>
      <c r="R215" s="5"/>
      <c r="S215" s="6"/>
      <c r="T215" s="5"/>
      <c r="U215" s="5"/>
      <c r="V215" s="6"/>
      <c r="W215" s="5"/>
      <c r="X215" s="5"/>
      <c r="Y215" s="6"/>
      <c r="Z215" s="5"/>
      <c r="AA215" s="5"/>
      <c r="AB215" s="6"/>
      <c r="AC215" s="10"/>
      <c r="AD215" s="4">
        <f t="shared" si="56"/>
        <v>0</v>
      </c>
      <c r="AE215" s="4">
        <f t="shared" si="57"/>
        <v>0</v>
      </c>
      <c r="AF215" s="4">
        <f t="shared" si="58"/>
        <v>0</v>
      </c>
      <c r="AG215" s="4">
        <f t="shared" si="59"/>
        <v>0</v>
      </c>
      <c r="AH215" s="4">
        <f t="shared" si="60"/>
        <v>0</v>
      </c>
      <c r="AI215" s="4">
        <f t="shared" si="61"/>
        <v>0</v>
      </c>
      <c r="AJ215" s="4">
        <f t="shared" si="62"/>
        <v>0</v>
      </c>
    </row>
    <row r="216" spans="1:36" ht="15.75">
      <c r="A216" s="21">
        <v>5493</v>
      </c>
      <c r="B216" s="11" t="s">
        <v>244</v>
      </c>
      <c r="C216" s="12">
        <v>262.27999999999997</v>
      </c>
      <c r="D216" s="9">
        <v>262.29000000000002</v>
      </c>
      <c r="E216" s="9">
        <v>277.2</v>
      </c>
      <c r="F216" s="8">
        <v>269</v>
      </c>
      <c r="G216" s="10" t="s">
        <v>345</v>
      </c>
      <c r="H216" s="5"/>
      <c r="I216" s="5"/>
      <c r="J216" s="6"/>
      <c r="K216" s="5"/>
      <c r="L216" s="5"/>
      <c r="M216" s="6"/>
      <c r="N216" s="5"/>
      <c r="O216" s="5"/>
      <c r="P216" s="6"/>
      <c r="Q216" s="5"/>
      <c r="R216" s="5"/>
      <c r="S216" s="6"/>
      <c r="T216" s="5"/>
      <c r="U216" s="5"/>
      <c r="V216" s="6"/>
      <c r="W216" s="5"/>
      <c r="X216" s="5"/>
      <c r="Y216" s="6"/>
      <c r="Z216" s="5"/>
      <c r="AA216" s="5"/>
      <c r="AB216" s="6"/>
      <c r="AC216" s="10"/>
      <c r="AD216" s="4">
        <f t="shared" si="56"/>
        <v>0</v>
      </c>
      <c r="AE216" s="4">
        <f t="shared" si="57"/>
        <v>0</v>
      </c>
      <c r="AF216" s="4">
        <f t="shared" si="58"/>
        <v>0</v>
      </c>
      <c r="AG216" s="4">
        <f t="shared" si="59"/>
        <v>0</v>
      </c>
      <c r="AH216" s="4">
        <f t="shared" si="60"/>
        <v>0</v>
      </c>
      <c r="AI216" s="4">
        <f t="shared" si="61"/>
        <v>0</v>
      </c>
      <c r="AJ216" s="4">
        <f t="shared" si="62"/>
        <v>0</v>
      </c>
    </row>
    <row r="217" spans="1:36" ht="15.75">
      <c r="A217" s="21">
        <v>5410</v>
      </c>
      <c r="B217" s="11" t="s">
        <v>245</v>
      </c>
      <c r="C217" s="12">
        <v>293</v>
      </c>
      <c r="D217" s="9">
        <v>296.01</v>
      </c>
      <c r="E217" s="9">
        <v>318.39999999999998</v>
      </c>
      <c r="F217" s="12">
        <v>296</v>
      </c>
      <c r="G217" s="10" t="s">
        <v>345</v>
      </c>
      <c r="H217" s="5"/>
      <c r="I217" s="5"/>
      <c r="J217" s="6"/>
      <c r="K217" s="5"/>
      <c r="L217" s="5"/>
      <c r="M217" s="6"/>
      <c r="N217" s="5"/>
      <c r="O217" s="5"/>
      <c r="P217" s="6"/>
      <c r="Q217" s="5"/>
      <c r="R217" s="5"/>
      <c r="S217" s="6"/>
      <c r="T217" s="5"/>
      <c r="U217" s="5"/>
      <c r="V217" s="6"/>
      <c r="W217" s="5"/>
      <c r="X217" s="5"/>
      <c r="Y217" s="6"/>
      <c r="Z217" s="5"/>
      <c r="AA217" s="5"/>
      <c r="AB217" s="6"/>
      <c r="AC217" s="10"/>
      <c r="AD217" s="4">
        <f t="shared" si="56"/>
        <v>0</v>
      </c>
      <c r="AE217" s="4">
        <f t="shared" si="57"/>
        <v>0</v>
      </c>
      <c r="AF217" s="4">
        <f t="shared" si="58"/>
        <v>0</v>
      </c>
      <c r="AG217" s="4">
        <f t="shared" si="59"/>
        <v>0</v>
      </c>
      <c r="AH217" s="4">
        <f t="shared" si="60"/>
        <v>0</v>
      </c>
      <c r="AI217" s="4">
        <f t="shared" si="61"/>
        <v>0</v>
      </c>
      <c r="AJ217" s="4">
        <f t="shared" si="62"/>
        <v>0</v>
      </c>
    </row>
    <row r="218" spans="1:36" ht="15.75">
      <c r="A218" s="21">
        <v>145623</v>
      </c>
      <c r="B218" s="11" t="s">
        <v>246</v>
      </c>
      <c r="C218" s="12">
        <v>244.31</v>
      </c>
      <c r="D218" s="9">
        <v>251.01</v>
      </c>
      <c r="E218" s="9">
        <v>263.60000000000002</v>
      </c>
      <c r="F218" s="12">
        <v>251</v>
      </c>
      <c r="G218" s="10" t="s">
        <v>345</v>
      </c>
      <c r="H218" s="5"/>
      <c r="I218" s="5"/>
      <c r="J218" s="6"/>
      <c r="K218" s="5"/>
      <c r="L218" s="5"/>
      <c r="M218" s="6"/>
      <c r="N218" s="5"/>
      <c r="O218" s="5"/>
      <c r="P218" s="6"/>
      <c r="Q218" s="5"/>
      <c r="R218" s="5"/>
      <c r="S218" s="6"/>
      <c r="T218" s="5"/>
      <c r="U218" s="5"/>
      <c r="V218" s="6"/>
      <c r="W218" s="5"/>
      <c r="X218" s="5"/>
      <c r="Y218" s="6"/>
      <c r="Z218" s="5"/>
      <c r="AA218" s="5"/>
      <c r="AB218" s="6"/>
      <c r="AC218" s="10"/>
      <c r="AD218" s="4">
        <f t="shared" si="56"/>
        <v>0</v>
      </c>
      <c r="AE218" s="4">
        <f t="shared" si="57"/>
        <v>0</v>
      </c>
      <c r="AF218" s="4">
        <f t="shared" si="58"/>
        <v>0</v>
      </c>
      <c r="AG218" s="4">
        <f t="shared" si="59"/>
        <v>0</v>
      </c>
      <c r="AH218" s="4">
        <f t="shared" si="60"/>
        <v>0</v>
      </c>
      <c r="AI218" s="4">
        <f t="shared" si="61"/>
        <v>0</v>
      </c>
      <c r="AJ218" s="4">
        <f t="shared" si="62"/>
        <v>0</v>
      </c>
    </row>
    <row r="219" spans="1:36" ht="15.75">
      <c r="B219" s="3" t="s">
        <v>247</v>
      </c>
    </row>
    <row r="220" spans="1:36" ht="15.75">
      <c r="A220" s="21">
        <v>56008</v>
      </c>
      <c r="B220" s="11" t="s">
        <v>248</v>
      </c>
      <c r="C220" s="12">
        <v>223.94</v>
      </c>
      <c r="D220" s="9">
        <v>224.01</v>
      </c>
      <c r="E220" s="9">
        <v>235.2</v>
      </c>
      <c r="F220" s="12">
        <v>224</v>
      </c>
      <c r="G220" s="10" t="s">
        <v>345</v>
      </c>
      <c r="H220" s="5"/>
      <c r="I220" s="5"/>
      <c r="J220" s="6"/>
      <c r="K220" s="5"/>
      <c r="L220" s="5"/>
      <c r="M220" s="6"/>
      <c r="N220" s="5"/>
      <c r="O220" s="5"/>
      <c r="P220" s="6"/>
      <c r="Q220" s="5"/>
      <c r="R220" s="5"/>
      <c r="S220" s="6"/>
      <c r="T220" s="5"/>
      <c r="U220" s="5"/>
      <c r="V220" s="6"/>
      <c r="W220" s="5"/>
      <c r="X220" s="5"/>
      <c r="Y220" s="6"/>
      <c r="Z220" s="5"/>
      <c r="AA220" s="5"/>
      <c r="AB220" s="6"/>
      <c r="AC220" s="10"/>
      <c r="AD220" s="4">
        <f>C220*J220</f>
        <v>0</v>
      </c>
      <c r="AE220" s="4">
        <f>C220*M220</f>
        <v>0</v>
      </c>
      <c r="AF220" s="4">
        <f>C220*P220</f>
        <v>0</v>
      </c>
      <c r="AG220" s="4">
        <f>C220*S220</f>
        <v>0</v>
      </c>
      <c r="AH220" s="4">
        <f>C220*V220</f>
        <v>0</v>
      </c>
      <c r="AI220" s="4">
        <f>C220*Y220</f>
        <v>0</v>
      </c>
      <c r="AJ220" s="4">
        <f>C220*AB220</f>
        <v>0</v>
      </c>
    </row>
    <row r="221" spans="1:36" ht="15.75">
      <c r="A221" s="21">
        <v>5635885</v>
      </c>
      <c r="B221" s="11" t="s">
        <v>249</v>
      </c>
      <c r="C221" s="12">
        <v>167</v>
      </c>
      <c r="D221" s="9">
        <v>168.01</v>
      </c>
      <c r="E221" s="9">
        <v>176.4</v>
      </c>
      <c r="F221" s="12">
        <v>167.5</v>
      </c>
      <c r="G221" s="10" t="s">
        <v>345</v>
      </c>
      <c r="H221" s="5"/>
      <c r="I221" s="5"/>
      <c r="J221" s="6"/>
      <c r="K221" s="5"/>
      <c r="L221" s="5"/>
      <c r="M221" s="6"/>
      <c r="N221" s="5"/>
      <c r="O221" s="5"/>
      <c r="P221" s="6"/>
      <c r="Q221" s="5"/>
      <c r="R221" s="5"/>
      <c r="S221" s="6"/>
      <c r="T221" s="5"/>
      <c r="U221" s="5"/>
      <c r="V221" s="6"/>
      <c r="W221" s="5"/>
      <c r="X221" s="5"/>
      <c r="Y221" s="6"/>
      <c r="Z221" s="5"/>
      <c r="AA221" s="5"/>
      <c r="AB221" s="6"/>
      <c r="AC221" s="10"/>
      <c r="AD221" s="4">
        <f>C221*J221</f>
        <v>0</v>
      </c>
      <c r="AE221" s="4">
        <f>C221*M221</f>
        <v>0</v>
      </c>
      <c r="AF221" s="4">
        <f>C221*P221</f>
        <v>0</v>
      </c>
      <c r="AG221" s="4">
        <f>C221*S221</f>
        <v>0</v>
      </c>
      <c r="AH221" s="4">
        <f>C221*V221</f>
        <v>0</v>
      </c>
      <c r="AI221" s="4">
        <f>C221*Y221</f>
        <v>0</v>
      </c>
      <c r="AJ221" s="4">
        <f>C221*AB221</f>
        <v>0</v>
      </c>
    </row>
    <row r="222" spans="1:36" ht="15.75">
      <c r="B222" s="3" t="s">
        <v>250</v>
      </c>
    </row>
    <row r="223" spans="1:36" ht="15.75">
      <c r="A223" s="23">
        <v>7622210254528</v>
      </c>
      <c r="B223" s="7" t="s">
        <v>251</v>
      </c>
      <c r="C223" s="8">
        <v>275</v>
      </c>
      <c r="D223" s="13">
        <v>272.16000000000003</v>
      </c>
      <c r="E223" s="9">
        <v>294</v>
      </c>
      <c r="F223" s="8">
        <v>277.2</v>
      </c>
      <c r="G223" s="10" t="s">
        <v>363</v>
      </c>
      <c r="H223" s="5"/>
      <c r="I223" s="5"/>
      <c r="J223" s="6"/>
      <c r="K223" s="5"/>
      <c r="L223" s="5"/>
      <c r="M223" s="6"/>
      <c r="N223" s="5"/>
      <c r="O223" s="5"/>
      <c r="P223" s="6"/>
      <c r="Q223" s="5"/>
      <c r="R223" s="5"/>
      <c r="S223" s="6"/>
      <c r="T223" s="5"/>
      <c r="U223" s="5"/>
      <c r="V223" s="6"/>
      <c r="W223" s="5"/>
      <c r="X223" s="5"/>
      <c r="Y223" s="6"/>
      <c r="Z223" s="5"/>
      <c r="AA223" s="5"/>
      <c r="AB223" s="6"/>
      <c r="AC223" s="10"/>
      <c r="AD223" s="4">
        <f t="shared" ref="AD223:AD233" si="63">C223*J223</f>
        <v>0</v>
      </c>
      <c r="AE223" s="4">
        <f t="shared" ref="AE223:AE233" si="64">C223*M223</f>
        <v>0</v>
      </c>
      <c r="AF223" s="4">
        <f t="shared" ref="AF223:AF233" si="65">C223*P223</f>
        <v>0</v>
      </c>
      <c r="AG223" s="4">
        <f t="shared" ref="AG223:AG233" si="66">C223*S223</f>
        <v>0</v>
      </c>
      <c r="AH223" s="4">
        <f t="shared" ref="AH223:AH233" si="67">C223*V223</f>
        <v>0</v>
      </c>
      <c r="AI223" s="4">
        <f t="shared" ref="AI223:AI233" si="68">C223*Y223</f>
        <v>0</v>
      </c>
      <c r="AJ223" s="4">
        <f t="shared" ref="AJ223:AJ233" si="69">C223*AB223</f>
        <v>0</v>
      </c>
    </row>
    <row r="224" spans="1:36" ht="15.75">
      <c r="A224" s="23">
        <v>7622300714772</v>
      </c>
      <c r="B224" s="7" t="s">
        <v>252</v>
      </c>
      <c r="C224" s="8">
        <v>275</v>
      </c>
      <c r="D224" s="13">
        <v>272.16000000000003</v>
      </c>
      <c r="E224" s="9">
        <v>294</v>
      </c>
      <c r="F224" s="8">
        <v>277.2</v>
      </c>
      <c r="G224" s="10" t="s">
        <v>363</v>
      </c>
      <c r="H224" s="5"/>
      <c r="I224" s="5"/>
      <c r="J224" s="6"/>
      <c r="K224" s="5"/>
      <c r="L224" s="5"/>
      <c r="M224" s="6"/>
      <c r="N224" s="5"/>
      <c r="O224" s="5"/>
      <c r="P224" s="6"/>
      <c r="Q224" s="5"/>
      <c r="R224" s="5"/>
      <c r="S224" s="6"/>
      <c r="T224" s="5"/>
      <c r="U224" s="5"/>
      <c r="V224" s="6"/>
      <c r="W224" s="5"/>
      <c r="X224" s="5"/>
      <c r="Y224" s="6"/>
      <c r="Z224" s="5"/>
      <c r="AA224" s="5"/>
      <c r="AB224" s="6"/>
      <c r="AC224" s="10"/>
      <c r="AD224" s="4">
        <f t="shared" si="63"/>
        <v>0</v>
      </c>
      <c r="AE224" s="4">
        <f t="shared" si="64"/>
        <v>0</v>
      </c>
      <c r="AF224" s="4">
        <f t="shared" si="65"/>
        <v>0</v>
      </c>
      <c r="AG224" s="4">
        <f t="shared" si="66"/>
        <v>0</v>
      </c>
      <c r="AH224" s="4">
        <f t="shared" si="67"/>
        <v>0</v>
      </c>
      <c r="AI224" s="4">
        <f t="shared" si="68"/>
        <v>0</v>
      </c>
      <c r="AJ224" s="4">
        <f t="shared" si="69"/>
        <v>0</v>
      </c>
    </row>
    <row r="225" spans="1:36" ht="15.75">
      <c r="A225" s="23">
        <v>7622300314651</v>
      </c>
      <c r="B225" s="11" t="s">
        <v>253</v>
      </c>
      <c r="C225" s="12">
        <v>275</v>
      </c>
      <c r="D225" s="13">
        <v>275.16000000000003</v>
      </c>
      <c r="E225" s="9">
        <v>294</v>
      </c>
      <c r="F225" s="8">
        <v>277.2</v>
      </c>
      <c r="G225" s="10" t="s">
        <v>363</v>
      </c>
      <c r="H225" s="5"/>
      <c r="I225" s="5"/>
      <c r="J225" s="6"/>
      <c r="K225" s="5"/>
      <c r="L225" s="5"/>
      <c r="M225" s="6"/>
      <c r="N225" s="5"/>
      <c r="O225" s="5"/>
      <c r="P225" s="6"/>
      <c r="Q225" s="5"/>
      <c r="R225" s="5"/>
      <c r="S225" s="6"/>
      <c r="T225" s="5"/>
      <c r="U225" s="5"/>
      <c r="V225" s="6"/>
      <c r="W225" s="5"/>
      <c r="X225" s="5"/>
      <c r="Y225" s="6"/>
      <c r="Z225" s="5"/>
      <c r="AA225" s="5"/>
      <c r="AB225" s="6"/>
      <c r="AC225" s="10"/>
      <c r="AD225" s="4">
        <f t="shared" si="63"/>
        <v>0</v>
      </c>
      <c r="AE225" s="4">
        <f t="shared" si="64"/>
        <v>0</v>
      </c>
      <c r="AF225" s="4">
        <f t="shared" si="65"/>
        <v>0</v>
      </c>
      <c r="AG225" s="4">
        <f t="shared" si="66"/>
        <v>0</v>
      </c>
      <c r="AH225" s="4">
        <f t="shared" si="67"/>
        <v>0</v>
      </c>
      <c r="AI225" s="4">
        <f t="shared" si="68"/>
        <v>0</v>
      </c>
      <c r="AJ225" s="4">
        <f t="shared" si="69"/>
        <v>0</v>
      </c>
    </row>
    <row r="226" spans="1:36" ht="15.75">
      <c r="A226" s="23">
        <v>7622300714666</v>
      </c>
      <c r="B226" s="7" t="s">
        <v>254</v>
      </c>
      <c r="C226" s="8">
        <v>275</v>
      </c>
      <c r="D226" s="13">
        <v>272.16000000000003</v>
      </c>
      <c r="E226" s="9">
        <v>294</v>
      </c>
      <c r="F226" s="8">
        <v>277.2</v>
      </c>
      <c r="G226" s="10" t="s">
        <v>363</v>
      </c>
      <c r="H226" s="5"/>
      <c r="I226" s="5"/>
      <c r="J226" s="6"/>
      <c r="K226" s="5"/>
      <c r="L226" s="5"/>
      <c r="M226" s="6"/>
      <c r="N226" s="5"/>
      <c r="O226" s="5"/>
      <c r="P226" s="6"/>
      <c r="Q226" s="5"/>
      <c r="R226" s="5"/>
      <c r="S226" s="6"/>
      <c r="T226" s="5"/>
      <c r="U226" s="5"/>
      <c r="V226" s="6"/>
      <c r="W226" s="5"/>
      <c r="X226" s="5"/>
      <c r="Y226" s="6"/>
      <c r="Z226" s="5"/>
      <c r="AA226" s="5"/>
      <c r="AB226" s="6"/>
      <c r="AC226" s="10"/>
      <c r="AD226" s="4">
        <f t="shared" si="63"/>
        <v>0</v>
      </c>
      <c r="AE226" s="4">
        <f t="shared" si="64"/>
        <v>0</v>
      </c>
      <c r="AF226" s="4">
        <f t="shared" si="65"/>
        <v>0</v>
      </c>
      <c r="AG226" s="4">
        <f t="shared" si="66"/>
        <v>0</v>
      </c>
      <c r="AH226" s="4">
        <f t="shared" si="67"/>
        <v>0</v>
      </c>
      <c r="AI226" s="4">
        <f t="shared" si="68"/>
        <v>0</v>
      </c>
      <c r="AJ226" s="4">
        <f t="shared" si="69"/>
        <v>0</v>
      </c>
    </row>
    <row r="227" spans="1:36" ht="15.75">
      <c r="A227" s="23">
        <v>7622300716127</v>
      </c>
      <c r="B227" s="7" t="s">
        <v>255</v>
      </c>
      <c r="C227" s="8">
        <v>275</v>
      </c>
      <c r="D227" s="13">
        <v>272.16000000000003</v>
      </c>
      <c r="E227" s="9">
        <v>294</v>
      </c>
      <c r="F227" s="8">
        <v>308.5</v>
      </c>
      <c r="G227" s="10" t="s">
        <v>347</v>
      </c>
      <c r="H227" s="5"/>
      <c r="I227" s="5"/>
      <c r="J227" s="6"/>
      <c r="K227" s="5"/>
      <c r="L227" s="5"/>
      <c r="M227" s="6"/>
      <c r="N227" s="5"/>
      <c r="O227" s="5"/>
      <c r="P227" s="6"/>
      <c r="Q227" s="5"/>
      <c r="R227" s="5"/>
      <c r="S227" s="6"/>
      <c r="T227" s="5"/>
      <c r="U227" s="5"/>
      <c r="V227" s="6"/>
      <c r="W227" s="5"/>
      <c r="X227" s="5"/>
      <c r="Y227" s="6"/>
      <c r="Z227" s="5"/>
      <c r="AA227" s="5"/>
      <c r="AB227" s="6"/>
      <c r="AC227" s="10"/>
      <c r="AD227" s="4">
        <f t="shared" si="63"/>
        <v>0</v>
      </c>
      <c r="AE227" s="4">
        <f t="shared" si="64"/>
        <v>0</v>
      </c>
      <c r="AF227" s="4">
        <f t="shared" si="65"/>
        <v>0</v>
      </c>
      <c r="AG227" s="4">
        <f t="shared" si="66"/>
        <v>0</v>
      </c>
      <c r="AH227" s="4">
        <f t="shared" si="67"/>
        <v>0</v>
      </c>
      <c r="AI227" s="4">
        <f t="shared" si="68"/>
        <v>0</v>
      </c>
      <c r="AJ227" s="4">
        <f t="shared" si="69"/>
        <v>0</v>
      </c>
    </row>
    <row r="228" spans="1:36" ht="15.75">
      <c r="A228" s="23">
        <v>7622300314705</v>
      </c>
      <c r="B228" s="7" t="s">
        <v>256</v>
      </c>
      <c r="C228" s="8">
        <v>275</v>
      </c>
      <c r="D228" s="13">
        <v>272.16000000000003</v>
      </c>
      <c r="E228" s="9">
        <v>294</v>
      </c>
      <c r="F228" s="8">
        <v>308.5</v>
      </c>
      <c r="G228" s="10" t="s">
        <v>347</v>
      </c>
      <c r="H228" s="5"/>
      <c r="I228" s="5"/>
      <c r="J228" s="6"/>
      <c r="K228" s="5"/>
      <c r="L228" s="5"/>
      <c r="M228" s="6"/>
      <c r="N228" s="5"/>
      <c r="O228" s="5"/>
      <c r="P228" s="6"/>
      <c r="Q228" s="5"/>
      <c r="R228" s="5"/>
      <c r="S228" s="6"/>
      <c r="T228" s="5"/>
      <c r="U228" s="5"/>
      <c r="V228" s="6"/>
      <c r="W228" s="5"/>
      <c r="X228" s="5"/>
      <c r="Y228" s="6"/>
      <c r="Z228" s="5"/>
      <c r="AA228" s="5"/>
      <c r="AB228" s="6"/>
      <c r="AC228" s="10"/>
      <c r="AD228" s="4">
        <f t="shared" si="63"/>
        <v>0</v>
      </c>
      <c r="AE228" s="4">
        <f t="shared" si="64"/>
        <v>0</v>
      </c>
      <c r="AF228" s="4">
        <f t="shared" si="65"/>
        <v>0</v>
      </c>
      <c r="AG228" s="4">
        <f t="shared" si="66"/>
        <v>0</v>
      </c>
      <c r="AH228" s="4">
        <f t="shared" si="67"/>
        <v>0</v>
      </c>
      <c r="AI228" s="4">
        <f t="shared" si="68"/>
        <v>0</v>
      </c>
      <c r="AJ228" s="4">
        <f t="shared" si="69"/>
        <v>0</v>
      </c>
    </row>
    <row r="229" spans="1:36" ht="15.75">
      <c r="A229" s="23">
        <v>1212300314705</v>
      </c>
      <c r="B229" s="7" t="s">
        <v>257</v>
      </c>
      <c r="C229" s="8">
        <v>275</v>
      </c>
      <c r="D229" s="13">
        <v>272.16000000000003</v>
      </c>
      <c r="E229" s="9">
        <v>294</v>
      </c>
      <c r="F229" s="8">
        <v>308.5</v>
      </c>
      <c r="G229" s="10" t="s">
        <v>347</v>
      </c>
      <c r="H229" s="5"/>
      <c r="I229" s="5"/>
      <c r="J229" s="6"/>
      <c r="K229" s="5"/>
      <c r="L229" s="5"/>
      <c r="M229" s="6"/>
      <c r="N229" s="5"/>
      <c r="O229" s="5"/>
      <c r="P229" s="6"/>
      <c r="Q229" s="5"/>
      <c r="R229" s="5"/>
      <c r="S229" s="6"/>
      <c r="T229" s="5"/>
      <c r="U229" s="5"/>
      <c r="V229" s="6"/>
      <c r="W229" s="5"/>
      <c r="X229" s="5"/>
      <c r="Y229" s="6"/>
      <c r="Z229" s="5"/>
      <c r="AA229" s="5"/>
      <c r="AB229" s="6"/>
      <c r="AC229" s="10"/>
      <c r="AD229" s="4">
        <f t="shared" si="63"/>
        <v>0</v>
      </c>
      <c r="AE229" s="4">
        <f t="shared" si="64"/>
        <v>0</v>
      </c>
      <c r="AF229" s="4">
        <f t="shared" si="65"/>
        <v>0</v>
      </c>
      <c r="AG229" s="4">
        <f t="shared" si="66"/>
        <v>0</v>
      </c>
      <c r="AH229" s="4">
        <f t="shared" si="67"/>
        <v>0</v>
      </c>
      <c r="AI229" s="4">
        <f t="shared" si="68"/>
        <v>0</v>
      </c>
      <c r="AJ229" s="4">
        <f t="shared" si="69"/>
        <v>0</v>
      </c>
    </row>
    <row r="230" spans="1:36" ht="15.75">
      <c r="A230" s="23">
        <v>7622300314460</v>
      </c>
      <c r="B230" s="7" t="s">
        <v>258</v>
      </c>
      <c r="C230" s="8">
        <v>275</v>
      </c>
      <c r="D230" s="13">
        <v>272.16000000000003</v>
      </c>
      <c r="E230" s="9">
        <v>294</v>
      </c>
      <c r="F230" s="8">
        <v>277.2</v>
      </c>
      <c r="G230" s="10" t="s">
        <v>363</v>
      </c>
      <c r="H230" s="5"/>
      <c r="I230" s="5"/>
      <c r="J230" s="6"/>
      <c r="K230" s="5"/>
      <c r="L230" s="5"/>
      <c r="M230" s="6"/>
      <c r="N230" s="5"/>
      <c r="O230" s="5"/>
      <c r="P230" s="6"/>
      <c r="Q230" s="5"/>
      <c r="R230" s="5"/>
      <c r="S230" s="6"/>
      <c r="T230" s="5"/>
      <c r="U230" s="5"/>
      <c r="V230" s="6"/>
      <c r="W230" s="5"/>
      <c r="X230" s="5"/>
      <c r="Y230" s="6"/>
      <c r="Z230" s="5"/>
      <c r="AA230" s="5"/>
      <c r="AB230" s="6"/>
      <c r="AC230" s="10"/>
      <c r="AD230" s="4">
        <f t="shared" si="63"/>
        <v>0</v>
      </c>
      <c r="AE230" s="4">
        <f t="shared" si="64"/>
        <v>0</v>
      </c>
      <c r="AF230" s="4">
        <f t="shared" si="65"/>
        <v>0</v>
      </c>
      <c r="AG230" s="4">
        <f t="shared" si="66"/>
        <v>0</v>
      </c>
      <c r="AH230" s="4">
        <f t="shared" si="67"/>
        <v>0</v>
      </c>
      <c r="AI230" s="4">
        <f t="shared" si="68"/>
        <v>0</v>
      </c>
      <c r="AJ230" s="4">
        <f t="shared" si="69"/>
        <v>0</v>
      </c>
    </row>
    <row r="231" spans="1:36" ht="15.75">
      <c r="A231" s="23">
        <v>7622300314675</v>
      </c>
      <c r="B231" s="7" t="s">
        <v>259</v>
      </c>
      <c r="C231" s="8">
        <v>275</v>
      </c>
      <c r="D231" s="13">
        <v>272.16000000000003</v>
      </c>
      <c r="E231" s="9">
        <v>294</v>
      </c>
      <c r="F231" s="8">
        <v>277.2</v>
      </c>
      <c r="G231" s="10" t="s">
        <v>363</v>
      </c>
      <c r="H231" s="5"/>
      <c r="I231" s="5"/>
      <c r="J231" s="6"/>
      <c r="K231" s="5"/>
      <c r="L231" s="5"/>
      <c r="M231" s="6"/>
      <c r="N231" s="5"/>
      <c r="O231" s="5"/>
      <c r="P231" s="6"/>
      <c r="Q231" s="5"/>
      <c r="R231" s="5"/>
      <c r="S231" s="6"/>
      <c r="T231" s="5"/>
      <c r="U231" s="5"/>
      <c r="V231" s="6"/>
      <c r="W231" s="5"/>
      <c r="X231" s="5"/>
      <c r="Y231" s="6"/>
      <c r="Z231" s="5"/>
      <c r="AA231" s="5"/>
      <c r="AB231" s="6"/>
      <c r="AC231" s="10"/>
      <c r="AD231" s="4">
        <f t="shared" si="63"/>
        <v>0</v>
      </c>
      <c r="AE231" s="4">
        <f t="shared" si="64"/>
        <v>0</v>
      </c>
      <c r="AF231" s="4">
        <f t="shared" si="65"/>
        <v>0</v>
      </c>
      <c r="AG231" s="4">
        <f t="shared" si="66"/>
        <v>0</v>
      </c>
      <c r="AH231" s="4">
        <f t="shared" si="67"/>
        <v>0</v>
      </c>
      <c r="AI231" s="4">
        <f t="shared" si="68"/>
        <v>0</v>
      </c>
      <c r="AJ231" s="4">
        <f t="shared" si="69"/>
        <v>0</v>
      </c>
    </row>
    <row r="232" spans="1:36" ht="15.75">
      <c r="A232" s="23">
        <v>7622300314668</v>
      </c>
      <c r="B232" s="7" t="s">
        <v>260</v>
      </c>
      <c r="C232" s="8">
        <v>275</v>
      </c>
      <c r="D232" s="13">
        <v>272.16000000000003</v>
      </c>
      <c r="E232" s="9">
        <v>294</v>
      </c>
      <c r="F232" s="8">
        <v>277.2</v>
      </c>
      <c r="G232" s="10" t="s">
        <v>363</v>
      </c>
      <c r="H232" s="5"/>
      <c r="I232" s="5"/>
      <c r="J232" s="6"/>
      <c r="K232" s="5"/>
      <c r="L232" s="5"/>
      <c r="M232" s="6"/>
      <c r="N232" s="5"/>
      <c r="O232" s="5"/>
      <c r="P232" s="6"/>
      <c r="Q232" s="5"/>
      <c r="R232" s="5"/>
      <c r="S232" s="6"/>
      <c r="T232" s="5"/>
      <c r="U232" s="5"/>
      <c r="V232" s="6"/>
      <c r="W232" s="5"/>
      <c r="X232" s="5"/>
      <c r="Y232" s="6"/>
      <c r="Z232" s="5"/>
      <c r="AA232" s="5"/>
      <c r="AB232" s="6"/>
      <c r="AC232" s="10"/>
      <c r="AD232" s="4">
        <f t="shared" si="63"/>
        <v>0</v>
      </c>
      <c r="AE232" s="4">
        <f t="shared" si="64"/>
        <v>0</v>
      </c>
      <c r="AF232" s="4">
        <f t="shared" si="65"/>
        <v>0</v>
      </c>
      <c r="AG232" s="4">
        <f t="shared" si="66"/>
        <v>0</v>
      </c>
      <c r="AH232" s="4">
        <f t="shared" si="67"/>
        <v>0</v>
      </c>
      <c r="AI232" s="4">
        <f t="shared" si="68"/>
        <v>0</v>
      </c>
      <c r="AJ232" s="4">
        <f t="shared" si="69"/>
        <v>0</v>
      </c>
    </row>
    <row r="233" spans="1:36" ht="15.75">
      <c r="A233" s="23">
        <v>7622300716202</v>
      </c>
      <c r="B233" s="11" t="s">
        <v>261</v>
      </c>
      <c r="C233" s="12">
        <v>275</v>
      </c>
      <c r="D233" s="13">
        <v>275.16000000000003</v>
      </c>
      <c r="E233" s="9">
        <v>294</v>
      </c>
      <c r="F233" s="8">
        <v>277.2</v>
      </c>
      <c r="G233" s="10" t="s">
        <v>363</v>
      </c>
      <c r="H233" s="5"/>
      <c r="I233" s="5"/>
      <c r="J233" s="6"/>
      <c r="K233" s="5"/>
      <c r="L233" s="5"/>
      <c r="M233" s="6"/>
      <c r="N233" s="5"/>
      <c r="O233" s="5"/>
      <c r="P233" s="6"/>
      <c r="Q233" s="5"/>
      <c r="R233" s="5"/>
      <c r="S233" s="6"/>
      <c r="T233" s="5"/>
      <c r="U233" s="5"/>
      <c r="V233" s="6"/>
      <c r="W233" s="5"/>
      <c r="X233" s="5"/>
      <c r="Y233" s="6"/>
      <c r="Z233" s="5"/>
      <c r="AA233" s="5"/>
      <c r="AB233" s="6"/>
      <c r="AC233" s="10"/>
      <c r="AD233" s="4">
        <f t="shared" si="63"/>
        <v>0</v>
      </c>
      <c r="AE233" s="4">
        <f t="shared" si="64"/>
        <v>0</v>
      </c>
      <c r="AF233" s="4">
        <f t="shared" si="65"/>
        <v>0</v>
      </c>
      <c r="AG233" s="4">
        <f t="shared" si="66"/>
        <v>0</v>
      </c>
      <c r="AH233" s="4">
        <f t="shared" si="67"/>
        <v>0</v>
      </c>
      <c r="AI233" s="4">
        <f t="shared" si="68"/>
        <v>0</v>
      </c>
      <c r="AJ233" s="4">
        <f t="shared" si="69"/>
        <v>0</v>
      </c>
    </row>
    <row r="234" spans="1:36" ht="15.75">
      <c r="B234" s="3" t="s">
        <v>262</v>
      </c>
    </row>
    <row r="235" spans="1:36" ht="15.75">
      <c r="A235" s="21">
        <v>6623</v>
      </c>
      <c r="B235" s="7" t="s">
        <v>263</v>
      </c>
      <c r="C235" s="8">
        <v>186</v>
      </c>
      <c r="D235" s="9">
        <v>179.21</v>
      </c>
      <c r="E235" s="9">
        <v>195.3</v>
      </c>
      <c r="F235" s="8">
        <v>194</v>
      </c>
      <c r="G235" s="10" t="s">
        <v>356</v>
      </c>
      <c r="H235" s="5"/>
      <c r="I235" s="5"/>
      <c r="J235" s="6"/>
      <c r="K235" s="5"/>
      <c r="L235" s="5"/>
      <c r="M235" s="6"/>
      <c r="N235" s="5"/>
      <c r="O235" s="5"/>
      <c r="P235" s="6"/>
      <c r="Q235" s="5"/>
      <c r="R235" s="5"/>
      <c r="S235" s="6"/>
      <c r="T235" s="5"/>
      <c r="U235" s="5"/>
      <c r="V235" s="6"/>
      <c r="W235" s="5"/>
      <c r="X235" s="5"/>
      <c r="Y235" s="6"/>
      <c r="Z235" s="5"/>
      <c r="AA235" s="5"/>
      <c r="AB235" s="6"/>
      <c r="AC235" s="10"/>
      <c r="AD235" s="4">
        <f>C235*J235</f>
        <v>0</v>
      </c>
      <c r="AE235" s="4">
        <f>C235*M235</f>
        <v>0</v>
      </c>
      <c r="AF235" s="4">
        <f>C235*P235</f>
        <v>0</v>
      </c>
      <c r="AG235" s="4">
        <f>C235*S235</f>
        <v>0</v>
      </c>
      <c r="AH235" s="4">
        <f>C235*V235</f>
        <v>0</v>
      </c>
      <c r="AI235" s="4">
        <f>C235*Y235</f>
        <v>0</v>
      </c>
      <c r="AJ235" s="4">
        <f>C235*AB235</f>
        <v>0</v>
      </c>
    </row>
    <row r="236" spans="1:36" ht="15.75">
      <c r="B236" s="3" t="s">
        <v>264</v>
      </c>
    </row>
    <row r="237" spans="1:36" ht="15.75">
      <c r="A237" s="21" t="s">
        <v>265</v>
      </c>
      <c r="B237" s="11" t="s">
        <v>266</v>
      </c>
      <c r="C237" s="12">
        <v>57.94</v>
      </c>
      <c r="D237" s="9">
        <v>57.95</v>
      </c>
      <c r="E237" s="9">
        <v>64.099999999999994</v>
      </c>
      <c r="F237" s="9"/>
      <c r="G237" s="10"/>
      <c r="H237" s="5"/>
      <c r="I237" s="5"/>
      <c r="J237" s="6"/>
      <c r="K237" s="5"/>
      <c r="L237" s="5"/>
      <c r="M237" s="6"/>
      <c r="N237" s="5"/>
      <c r="O237" s="5"/>
      <c r="P237" s="6"/>
      <c r="Q237" s="5"/>
      <c r="R237" s="5"/>
      <c r="S237" s="6"/>
      <c r="T237" s="5"/>
      <c r="U237" s="5"/>
      <c r="V237" s="6"/>
      <c r="W237" s="5"/>
      <c r="X237" s="5"/>
      <c r="Y237" s="6"/>
      <c r="Z237" s="5"/>
      <c r="AA237" s="5"/>
      <c r="AB237" s="6"/>
      <c r="AC237" s="10"/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0</v>
      </c>
    </row>
    <row r="238" spans="1:36" ht="15.75">
      <c r="A238" s="21" t="s">
        <v>267</v>
      </c>
      <c r="B238" s="11" t="s">
        <v>268</v>
      </c>
      <c r="C238" s="12">
        <v>57.94</v>
      </c>
      <c r="D238" s="9">
        <v>57.95</v>
      </c>
      <c r="E238" s="9">
        <v>64.099999999999994</v>
      </c>
      <c r="F238" s="9"/>
      <c r="G238" s="10"/>
      <c r="H238" s="5"/>
      <c r="I238" s="5"/>
      <c r="J238" s="6"/>
      <c r="K238" s="5"/>
      <c r="L238" s="5"/>
      <c r="M238" s="6"/>
      <c r="N238" s="5"/>
      <c r="O238" s="5"/>
      <c r="P238" s="6"/>
      <c r="Q238" s="5"/>
      <c r="R238" s="5"/>
      <c r="S238" s="6"/>
      <c r="T238" s="5"/>
      <c r="U238" s="5"/>
      <c r="V238" s="6"/>
      <c r="W238" s="5"/>
      <c r="X238" s="5"/>
      <c r="Y238" s="6"/>
      <c r="Z238" s="5"/>
      <c r="AA238" s="5"/>
      <c r="AB238" s="6"/>
      <c r="AC238" s="10"/>
      <c r="AD238" s="4">
        <f>C238*J238</f>
        <v>0</v>
      </c>
      <c r="AE238" s="4">
        <f>C238*M238</f>
        <v>0</v>
      </c>
      <c r="AF238" s="4">
        <f>C238*P238</f>
        <v>0</v>
      </c>
      <c r="AG238" s="4">
        <f>C238*S238</f>
        <v>0</v>
      </c>
      <c r="AH238" s="4">
        <f>C238*V238</f>
        <v>0</v>
      </c>
      <c r="AI238" s="4">
        <f>C238*Y238</f>
        <v>0</v>
      </c>
      <c r="AJ238" s="4">
        <f>C238*AB238</f>
        <v>0</v>
      </c>
    </row>
    <row r="239" spans="1:36" ht="15.75">
      <c r="A239" s="21" t="s">
        <v>269</v>
      </c>
      <c r="B239" s="11" t="s">
        <v>270</v>
      </c>
      <c r="C239" s="12">
        <v>57.94</v>
      </c>
      <c r="D239" s="9">
        <v>57.95</v>
      </c>
      <c r="E239" s="9">
        <v>64.099999999999994</v>
      </c>
      <c r="F239" s="9"/>
      <c r="G239" s="10"/>
      <c r="H239" s="5"/>
      <c r="I239" s="5"/>
      <c r="J239" s="6"/>
      <c r="K239" s="5"/>
      <c r="L239" s="5"/>
      <c r="M239" s="6"/>
      <c r="N239" s="5"/>
      <c r="O239" s="5"/>
      <c r="P239" s="6"/>
      <c r="Q239" s="5"/>
      <c r="R239" s="5"/>
      <c r="S239" s="6"/>
      <c r="T239" s="5"/>
      <c r="U239" s="5"/>
      <c r="V239" s="6"/>
      <c r="W239" s="5"/>
      <c r="X239" s="5"/>
      <c r="Y239" s="6"/>
      <c r="Z239" s="5"/>
      <c r="AA239" s="5"/>
      <c r="AB239" s="6"/>
      <c r="AC239" s="10"/>
      <c r="AD239" s="4">
        <f>C239*J239</f>
        <v>0</v>
      </c>
      <c r="AE239" s="4">
        <f>C239*M239</f>
        <v>0</v>
      </c>
      <c r="AF239" s="4">
        <f>C239*P239</f>
        <v>0</v>
      </c>
      <c r="AG239" s="4">
        <f>C239*S239</f>
        <v>0</v>
      </c>
      <c r="AH239" s="4">
        <f>C239*V239</f>
        <v>0</v>
      </c>
      <c r="AI239" s="4">
        <f>C239*Y239</f>
        <v>0</v>
      </c>
      <c r="AJ239" s="4">
        <f>C239*AB239</f>
        <v>0</v>
      </c>
    </row>
    <row r="240" spans="1:36" ht="15.75">
      <c r="B240" s="3" t="s">
        <v>271</v>
      </c>
    </row>
    <row r="241" spans="1:36" ht="15.75">
      <c r="A241" s="21">
        <v>75004350025</v>
      </c>
      <c r="B241" s="7" t="s">
        <v>272</v>
      </c>
      <c r="C241" s="8">
        <v>296</v>
      </c>
      <c r="D241" s="9">
        <v>294.58999999999997</v>
      </c>
      <c r="E241" s="9">
        <v>309.39999999999998</v>
      </c>
      <c r="F241" s="8">
        <v>304</v>
      </c>
      <c r="G241" s="10" t="s">
        <v>345</v>
      </c>
      <c r="H241" s="5"/>
      <c r="I241" s="5"/>
      <c r="J241" s="6"/>
      <c r="K241" s="5"/>
      <c r="L241" s="5"/>
      <c r="M241" s="6"/>
      <c r="N241" s="5"/>
      <c r="O241" s="5"/>
      <c r="P241" s="6"/>
      <c r="Q241" s="5"/>
      <c r="R241" s="5"/>
      <c r="S241" s="6"/>
      <c r="T241" s="5"/>
      <c r="U241" s="5"/>
      <c r="V241" s="6"/>
      <c r="W241" s="5"/>
      <c r="X241" s="5"/>
      <c r="Y241" s="6"/>
      <c r="Z241" s="5"/>
      <c r="AA241" s="5"/>
      <c r="AB241" s="6"/>
      <c r="AC241" s="10"/>
      <c r="AD241" s="4">
        <f t="shared" ref="AD241:AD246" si="70">C241*J241</f>
        <v>0</v>
      </c>
      <c r="AE241" s="4">
        <f t="shared" ref="AE241:AE246" si="71">C241*M241</f>
        <v>0</v>
      </c>
      <c r="AF241" s="4">
        <f t="shared" ref="AF241:AF246" si="72">C241*P241</f>
        <v>0</v>
      </c>
      <c r="AG241" s="4">
        <f t="shared" ref="AG241:AG246" si="73">C241*S241</f>
        <v>0</v>
      </c>
      <c r="AH241" s="4">
        <f t="shared" ref="AH241:AH246" si="74">C241*V241</f>
        <v>0</v>
      </c>
      <c r="AI241" s="4">
        <f t="shared" ref="AI241:AI246" si="75">C241*Y241</f>
        <v>0</v>
      </c>
      <c r="AJ241" s="4">
        <f t="shared" ref="AJ241:AJ246" si="76">C241*AB241</f>
        <v>0</v>
      </c>
    </row>
    <row r="242" spans="1:36" ht="15.75">
      <c r="A242" s="21">
        <v>75004350030</v>
      </c>
      <c r="B242" s="7" t="s">
        <v>273</v>
      </c>
      <c r="C242" s="8">
        <v>295.88</v>
      </c>
      <c r="D242" s="9">
        <v>294.58999999999997</v>
      </c>
      <c r="E242" s="9">
        <v>309.39999999999998</v>
      </c>
      <c r="F242" s="8">
        <v>304</v>
      </c>
      <c r="G242" s="10" t="s">
        <v>345</v>
      </c>
      <c r="H242" s="5"/>
      <c r="I242" s="5"/>
      <c r="J242" s="6"/>
      <c r="K242" s="5"/>
      <c r="L242" s="5"/>
      <c r="M242" s="6"/>
      <c r="N242" s="5"/>
      <c r="O242" s="5"/>
      <c r="P242" s="6"/>
      <c r="Q242" s="5"/>
      <c r="R242" s="5"/>
      <c r="S242" s="6"/>
      <c r="T242" s="5"/>
      <c r="U242" s="5"/>
      <c r="V242" s="6"/>
      <c r="W242" s="5"/>
      <c r="X242" s="5"/>
      <c r="Y242" s="6"/>
      <c r="Z242" s="5"/>
      <c r="AA242" s="5"/>
      <c r="AB242" s="6"/>
      <c r="AC242" s="10"/>
      <c r="AD242" s="4">
        <f t="shared" si="70"/>
        <v>0</v>
      </c>
      <c r="AE242" s="4">
        <f t="shared" si="71"/>
        <v>0</v>
      </c>
      <c r="AF242" s="4">
        <f t="shared" si="72"/>
        <v>0</v>
      </c>
      <c r="AG242" s="4">
        <f t="shared" si="73"/>
        <v>0</v>
      </c>
      <c r="AH242" s="4">
        <f t="shared" si="74"/>
        <v>0</v>
      </c>
      <c r="AI242" s="4">
        <f t="shared" si="75"/>
        <v>0</v>
      </c>
      <c r="AJ242" s="4">
        <f t="shared" si="76"/>
        <v>0</v>
      </c>
    </row>
    <row r="243" spans="1:36" ht="15.75">
      <c r="A243" s="21">
        <v>67398</v>
      </c>
      <c r="B243" s="11" t="s">
        <v>274</v>
      </c>
      <c r="C243" s="12">
        <v>299.8</v>
      </c>
      <c r="D243" s="9">
        <v>318.01</v>
      </c>
      <c r="E243" s="9">
        <v>333.9</v>
      </c>
      <c r="F243" s="12">
        <v>318</v>
      </c>
      <c r="G243" s="10" t="s">
        <v>345</v>
      </c>
      <c r="H243" s="5"/>
      <c r="I243" s="5"/>
      <c r="J243" s="6"/>
      <c r="K243" s="5"/>
      <c r="L243" s="5"/>
      <c r="M243" s="6"/>
      <c r="N243" s="5"/>
      <c r="O243" s="5"/>
      <c r="P243" s="6"/>
      <c r="Q243" s="5"/>
      <c r="R243" s="5"/>
      <c r="S243" s="6"/>
      <c r="T243" s="5"/>
      <c r="U243" s="5"/>
      <c r="V243" s="6"/>
      <c r="W243" s="5"/>
      <c r="X243" s="5"/>
      <c r="Y243" s="6"/>
      <c r="Z243" s="5"/>
      <c r="AA243" s="5"/>
      <c r="AB243" s="6"/>
      <c r="AC243" s="10"/>
      <c r="AD243" s="4">
        <f t="shared" si="70"/>
        <v>0</v>
      </c>
      <c r="AE243" s="4">
        <f t="shared" si="71"/>
        <v>0</v>
      </c>
      <c r="AF243" s="4">
        <f t="shared" si="72"/>
        <v>0</v>
      </c>
      <c r="AG243" s="4">
        <f t="shared" si="73"/>
        <v>0</v>
      </c>
      <c r="AH243" s="4">
        <f t="shared" si="74"/>
        <v>0</v>
      </c>
      <c r="AI243" s="4">
        <f t="shared" si="75"/>
        <v>0</v>
      </c>
      <c r="AJ243" s="4">
        <f t="shared" si="76"/>
        <v>0</v>
      </c>
    </row>
    <row r="244" spans="1:36" ht="15.75">
      <c r="A244" s="21">
        <v>6816</v>
      </c>
      <c r="B244" s="11" t="s">
        <v>275</v>
      </c>
      <c r="C244" s="12">
        <v>359.7</v>
      </c>
      <c r="D244" s="9">
        <v>359.71</v>
      </c>
      <c r="E244" s="9">
        <v>377.7</v>
      </c>
      <c r="F244" s="9"/>
      <c r="G244" s="10"/>
      <c r="H244" s="5"/>
      <c r="I244" s="5"/>
      <c r="J244" s="6"/>
      <c r="K244" s="5"/>
      <c r="L244" s="5"/>
      <c r="M244" s="6"/>
      <c r="N244" s="5"/>
      <c r="O244" s="5"/>
      <c r="P244" s="6"/>
      <c r="Q244" s="5"/>
      <c r="R244" s="5"/>
      <c r="S244" s="6"/>
      <c r="T244" s="5"/>
      <c r="U244" s="5"/>
      <c r="V244" s="6"/>
      <c r="W244" s="5"/>
      <c r="X244" s="5"/>
      <c r="Y244" s="6"/>
      <c r="Z244" s="5"/>
      <c r="AA244" s="5"/>
      <c r="AB244" s="6"/>
      <c r="AC244" s="10"/>
      <c r="AD244" s="4">
        <f t="shared" si="70"/>
        <v>0</v>
      </c>
      <c r="AE244" s="4">
        <f t="shared" si="71"/>
        <v>0</v>
      </c>
      <c r="AF244" s="4">
        <f t="shared" si="72"/>
        <v>0</v>
      </c>
      <c r="AG244" s="4">
        <f t="shared" si="73"/>
        <v>0</v>
      </c>
      <c r="AH244" s="4">
        <f t="shared" si="74"/>
        <v>0</v>
      </c>
      <c r="AI244" s="4">
        <f t="shared" si="75"/>
        <v>0</v>
      </c>
      <c r="AJ244" s="4">
        <f t="shared" si="76"/>
        <v>0</v>
      </c>
    </row>
    <row r="245" spans="1:36" ht="15.75">
      <c r="A245" s="21">
        <v>6792</v>
      </c>
      <c r="B245" s="7" t="s">
        <v>276</v>
      </c>
      <c r="C245" s="8">
        <v>98</v>
      </c>
      <c r="D245" s="9">
        <v>97.61</v>
      </c>
      <c r="E245" s="9">
        <v>108.7</v>
      </c>
      <c r="F245" s="8">
        <v>100.70399999999999</v>
      </c>
      <c r="G245" s="10" t="s">
        <v>347</v>
      </c>
      <c r="H245" s="5"/>
      <c r="I245" s="5"/>
      <c r="J245" s="6"/>
      <c r="K245" s="5"/>
      <c r="L245" s="5"/>
      <c r="M245" s="6"/>
      <c r="N245" s="5"/>
      <c r="O245" s="5"/>
      <c r="P245" s="6"/>
      <c r="Q245" s="5"/>
      <c r="R245" s="5"/>
      <c r="S245" s="6"/>
      <c r="T245" s="5"/>
      <c r="U245" s="5"/>
      <c r="V245" s="6"/>
      <c r="W245" s="5"/>
      <c r="X245" s="5"/>
      <c r="Y245" s="6"/>
      <c r="Z245" s="5"/>
      <c r="AA245" s="5"/>
      <c r="AB245" s="6"/>
      <c r="AC245" s="10"/>
      <c r="AD245" s="4">
        <f t="shared" si="70"/>
        <v>0</v>
      </c>
      <c r="AE245" s="4">
        <f t="shared" si="71"/>
        <v>0</v>
      </c>
      <c r="AF245" s="4">
        <f t="shared" si="72"/>
        <v>0</v>
      </c>
      <c r="AG245" s="4">
        <f t="shared" si="73"/>
        <v>0</v>
      </c>
      <c r="AH245" s="4">
        <f t="shared" si="74"/>
        <v>0</v>
      </c>
      <c r="AI245" s="4">
        <f t="shared" si="75"/>
        <v>0</v>
      </c>
      <c r="AJ245" s="4">
        <f t="shared" si="76"/>
        <v>0</v>
      </c>
    </row>
    <row r="246" spans="1:36" ht="15.75">
      <c r="A246" s="21">
        <v>750742001</v>
      </c>
      <c r="B246" s="7" t="s">
        <v>277</v>
      </c>
      <c r="C246" s="8">
        <v>210</v>
      </c>
      <c r="D246" s="9">
        <v>198.01</v>
      </c>
      <c r="E246" s="9">
        <v>207.9</v>
      </c>
      <c r="F246" s="8">
        <v>211</v>
      </c>
      <c r="G246" s="10" t="s">
        <v>345</v>
      </c>
      <c r="H246" s="5"/>
      <c r="I246" s="5"/>
      <c r="J246" s="6"/>
      <c r="K246" s="5"/>
      <c r="L246" s="5"/>
      <c r="M246" s="6"/>
      <c r="N246" s="5"/>
      <c r="O246" s="5"/>
      <c r="P246" s="6"/>
      <c r="Q246" s="5"/>
      <c r="R246" s="5"/>
      <c r="S246" s="6"/>
      <c r="T246" s="5"/>
      <c r="U246" s="5"/>
      <c r="V246" s="6"/>
      <c r="W246" s="5"/>
      <c r="X246" s="5"/>
      <c r="Y246" s="6"/>
      <c r="Z246" s="5"/>
      <c r="AA246" s="5"/>
      <c r="AB246" s="6"/>
      <c r="AC246" s="10"/>
      <c r="AD246" s="4">
        <f t="shared" si="70"/>
        <v>0</v>
      </c>
      <c r="AE246" s="4">
        <f t="shared" si="71"/>
        <v>0</v>
      </c>
      <c r="AF246" s="4">
        <f t="shared" si="72"/>
        <v>0</v>
      </c>
      <c r="AG246" s="4">
        <f t="shared" si="73"/>
        <v>0</v>
      </c>
      <c r="AH246" s="4">
        <f t="shared" si="74"/>
        <v>0</v>
      </c>
      <c r="AI246" s="4">
        <f t="shared" si="75"/>
        <v>0</v>
      </c>
      <c r="AJ246" s="4">
        <f t="shared" si="76"/>
        <v>0</v>
      </c>
    </row>
    <row r="247" spans="1:36" ht="15.75">
      <c r="B247" s="3" t="s">
        <v>278</v>
      </c>
    </row>
    <row r="248" spans="1:36" ht="15.75">
      <c r="A248" s="21">
        <v>6143</v>
      </c>
      <c r="B248" s="11" t="s">
        <v>279</v>
      </c>
      <c r="C248" s="12">
        <v>172.995</v>
      </c>
      <c r="D248" s="9">
        <v>173.01</v>
      </c>
      <c r="E248" s="9">
        <v>181.7</v>
      </c>
      <c r="F248" s="12">
        <v>173</v>
      </c>
      <c r="G248" s="10" t="s">
        <v>351</v>
      </c>
      <c r="H248" s="5"/>
      <c r="I248" s="5"/>
      <c r="J248" s="6"/>
      <c r="K248" s="5"/>
      <c r="L248" s="5"/>
      <c r="M248" s="6"/>
      <c r="N248" s="5"/>
      <c r="O248" s="5"/>
      <c r="P248" s="6"/>
      <c r="Q248" s="5"/>
      <c r="R248" s="5"/>
      <c r="S248" s="6"/>
      <c r="T248" s="5"/>
      <c r="U248" s="5"/>
      <c r="V248" s="6"/>
      <c r="W248" s="5"/>
      <c r="X248" s="5"/>
      <c r="Y248" s="6"/>
      <c r="Z248" s="5"/>
      <c r="AA248" s="5"/>
      <c r="AB248" s="6"/>
      <c r="AC248" s="10" t="s">
        <v>364</v>
      </c>
      <c r="AD248" s="4">
        <f t="shared" ref="AD248:AD253" si="77">C248*J248</f>
        <v>0</v>
      </c>
      <c r="AE248" s="4">
        <f t="shared" ref="AE248:AE253" si="78">C248*M248</f>
        <v>0</v>
      </c>
      <c r="AF248" s="4">
        <f t="shared" ref="AF248:AF253" si="79">C248*P248</f>
        <v>0</v>
      </c>
      <c r="AG248" s="4">
        <f t="shared" ref="AG248:AG253" si="80">C248*S248</f>
        <v>0</v>
      </c>
      <c r="AH248" s="4">
        <f t="shared" ref="AH248:AH253" si="81">C248*V248</f>
        <v>0</v>
      </c>
      <c r="AI248" s="4">
        <f t="shared" ref="AI248:AI253" si="82">C248*Y248</f>
        <v>0</v>
      </c>
      <c r="AJ248" s="4">
        <f t="shared" ref="AJ248:AJ253" si="83">C248*AB248</f>
        <v>0</v>
      </c>
    </row>
    <row r="249" spans="1:36" ht="15.75">
      <c r="A249" s="21">
        <v>6555</v>
      </c>
      <c r="B249" s="11" t="s">
        <v>280</v>
      </c>
      <c r="C249" s="12">
        <v>191</v>
      </c>
      <c r="D249" s="9">
        <v>196.01</v>
      </c>
      <c r="E249" s="9">
        <v>205.8</v>
      </c>
      <c r="F249" s="12">
        <v>196</v>
      </c>
      <c r="G249" s="10" t="s">
        <v>361</v>
      </c>
      <c r="H249" s="5"/>
      <c r="I249" s="5"/>
      <c r="J249" s="6"/>
      <c r="K249" s="5"/>
      <c r="L249" s="5"/>
      <c r="M249" s="6"/>
      <c r="N249" s="5"/>
      <c r="O249" s="5"/>
      <c r="P249" s="6"/>
      <c r="Q249" s="5"/>
      <c r="R249" s="5"/>
      <c r="S249" s="6"/>
      <c r="T249" s="5"/>
      <c r="U249" s="5"/>
      <c r="V249" s="6"/>
      <c r="W249" s="5"/>
      <c r="X249" s="5"/>
      <c r="Y249" s="6"/>
      <c r="Z249" s="5"/>
      <c r="AA249" s="5"/>
      <c r="AB249" s="6"/>
      <c r="AC249" s="10"/>
      <c r="AD249" s="4">
        <f t="shared" si="77"/>
        <v>0</v>
      </c>
      <c r="AE249" s="4">
        <f t="shared" si="78"/>
        <v>0</v>
      </c>
      <c r="AF249" s="4">
        <f t="shared" si="79"/>
        <v>0</v>
      </c>
      <c r="AG249" s="4">
        <f t="shared" si="80"/>
        <v>0</v>
      </c>
      <c r="AH249" s="4">
        <f t="shared" si="81"/>
        <v>0</v>
      </c>
      <c r="AI249" s="4">
        <f t="shared" si="82"/>
        <v>0</v>
      </c>
      <c r="AJ249" s="4">
        <f t="shared" si="83"/>
        <v>0</v>
      </c>
    </row>
    <row r="250" spans="1:36" ht="15.75">
      <c r="A250" s="21">
        <v>1000007501447</v>
      </c>
      <c r="B250" s="7" t="s">
        <v>281</v>
      </c>
      <c r="C250" s="8">
        <v>90.98</v>
      </c>
      <c r="D250" s="9">
        <v>90.01</v>
      </c>
      <c r="E250" s="9">
        <v>94.5</v>
      </c>
      <c r="F250" s="9"/>
      <c r="G250" s="10"/>
      <c r="H250" s="5"/>
      <c r="I250" s="5"/>
      <c r="J250" s="6"/>
      <c r="K250" s="5"/>
      <c r="L250" s="5"/>
      <c r="M250" s="6"/>
      <c r="N250" s="5"/>
      <c r="O250" s="5"/>
      <c r="P250" s="6"/>
      <c r="Q250" s="5"/>
      <c r="R250" s="5"/>
      <c r="S250" s="6"/>
      <c r="T250" s="5"/>
      <c r="U250" s="5"/>
      <c r="V250" s="6"/>
      <c r="W250" s="5"/>
      <c r="X250" s="5"/>
      <c r="Y250" s="6"/>
      <c r="Z250" s="5"/>
      <c r="AA250" s="5"/>
      <c r="AB250" s="6"/>
      <c r="AC250" s="10"/>
      <c r="AD250" s="4">
        <f t="shared" si="77"/>
        <v>0</v>
      </c>
      <c r="AE250" s="4">
        <f t="shared" si="78"/>
        <v>0</v>
      </c>
      <c r="AF250" s="4">
        <f t="shared" si="79"/>
        <v>0</v>
      </c>
      <c r="AG250" s="4">
        <f t="shared" si="80"/>
        <v>0</v>
      </c>
      <c r="AH250" s="4">
        <f t="shared" si="81"/>
        <v>0</v>
      </c>
      <c r="AI250" s="4">
        <f t="shared" si="82"/>
        <v>0</v>
      </c>
      <c r="AJ250" s="4">
        <f t="shared" si="83"/>
        <v>0</v>
      </c>
    </row>
    <row r="251" spans="1:36" ht="15.75">
      <c r="A251" s="21">
        <v>65820</v>
      </c>
      <c r="B251" s="11" t="s">
        <v>282</v>
      </c>
      <c r="C251" s="12">
        <v>419.63</v>
      </c>
      <c r="D251" s="9">
        <v>419.64</v>
      </c>
      <c r="E251" s="9">
        <v>440.7</v>
      </c>
      <c r="F251" s="8">
        <v>420.52800000000002</v>
      </c>
      <c r="G251" s="10" t="s">
        <v>347</v>
      </c>
      <c r="H251" s="5"/>
      <c r="I251" s="5"/>
      <c r="J251" s="6"/>
      <c r="K251" s="5"/>
      <c r="L251" s="5"/>
      <c r="M251" s="6"/>
      <c r="N251" s="5"/>
      <c r="O251" s="5"/>
      <c r="P251" s="6"/>
      <c r="Q251" s="5"/>
      <c r="R251" s="5"/>
      <c r="S251" s="6"/>
      <c r="T251" s="5"/>
      <c r="U251" s="5"/>
      <c r="V251" s="6"/>
      <c r="W251" s="5"/>
      <c r="X251" s="5"/>
      <c r="Y251" s="6"/>
      <c r="Z251" s="5"/>
      <c r="AA251" s="5"/>
      <c r="AB251" s="6"/>
      <c r="AC251" s="10"/>
      <c r="AD251" s="4">
        <f t="shared" si="77"/>
        <v>0</v>
      </c>
      <c r="AE251" s="4">
        <f t="shared" si="78"/>
        <v>0</v>
      </c>
      <c r="AF251" s="4">
        <f t="shared" si="79"/>
        <v>0</v>
      </c>
      <c r="AG251" s="4">
        <f t="shared" si="80"/>
        <v>0</v>
      </c>
      <c r="AH251" s="4">
        <f t="shared" si="81"/>
        <v>0</v>
      </c>
      <c r="AI251" s="4">
        <f t="shared" si="82"/>
        <v>0</v>
      </c>
      <c r="AJ251" s="4">
        <f t="shared" si="83"/>
        <v>0</v>
      </c>
    </row>
    <row r="252" spans="1:36" ht="15.75">
      <c r="A252" s="21">
        <v>256306</v>
      </c>
      <c r="B252" s="11" t="s">
        <v>283</v>
      </c>
      <c r="C252" s="12">
        <v>305</v>
      </c>
      <c r="D252" s="9">
        <v>305.01</v>
      </c>
      <c r="E252" s="9">
        <v>320.3</v>
      </c>
      <c r="F252" s="8">
        <v>330</v>
      </c>
      <c r="G252" s="10" t="s">
        <v>345</v>
      </c>
      <c r="H252" s="5"/>
      <c r="I252" s="5"/>
      <c r="J252" s="6"/>
      <c r="K252" s="5"/>
      <c r="L252" s="5"/>
      <c r="M252" s="6"/>
      <c r="N252" s="5"/>
      <c r="O252" s="5"/>
      <c r="P252" s="6"/>
      <c r="Q252" s="5"/>
      <c r="R252" s="5"/>
      <c r="S252" s="6"/>
      <c r="T252" s="5"/>
      <c r="U252" s="5"/>
      <c r="V252" s="6"/>
      <c r="W252" s="5"/>
      <c r="X252" s="5"/>
      <c r="Y252" s="6"/>
      <c r="Z252" s="5"/>
      <c r="AA252" s="5"/>
      <c r="AB252" s="6"/>
      <c r="AC252" s="10"/>
      <c r="AD252" s="4">
        <f t="shared" si="77"/>
        <v>0</v>
      </c>
      <c r="AE252" s="4">
        <f t="shared" si="78"/>
        <v>0</v>
      </c>
      <c r="AF252" s="4">
        <f t="shared" si="79"/>
        <v>0</v>
      </c>
      <c r="AG252" s="4">
        <f t="shared" si="80"/>
        <v>0</v>
      </c>
      <c r="AH252" s="4">
        <f t="shared" si="81"/>
        <v>0</v>
      </c>
      <c r="AI252" s="4">
        <f t="shared" si="82"/>
        <v>0</v>
      </c>
      <c r="AJ252" s="4">
        <f t="shared" si="83"/>
        <v>0</v>
      </c>
    </row>
    <row r="253" spans="1:36" ht="15.75">
      <c r="A253" s="21">
        <v>5821</v>
      </c>
      <c r="B253" s="11" t="s">
        <v>284</v>
      </c>
      <c r="C253" s="12">
        <v>314</v>
      </c>
      <c r="D253" s="9">
        <v>314.01</v>
      </c>
      <c r="E253" s="9">
        <v>329.7</v>
      </c>
      <c r="F253" s="8">
        <v>336</v>
      </c>
      <c r="G253" s="10" t="s">
        <v>345</v>
      </c>
      <c r="H253" s="5"/>
      <c r="I253" s="5"/>
      <c r="J253" s="6"/>
      <c r="K253" s="5"/>
      <c r="L253" s="5"/>
      <c r="M253" s="6"/>
      <c r="N253" s="5"/>
      <c r="O253" s="5"/>
      <c r="P253" s="6"/>
      <c r="Q253" s="5"/>
      <c r="R253" s="5"/>
      <c r="S253" s="6"/>
      <c r="T253" s="5"/>
      <c r="U253" s="5"/>
      <c r="V253" s="6"/>
      <c r="W253" s="5"/>
      <c r="X253" s="5"/>
      <c r="Y253" s="6"/>
      <c r="Z253" s="5"/>
      <c r="AA253" s="5"/>
      <c r="AB253" s="6"/>
      <c r="AC253" s="10"/>
      <c r="AD253" s="4">
        <f t="shared" si="77"/>
        <v>0</v>
      </c>
      <c r="AE253" s="4">
        <f t="shared" si="78"/>
        <v>0</v>
      </c>
      <c r="AF253" s="4">
        <f t="shared" si="79"/>
        <v>0</v>
      </c>
      <c r="AG253" s="4">
        <f t="shared" si="80"/>
        <v>0</v>
      </c>
      <c r="AH253" s="4">
        <f t="shared" si="81"/>
        <v>0</v>
      </c>
      <c r="AI253" s="4">
        <f t="shared" si="82"/>
        <v>0</v>
      </c>
      <c r="AJ253" s="4">
        <f t="shared" si="83"/>
        <v>0</v>
      </c>
    </row>
    <row r="254" spans="1:36" ht="15.75">
      <c r="B254" s="3" t="s">
        <v>285</v>
      </c>
    </row>
    <row r="255" spans="1:36" ht="15.75">
      <c r="A255" s="21">
        <v>6304</v>
      </c>
      <c r="B255" s="7" t="s">
        <v>286</v>
      </c>
      <c r="C255" s="8">
        <v>319.06209999999999</v>
      </c>
      <c r="D255" s="9">
        <v>316.01</v>
      </c>
      <c r="E255" s="9">
        <v>331.8</v>
      </c>
      <c r="F255" s="8">
        <v>320</v>
      </c>
      <c r="G255" s="10" t="s">
        <v>345</v>
      </c>
      <c r="H255" s="5"/>
      <c r="I255" s="5"/>
      <c r="J255" s="6"/>
      <c r="K255" s="5"/>
      <c r="L255" s="5"/>
      <c r="M255" s="6"/>
      <c r="N255" s="5"/>
      <c r="O255" s="5"/>
      <c r="P255" s="6"/>
      <c r="Q255" s="5"/>
      <c r="R255" s="5"/>
      <c r="S255" s="6"/>
      <c r="T255" s="5"/>
      <c r="U255" s="5"/>
      <c r="V255" s="6"/>
      <c r="W255" s="5"/>
      <c r="X255" s="5"/>
      <c r="Y255" s="6"/>
      <c r="Z255" s="5"/>
      <c r="AA255" s="5"/>
      <c r="AB255" s="6"/>
      <c r="AC255" s="10" t="s">
        <v>365</v>
      </c>
      <c r="AD255" s="4">
        <f t="shared" ref="AD255:AD262" si="84">C255*J255</f>
        <v>0</v>
      </c>
      <c r="AE255" s="4">
        <f t="shared" ref="AE255:AE262" si="85">C255*M255</f>
        <v>0</v>
      </c>
      <c r="AF255" s="4">
        <f t="shared" ref="AF255:AF262" si="86">C255*P255</f>
        <v>0</v>
      </c>
      <c r="AG255" s="4">
        <f t="shared" ref="AG255:AG262" si="87">C255*S255</f>
        <v>0</v>
      </c>
      <c r="AH255" s="4">
        <f t="shared" ref="AH255:AH262" si="88">C255*V255</f>
        <v>0</v>
      </c>
      <c r="AI255" s="4">
        <f t="shared" ref="AI255:AI262" si="89">C255*Y255</f>
        <v>0</v>
      </c>
      <c r="AJ255" s="4">
        <f t="shared" ref="AJ255:AJ262" si="90">C255*AB255</f>
        <v>0</v>
      </c>
    </row>
    <row r="256" spans="1:36" ht="15.75">
      <c r="A256" s="21">
        <v>6305</v>
      </c>
      <c r="B256" s="7" t="s">
        <v>287</v>
      </c>
      <c r="C256" s="8">
        <v>320.03210000000001</v>
      </c>
      <c r="D256" s="9">
        <v>303.14</v>
      </c>
      <c r="E256" s="9">
        <v>328.5</v>
      </c>
      <c r="F256" s="8">
        <v>324</v>
      </c>
      <c r="G256" s="10" t="s">
        <v>345</v>
      </c>
      <c r="H256" s="5"/>
      <c r="I256" s="5"/>
      <c r="J256" s="6"/>
      <c r="K256" s="5"/>
      <c r="L256" s="5"/>
      <c r="M256" s="6"/>
      <c r="N256" s="5"/>
      <c r="O256" s="5"/>
      <c r="P256" s="6"/>
      <c r="Q256" s="5"/>
      <c r="R256" s="5"/>
      <c r="S256" s="6"/>
      <c r="T256" s="5"/>
      <c r="U256" s="5"/>
      <c r="V256" s="6"/>
      <c r="W256" s="5"/>
      <c r="X256" s="5"/>
      <c r="Y256" s="6"/>
      <c r="Z256" s="5"/>
      <c r="AA256" s="5"/>
      <c r="AB256" s="6"/>
      <c r="AC256" s="10" t="s">
        <v>365</v>
      </c>
      <c r="AD256" s="4">
        <f t="shared" si="84"/>
        <v>0</v>
      </c>
      <c r="AE256" s="4">
        <f t="shared" si="85"/>
        <v>0</v>
      </c>
      <c r="AF256" s="4">
        <f t="shared" si="86"/>
        <v>0</v>
      </c>
      <c r="AG256" s="4">
        <f t="shared" si="87"/>
        <v>0</v>
      </c>
      <c r="AH256" s="4">
        <f t="shared" si="88"/>
        <v>0</v>
      </c>
      <c r="AI256" s="4">
        <f t="shared" si="89"/>
        <v>0</v>
      </c>
      <c r="AJ256" s="4">
        <f t="shared" si="90"/>
        <v>0</v>
      </c>
    </row>
    <row r="257" spans="1:36" ht="15.75">
      <c r="A257" s="21">
        <v>6303</v>
      </c>
      <c r="B257" s="11" t="s">
        <v>288</v>
      </c>
      <c r="C257" s="12">
        <v>316.98630000000003</v>
      </c>
      <c r="D257" s="9">
        <v>323.01</v>
      </c>
      <c r="E257" s="9">
        <v>339.2</v>
      </c>
      <c r="F257" s="8">
        <v>323.60000000000002</v>
      </c>
      <c r="G257" s="10" t="s">
        <v>352</v>
      </c>
      <c r="H257" s="5"/>
      <c r="I257" s="5"/>
      <c r="J257" s="6"/>
      <c r="K257" s="5"/>
      <c r="L257" s="5"/>
      <c r="M257" s="6"/>
      <c r="N257" s="5"/>
      <c r="O257" s="5"/>
      <c r="P257" s="6"/>
      <c r="Q257" s="5"/>
      <c r="R257" s="5"/>
      <c r="S257" s="6"/>
      <c r="T257" s="5"/>
      <c r="U257" s="5"/>
      <c r="V257" s="6"/>
      <c r="W257" s="5"/>
      <c r="X257" s="5"/>
      <c r="Y257" s="6"/>
      <c r="Z257" s="5"/>
      <c r="AA257" s="5"/>
      <c r="AB257" s="6"/>
      <c r="AC257" s="10" t="s">
        <v>365</v>
      </c>
      <c r="AD257" s="4">
        <f t="shared" si="84"/>
        <v>0</v>
      </c>
      <c r="AE257" s="4">
        <f t="shared" si="85"/>
        <v>0</v>
      </c>
      <c r="AF257" s="4">
        <f t="shared" si="86"/>
        <v>0</v>
      </c>
      <c r="AG257" s="4">
        <f t="shared" si="87"/>
        <v>0</v>
      </c>
      <c r="AH257" s="4">
        <f t="shared" si="88"/>
        <v>0</v>
      </c>
      <c r="AI257" s="4">
        <f t="shared" si="89"/>
        <v>0</v>
      </c>
      <c r="AJ257" s="4">
        <f t="shared" si="90"/>
        <v>0</v>
      </c>
    </row>
    <row r="258" spans="1:36" ht="15.75">
      <c r="A258" s="21">
        <v>6368</v>
      </c>
      <c r="B258" s="11" t="s">
        <v>289</v>
      </c>
      <c r="C258" s="12">
        <v>360.84</v>
      </c>
      <c r="D258" s="9">
        <v>383.01</v>
      </c>
      <c r="E258" s="9">
        <v>402.2</v>
      </c>
      <c r="F258" s="8">
        <v>387</v>
      </c>
      <c r="G258" s="10" t="s">
        <v>345</v>
      </c>
      <c r="H258" s="5"/>
      <c r="I258" s="5"/>
      <c r="J258" s="6"/>
      <c r="K258" s="5"/>
      <c r="L258" s="5"/>
      <c r="M258" s="6"/>
      <c r="N258" s="5"/>
      <c r="O258" s="5"/>
      <c r="P258" s="6"/>
      <c r="Q258" s="5"/>
      <c r="R258" s="5"/>
      <c r="S258" s="6"/>
      <c r="T258" s="5"/>
      <c r="U258" s="5"/>
      <c r="V258" s="6"/>
      <c r="W258" s="5"/>
      <c r="X258" s="5"/>
      <c r="Y258" s="6"/>
      <c r="Z258" s="5"/>
      <c r="AA258" s="5"/>
      <c r="AB258" s="6"/>
      <c r="AC258" s="10" t="s">
        <v>365</v>
      </c>
      <c r="AD258" s="4">
        <f t="shared" si="84"/>
        <v>0</v>
      </c>
      <c r="AE258" s="4">
        <f t="shared" si="85"/>
        <v>0</v>
      </c>
      <c r="AF258" s="4">
        <f t="shared" si="86"/>
        <v>0</v>
      </c>
      <c r="AG258" s="4">
        <f t="shared" si="87"/>
        <v>0</v>
      </c>
      <c r="AH258" s="4">
        <f t="shared" si="88"/>
        <v>0</v>
      </c>
      <c r="AI258" s="4">
        <f t="shared" si="89"/>
        <v>0</v>
      </c>
      <c r="AJ258" s="4">
        <f t="shared" si="90"/>
        <v>0</v>
      </c>
    </row>
    <row r="259" spans="1:36" ht="15.75">
      <c r="A259" s="21">
        <v>63902</v>
      </c>
      <c r="B259" s="11" t="s">
        <v>290</v>
      </c>
      <c r="C259" s="12">
        <v>278.89999999999998</v>
      </c>
      <c r="D259" s="9">
        <v>278.91000000000003</v>
      </c>
      <c r="E259" s="9">
        <v>292.89999999999998</v>
      </c>
      <c r="F259" s="8">
        <v>279</v>
      </c>
      <c r="G259" s="10" t="s">
        <v>345</v>
      </c>
      <c r="H259" s="5"/>
      <c r="I259" s="5"/>
      <c r="J259" s="6"/>
      <c r="K259" s="5"/>
      <c r="L259" s="5"/>
      <c r="M259" s="6"/>
      <c r="N259" s="5"/>
      <c r="O259" s="5"/>
      <c r="P259" s="6"/>
      <c r="Q259" s="5"/>
      <c r="R259" s="5"/>
      <c r="S259" s="6"/>
      <c r="T259" s="5"/>
      <c r="U259" s="5"/>
      <c r="V259" s="6"/>
      <c r="W259" s="5"/>
      <c r="X259" s="5"/>
      <c r="Y259" s="6"/>
      <c r="Z259" s="5"/>
      <c r="AA259" s="5"/>
      <c r="AB259" s="6"/>
      <c r="AC259" s="10"/>
      <c r="AD259" s="4">
        <f t="shared" si="84"/>
        <v>0</v>
      </c>
      <c r="AE259" s="4">
        <f t="shared" si="85"/>
        <v>0</v>
      </c>
      <c r="AF259" s="4">
        <f t="shared" si="86"/>
        <v>0</v>
      </c>
      <c r="AG259" s="4">
        <f t="shared" si="87"/>
        <v>0</v>
      </c>
      <c r="AH259" s="4">
        <f t="shared" si="88"/>
        <v>0</v>
      </c>
      <c r="AI259" s="4">
        <f t="shared" si="89"/>
        <v>0</v>
      </c>
      <c r="AJ259" s="4">
        <f t="shared" si="90"/>
        <v>0</v>
      </c>
    </row>
    <row r="260" spans="1:36" ht="15.75">
      <c r="A260" s="21">
        <v>63901</v>
      </c>
      <c r="B260" s="11" t="s">
        <v>291</v>
      </c>
      <c r="C260" s="12">
        <v>295.47000000000003</v>
      </c>
      <c r="D260" s="9">
        <v>295.48</v>
      </c>
      <c r="E260" s="9">
        <v>310.3</v>
      </c>
      <c r="F260" s="8">
        <v>296</v>
      </c>
      <c r="G260" s="10" t="s">
        <v>345</v>
      </c>
      <c r="H260" s="5"/>
      <c r="I260" s="5"/>
      <c r="J260" s="6"/>
      <c r="K260" s="5"/>
      <c r="L260" s="5"/>
      <c r="M260" s="6"/>
      <c r="N260" s="5"/>
      <c r="O260" s="5"/>
      <c r="P260" s="6"/>
      <c r="Q260" s="5"/>
      <c r="R260" s="5"/>
      <c r="S260" s="6"/>
      <c r="T260" s="5"/>
      <c r="U260" s="5"/>
      <c r="V260" s="6"/>
      <c r="W260" s="5"/>
      <c r="X260" s="5"/>
      <c r="Y260" s="6"/>
      <c r="Z260" s="5"/>
      <c r="AA260" s="5"/>
      <c r="AB260" s="6"/>
      <c r="AC260" s="10"/>
      <c r="AD260" s="4">
        <f t="shared" si="84"/>
        <v>0</v>
      </c>
      <c r="AE260" s="4">
        <f t="shared" si="85"/>
        <v>0</v>
      </c>
      <c r="AF260" s="4">
        <f t="shared" si="86"/>
        <v>0</v>
      </c>
      <c r="AG260" s="4">
        <f t="shared" si="87"/>
        <v>0</v>
      </c>
      <c r="AH260" s="4">
        <f t="shared" si="88"/>
        <v>0</v>
      </c>
      <c r="AI260" s="4">
        <f t="shared" si="89"/>
        <v>0</v>
      </c>
      <c r="AJ260" s="4">
        <f t="shared" si="90"/>
        <v>0</v>
      </c>
    </row>
    <row r="261" spans="1:36" ht="15.75">
      <c r="A261" s="21">
        <v>75010245790</v>
      </c>
      <c r="B261" s="11" t="s">
        <v>292</v>
      </c>
      <c r="C261" s="12">
        <v>246.7971</v>
      </c>
      <c r="D261" s="9">
        <v>257.01</v>
      </c>
      <c r="E261" s="9">
        <v>269.89999999999998</v>
      </c>
      <c r="F261" s="12">
        <v>255.17</v>
      </c>
      <c r="G261" s="10" t="s">
        <v>347</v>
      </c>
      <c r="H261" s="5"/>
      <c r="I261" s="5"/>
      <c r="J261" s="6"/>
      <c r="K261" s="5"/>
      <c r="L261" s="5"/>
      <c r="M261" s="6"/>
      <c r="N261" s="5"/>
      <c r="O261" s="5"/>
      <c r="P261" s="6"/>
      <c r="Q261" s="5"/>
      <c r="R261" s="5"/>
      <c r="S261" s="6"/>
      <c r="T261" s="5"/>
      <c r="U261" s="5"/>
      <c r="V261" s="6"/>
      <c r="W261" s="5"/>
      <c r="X261" s="5"/>
      <c r="Y261" s="6"/>
      <c r="Z261" s="5"/>
      <c r="AA261" s="5"/>
      <c r="AB261" s="6"/>
      <c r="AC261" s="10" t="s">
        <v>365</v>
      </c>
      <c r="AD261" s="4">
        <f t="shared" si="84"/>
        <v>0</v>
      </c>
      <c r="AE261" s="4">
        <f t="shared" si="85"/>
        <v>0</v>
      </c>
      <c r="AF261" s="4">
        <f t="shared" si="86"/>
        <v>0</v>
      </c>
      <c r="AG261" s="4">
        <f t="shared" si="87"/>
        <v>0</v>
      </c>
      <c r="AH261" s="4">
        <f t="shared" si="88"/>
        <v>0</v>
      </c>
      <c r="AI261" s="4">
        <f t="shared" si="89"/>
        <v>0</v>
      </c>
      <c r="AJ261" s="4">
        <f t="shared" si="90"/>
        <v>0</v>
      </c>
    </row>
    <row r="262" spans="1:36" ht="15.75">
      <c r="A262" s="21">
        <v>6361</v>
      </c>
      <c r="B262" s="11" t="s">
        <v>293</v>
      </c>
      <c r="C262" s="12">
        <v>307.86</v>
      </c>
      <c r="D262" s="9">
        <v>307.87</v>
      </c>
      <c r="E262" s="9">
        <v>336</v>
      </c>
      <c r="F262" s="8">
        <v>322.18</v>
      </c>
      <c r="G262" s="10" t="s">
        <v>346</v>
      </c>
      <c r="H262" s="5"/>
      <c r="I262" s="5"/>
      <c r="J262" s="6"/>
      <c r="K262" s="5"/>
      <c r="L262" s="5"/>
      <c r="M262" s="6"/>
      <c r="N262" s="5"/>
      <c r="O262" s="5"/>
      <c r="P262" s="6"/>
      <c r="Q262" s="5"/>
      <c r="R262" s="5"/>
      <c r="S262" s="6"/>
      <c r="T262" s="5"/>
      <c r="U262" s="5"/>
      <c r="V262" s="6"/>
      <c r="W262" s="5"/>
      <c r="X262" s="5"/>
      <c r="Y262" s="6"/>
      <c r="Z262" s="5"/>
      <c r="AA262" s="5"/>
      <c r="AB262" s="6"/>
      <c r="AC262" s="10"/>
      <c r="AD262" s="4">
        <f t="shared" si="84"/>
        <v>0</v>
      </c>
      <c r="AE262" s="4">
        <f t="shared" si="85"/>
        <v>0</v>
      </c>
      <c r="AF262" s="4">
        <f t="shared" si="86"/>
        <v>0</v>
      </c>
      <c r="AG262" s="4">
        <f t="shared" si="87"/>
        <v>0</v>
      </c>
      <c r="AH262" s="4">
        <f t="shared" si="88"/>
        <v>0</v>
      </c>
      <c r="AI262" s="4">
        <f t="shared" si="89"/>
        <v>0</v>
      </c>
      <c r="AJ262" s="4">
        <f t="shared" si="90"/>
        <v>0</v>
      </c>
    </row>
    <row r="263" spans="1:36" ht="15.75">
      <c r="B263" s="3" t="s">
        <v>294</v>
      </c>
    </row>
    <row r="264" spans="1:36" ht="15.75">
      <c r="A264" s="21">
        <v>8221</v>
      </c>
      <c r="B264" s="11" t="s">
        <v>295</v>
      </c>
      <c r="C264" s="12">
        <v>414.59</v>
      </c>
      <c r="D264" s="9">
        <v>414.6</v>
      </c>
      <c r="E264" s="9">
        <v>435.4</v>
      </c>
      <c r="F264" s="8">
        <v>426</v>
      </c>
      <c r="G264" s="10" t="s">
        <v>345</v>
      </c>
      <c r="H264" s="5"/>
      <c r="I264" s="5"/>
      <c r="J264" s="6"/>
      <c r="K264" s="5"/>
      <c r="L264" s="5"/>
      <c r="M264" s="6"/>
      <c r="N264" s="5"/>
      <c r="O264" s="5"/>
      <c r="P264" s="6"/>
      <c r="Q264" s="5"/>
      <c r="R264" s="5"/>
      <c r="S264" s="6"/>
      <c r="T264" s="5"/>
      <c r="U264" s="5"/>
      <c r="V264" s="6"/>
      <c r="W264" s="5"/>
      <c r="X264" s="5"/>
      <c r="Y264" s="6"/>
      <c r="Z264" s="5"/>
      <c r="AA264" s="5"/>
      <c r="AB264" s="6"/>
      <c r="AC264" s="10"/>
      <c r="AD264" s="4">
        <f>C264*J264</f>
        <v>0</v>
      </c>
      <c r="AE264" s="4">
        <f>C264*M264</f>
        <v>0</v>
      </c>
      <c r="AF264" s="4">
        <f>C264*P264</f>
        <v>0</v>
      </c>
      <c r="AG264" s="4">
        <f>C264*S264</f>
        <v>0</v>
      </c>
      <c r="AH264" s="4">
        <f>C264*V264</f>
        <v>0</v>
      </c>
      <c r="AI264" s="4">
        <f>C264*Y264</f>
        <v>0</v>
      </c>
      <c r="AJ264" s="4">
        <f>C264*AB264</f>
        <v>0</v>
      </c>
    </row>
    <row r="265" spans="1:36" ht="15.75">
      <c r="A265" s="21">
        <v>8222</v>
      </c>
      <c r="B265" s="11" t="s">
        <v>296</v>
      </c>
      <c r="C265" s="12">
        <v>351</v>
      </c>
      <c r="D265" s="9">
        <v>351.01</v>
      </c>
      <c r="E265" s="9">
        <v>368.6</v>
      </c>
      <c r="F265" s="8">
        <v>357</v>
      </c>
      <c r="G265" s="10" t="s">
        <v>345</v>
      </c>
      <c r="H265" s="5"/>
      <c r="I265" s="5"/>
      <c r="J265" s="6"/>
      <c r="K265" s="5"/>
      <c r="L265" s="5"/>
      <c r="M265" s="6"/>
      <c r="N265" s="5"/>
      <c r="O265" s="5"/>
      <c r="P265" s="6"/>
      <c r="Q265" s="5"/>
      <c r="R265" s="5"/>
      <c r="S265" s="6"/>
      <c r="T265" s="5"/>
      <c r="U265" s="5"/>
      <c r="V265" s="6"/>
      <c r="W265" s="5"/>
      <c r="X265" s="5"/>
      <c r="Y265" s="6"/>
      <c r="Z265" s="5"/>
      <c r="AA265" s="5"/>
      <c r="AB265" s="6"/>
      <c r="AC265" s="10"/>
      <c r="AD265" s="4">
        <f>C265*J265</f>
        <v>0</v>
      </c>
      <c r="AE265" s="4">
        <f>C265*M265</f>
        <v>0</v>
      </c>
      <c r="AF265" s="4">
        <f>C265*P265</f>
        <v>0</v>
      </c>
      <c r="AG265" s="4">
        <f>C265*S265</f>
        <v>0</v>
      </c>
      <c r="AH265" s="4">
        <f>C265*V265</f>
        <v>0</v>
      </c>
      <c r="AI265" s="4">
        <f>C265*Y265</f>
        <v>0</v>
      </c>
      <c r="AJ265" s="4">
        <f>C265*AB265</f>
        <v>0</v>
      </c>
    </row>
    <row r="266" spans="1:36" ht="15.75">
      <c r="A266" s="21">
        <v>84331</v>
      </c>
      <c r="B266" s="11" t="s">
        <v>297</v>
      </c>
      <c r="C266" s="12">
        <v>501.53</v>
      </c>
      <c r="D266" s="9">
        <v>501.54</v>
      </c>
      <c r="E266" s="9">
        <v>526.70000000000005</v>
      </c>
      <c r="F266" s="8">
        <v>517</v>
      </c>
      <c r="G266" s="10" t="s">
        <v>345</v>
      </c>
      <c r="H266" s="5"/>
      <c r="I266" s="5"/>
      <c r="J266" s="6"/>
      <c r="K266" s="5"/>
      <c r="L266" s="5"/>
      <c r="M266" s="6"/>
      <c r="N266" s="5"/>
      <c r="O266" s="5"/>
      <c r="P266" s="6"/>
      <c r="Q266" s="5"/>
      <c r="R266" s="5"/>
      <c r="S266" s="6"/>
      <c r="T266" s="5"/>
      <c r="U266" s="5"/>
      <c r="V266" s="6"/>
      <c r="W266" s="5"/>
      <c r="X266" s="5"/>
      <c r="Y266" s="6"/>
      <c r="Z266" s="5"/>
      <c r="AA266" s="5"/>
      <c r="AB266" s="6"/>
      <c r="AC266" s="10"/>
      <c r="AD266" s="4">
        <f>C266*J266</f>
        <v>0</v>
      </c>
      <c r="AE266" s="4">
        <f>C266*M266</f>
        <v>0</v>
      </c>
      <c r="AF266" s="4">
        <f>C266*P266</f>
        <v>0</v>
      </c>
      <c r="AG266" s="4">
        <f>C266*S266</f>
        <v>0</v>
      </c>
      <c r="AH266" s="4">
        <f>C266*V266</f>
        <v>0</v>
      </c>
      <c r="AI266" s="4">
        <f>C266*Y266</f>
        <v>0</v>
      </c>
      <c r="AJ266" s="4">
        <f>C266*AB266</f>
        <v>0</v>
      </c>
    </row>
    <row r="267" spans="1:36" ht="15.75">
      <c r="B267" s="3" t="s">
        <v>298</v>
      </c>
    </row>
    <row r="268" spans="1:36" ht="15.75">
      <c r="A268" s="21">
        <v>7501943427935</v>
      </c>
      <c r="B268" s="7" t="s">
        <v>299</v>
      </c>
      <c r="C268" s="8">
        <v>108</v>
      </c>
      <c r="D268" s="9">
        <v>104.01</v>
      </c>
      <c r="E268" s="9">
        <v>114.5</v>
      </c>
      <c r="F268" s="8">
        <v>109.14</v>
      </c>
      <c r="G268" s="10" t="s">
        <v>347</v>
      </c>
      <c r="H268" s="5"/>
      <c r="I268" s="5"/>
      <c r="J268" s="6"/>
      <c r="K268" s="5"/>
      <c r="L268" s="5"/>
      <c r="M268" s="6"/>
      <c r="N268" s="5"/>
      <c r="O268" s="5"/>
      <c r="P268" s="6"/>
      <c r="Q268" s="5"/>
      <c r="R268" s="5"/>
      <c r="S268" s="6"/>
      <c r="T268" s="5"/>
      <c r="U268" s="5"/>
      <c r="V268" s="6"/>
      <c r="W268" s="5"/>
      <c r="X268" s="5"/>
      <c r="Y268" s="6"/>
      <c r="Z268" s="5"/>
      <c r="AA268" s="5"/>
      <c r="AB268" s="6"/>
      <c r="AC268" s="10"/>
      <c r="AD268" s="4">
        <f t="shared" ref="AD268:AD281" si="91">C268*J268</f>
        <v>0</v>
      </c>
      <c r="AE268" s="4">
        <f t="shared" ref="AE268:AE281" si="92">C268*M268</f>
        <v>0</v>
      </c>
      <c r="AF268" s="4">
        <f t="shared" ref="AF268:AF281" si="93">C268*P268</f>
        <v>0</v>
      </c>
      <c r="AG268" s="4">
        <f t="shared" ref="AG268:AG281" si="94">C268*S268</f>
        <v>0</v>
      </c>
      <c r="AH268" s="4">
        <f t="shared" ref="AH268:AH281" si="95">C268*V268</f>
        <v>0</v>
      </c>
      <c r="AI268" s="4">
        <f t="shared" ref="AI268:AI281" si="96">C268*Y268</f>
        <v>0</v>
      </c>
      <c r="AJ268" s="4">
        <f t="shared" ref="AJ268:AJ281" si="97">C268*AB268</f>
        <v>0</v>
      </c>
    </row>
    <row r="269" spans="1:36" ht="15.75">
      <c r="A269" s="21">
        <v>7501943427904</v>
      </c>
      <c r="B269" s="7" t="s">
        <v>300</v>
      </c>
      <c r="C269" s="8">
        <v>132</v>
      </c>
      <c r="D269" s="9">
        <v>130.01</v>
      </c>
      <c r="E269" s="9">
        <v>137.80000000000001</v>
      </c>
      <c r="F269" s="8">
        <v>132</v>
      </c>
      <c r="G269" s="10" t="s">
        <v>347</v>
      </c>
      <c r="H269" s="5"/>
      <c r="I269" s="5"/>
      <c r="J269" s="6"/>
      <c r="K269" s="5"/>
      <c r="L269" s="5"/>
      <c r="M269" s="6"/>
      <c r="N269" s="5"/>
      <c r="O269" s="5"/>
      <c r="P269" s="6"/>
      <c r="Q269" s="5"/>
      <c r="R269" s="5"/>
      <c r="S269" s="6"/>
      <c r="T269" s="5"/>
      <c r="U269" s="5"/>
      <c r="V269" s="6"/>
      <c r="W269" s="5"/>
      <c r="X269" s="5"/>
      <c r="Y269" s="6"/>
      <c r="Z269" s="5"/>
      <c r="AA269" s="5"/>
      <c r="AB269" s="6"/>
      <c r="AC269" s="10"/>
      <c r="AD269" s="4">
        <f t="shared" si="91"/>
        <v>0</v>
      </c>
      <c r="AE269" s="4">
        <f t="shared" si="92"/>
        <v>0</v>
      </c>
      <c r="AF269" s="4">
        <f t="shared" si="93"/>
        <v>0</v>
      </c>
      <c r="AG269" s="4">
        <f t="shared" si="94"/>
        <v>0</v>
      </c>
      <c r="AH269" s="4">
        <f t="shared" si="95"/>
        <v>0</v>
      </c>
      <c r="AI269" s="4">
        <f t="shared" si="96"/>
        <v>0</v>
      </c>
      <c r="AJ269" s="4">
        <f t="shared" si="97"/>
        <v>0</v>
      </c>
    </row>
    <row r="270" spans="1:36" ht="15.75">
      <c r="A270" s="21">
        <v>7501943427966</v>
      </c>
      <c r="B270" s="7" t="s">
        <v>301</v>
      </c>
      <c r="C270" s="8">
        <v>133</v>
      </c>
      <c r="D270" s="9">
        <v>127.01</v>
      </c>
      <c r="E270" s="9">
        <v>141</v>
      </c>
      <c r="F270" s="8">
        <v>133.74</v>
      </c>
      <c r="G270" s="10" t="s">
        <v>347</v>
      </c>
      <c r="H270" s="5"/>
      <c r="I270" s="5"/>
      <c r="J270" s="6"/>
      <c r="K270" s="5"/>
      <c r="L270" s="5"/>
      <c r="M270" s="6"/>
      <c r="N270" s="5"/>
      <c r="O270" s="5"/>
      <c r="P270" s="6"/>
      <c r="Q270" s="5"/>
      <c r="R270" s="5"/>
      <c r="S270" s="6"/>
      <c r="T270" s="5"/>
      <c r="U270" s="5"/>
      <c r="V270" s="6"/>
      <c r="W270" s="5"/>
      <c r="X270" s="5"/>
      <c r="Y270" s="6"/>
      <c r="Z270" s="5"/>
      <c r="AA270" s="5"/>
      <c r="AB270" s="6"/>
      <c r="AC270" s="10"/>
      <c r="AD270" s="4">
        <f t="shared" si="91"/>
        <v>0</v>
      </c>
      <c r="AE270" s="4">
        <f t="shared" si="92"/>
        <v>0</v>
      </c>
      <c r="AF270" s="4">
        <f t="shared" si="93"/>
        <v>0</v>
      </c>
      <c r="AG270" s="4">
        <f t="shared" si="94"/>
        <v>0</v>
      </c>
      <c r="AH270" s="4">
        <f t="shared" si="95"/>
        <v>0</v>
      </c>
      <c r="AI270" s="4">
        <f t="shared" si="96"/>
        <v>0</v>
      </c>
      <c r="AJ270" s="4">
        <f t="shared" si="97"/>
        <v>0</v>
      </c>
    </row>
    <row r="271" spans="1:36" ht="15.75">
      <c r="A271" s="21">
        <v>7501943494893</v>
      </c>
      <c r="B271" s="7" t="s">
        <v>302</v>
      </c>
      <c r="C271" s="8">
        <v>113.85</v>
      </c>
      <c r="D271" s="9">
        <v>108.01</v>
      </c>
      <c r="E271" s="9">
        <v>114.5</v>
      </c>
      <c r="F271" s="9"/>
      <c r="G271" s="10"/>
      <c r="H271" s="5"/>
      <c r="I271" s="5"/>
      <c r="J271" s="6"/>
      <c r="K271" s="5"/>
      <c r="L271" s="5"/>
      <c r="M271" s="6"/>
      <c r="N271" s="5"/>
      <c r="O271" s="5"/>
      <c r="P271" s="6"/>
      <c r="Q271" s="5"/>
      <c r="R271" s="5"/>
      <c r="S271" s="6"/>
      <c r="T271" s="5"/>
      <c r="U271" s="5"/>
      <c r="V271" s="6"/>
      <c r="W271" s="5"/>
      <c r="X271" s="5"/>
      <c r="Y271" s="6"/>
      <c r="Z271" s="5"/>
      <c r="AA271" s="5"/>
      <c r="AB271" s="6"/>
      <c r="AC271" s="10"/>
      <c r="AD271" s="4">
        <f t="shared" si="91"/>
        <v>0</v>
      </c>
      <c r="AE271" s="4">
        <f t="shared" si="92"/>
        <v>0</v>
      </c>
      <c r="AF271" s="4">
        <f t="shared" si="93"/>
        <v>0</v>
      </c>
      <c r="AG271" s="4">
        <f t="shared" si="94"/>
        <v>0</v>
      </c>
      <c r="AH271" s="4">
        <f t="shared" si="95"/>
        <v>0</v>
      </c>
      <c r="AI271" s="4">
        <f t="shared" si="96"/>
        <v>0</v>
      </c>
      <c r="AJ271" s="4">
        <f t="shared" si="97"/>
        <v>0</v>
      </c>
    </row>
    <row r="272" spans="1:36" ht="15.75">
      <c r="A272" s="21">
        <v>7501943494879</v>
      </c>
      <c r="B272" s="7" t="s">
        <v>303</v>
      </c>
      <c r="C272" s="8">
        <v>303</v>
      </c>
      <c r="D272" s="9">
        <v>284.52</v>
      </c>
      <c r="E272" s="9">
        <v>321.2</v>
      </c>
      <c r="F272" s="8">
        <v>303.13</v>
      </c>
      <c r="G272" s="10" t="s">
        <v>347</v>
      </c>
      <c r="H272" s="5"/>
      <c r="I272" s="5"/>
      <c r="J272" s="6"/>
      <c r="K272" s="5"/>
      <c r="L272" s="5"/>
      <c r="M272" s="6"/>
      <c r="N272" s="5"/>
      <c r="O272" s="5"/>
      <c r="P272" s="6"/>
      <c r="Q272" s="5"/>
      <c r="R272" s="5"/>
      <c r="S272" s="6"/>
      <c r="T272" s="5"/>
      <c r="U272" s="5"/>
      <c r="V272" s="6"/>
      <c r="W272" s="5"/>
      <c r="X272" s="5"/>
      <c r="Y272" s="6"/>
      <c r="Z272" s="5"/>
      <c r="AA272" s="5"/>
      <c r="AB272" s="6"/>
      <c r="AC272" s="10"/>
      <c r="AD272" s="4">
        <f t="shared" si="91"/>
        <v>0</v>
      </c>
      <c r="AE272" s="4">
        <f t="shared" si="92"/>
        <v>0</v>
      </c>
      <c r="AF272" s="4">
        <f t="shared" si="93"/>
        <v>0</v>
      </c>
      <c r="AG272" s="4">
        <f t="shared" si="94"/>
        <v>0</v>
      </c>
      <c r="AH272" s="4">
        <f t="shared" si="95"/>
        <v>0</v>
      </c>
      <c r="AI272" s="4">
        <f t="shared" si="96"/>
        <v>0</v>
      </c>
      <c r="AJ272" s="4">
        <f t="shared" si="97"/>
        <v>0</v>
      </c>
    </row>
    <row r="273" spans="1:36" ht="15.75">
      <c r="A273" s="21">
        <v>6882</v>
      </c>
      <c r="B273" s="7" t="s">
        <v>304</v>
      </c>
      <c r="C273" s="8">
        <v>204.4</v>
      </c>
      <c r="D273" s="9">
        <v>199.01</v>
      </c>
      <c r="E273" s="9">
        <v>211</v>
      </c>
      <c r="F273" s="8">
        <v>206.5</v>
      </c>
      <c r="G273" s="10" t="s">
        <v>352</v>
      </c>
      <c r="H273" s="5"/>
      <c r="I273" s="5"/>
      <c r="J273" s="6"/>
      <c r="K273" s="5"/>
      <c r="L273" s="5"/>
      <c r="M273" s="6"/>
      <c r="N273" s="5"/>
      <c r="O273" s="5"/>
      <c r="P273" s="6"/>
      <c r="Q273" s="5"/>
      <c r="R273" s="5"/>
      <c r="S273" s="6"/>
      <c r="T273" s="5"/>
      <c r="U273" s="5"/>
      <c r="V273" s="6"/>
      <c r="W273" s="5"/>
      <c r="X273" s="5"/>
      <c r="Y273" s="6"/>
      <c r="Z273" s="5"/>
      <c r="AA273" s="5"/>
      <c r="AB273" s="6"/>
      <c r="AC273" s="10"/>
      <c r="AD273" s="4">
        <f t="shared" si="91"/>
        <v>0</v>
      </c>
      <c r="AE273" s="4">
        <f t="shared" si="92"/>
        <v>0</v>
      </c>
      <c r="AF273" s="4">
        <f t="shared" si="93"/>
        <v>0</v>
      </c>
      <c r="AG273" s="4">
        <f t="shared" si="94"/>
        <v>0</v>
      </c>
      <c r="AH273" s="4">
        <f t="shared" si="95"/>
        <v>0</v>
      </c>
      <c r="AI273" s="4">
        <f t="shared" si="96"/>
        <v>0</v>
      </c>
      <c r="AJ273" s="4">
        <f t="shared" si="97"/>
        <v>0</v>
      </c>
    </row>
    <row r="274" spans="1:36" ht="15.75">
      <c r="A274" s="21">
        <v>7501943432588</v>
      </c>
      <c r="B274" s="7" t="s">
        <v>305</v>
      </c>
      <c r="C274" s="8">
        <v>480</v>
      </c>
      <c r="D274" s="9">
        <v>473.78</v>
      </c>
      <c r="E274" s="9">
        <v>502.2</v>
      </c>
      <c r="F274" s="9"/>
      <c r="G274" s="10"/>
      <c r="H274" s="5"/>
      <c r="I274" s="5"/>
      <c r="J274" s="6"/>
      <c r="K274" s="5"/>
      <c r="L274" s="5"/>
      <c r="M274" s="6"/>
      <c r="N274" s="5"/>
      <c r="O274" s="5"/>
      <c r="P274" s="6"/>
      <c r="Q274" s="5"/>
      <c r="R274" s="5"/>
      <c r="S274" s="6"/>
      <c r="T274" s="5"/>
      <c r="U274" s="5"/>
      <c r="V274" s="6"/>
      <c r="W274" s="5"/>
      <c r="X274" s="5"/>
      <c r="Y274" s="6"/>
      <c r="Z274" s="5"/>
      <c r="AA274" s="5"/>
      <c r="AB274" s="6"/>
      <c r="AC274" s="10"/>
      <c r="AD274" s="4">
        <f t="shared" si="91"/>
        <v>0</v>
      </c>
      <c r="AE274" s="4">
        <f t="shared" si="92"/>
        <v>0</v>
      </c>
      <c r="AF274" s="4">
        <f t="shared" si="93"/>
        <v>0</v>
      </c>
      <c r="AG274" s="4">
        <f t="shared" si="94"/>
        <v>0</v>
      </c>
      <c r="AH274" s="4">
        <f t="shared" si="95"/>
        <v>0</v>
      </c>
      <c r="AI274" s="4">
        <f t="shared" si="96"/>
        <v>0</v>
      </c>
      <c r="AJ274" s="4">
        <f t="shared" si="97"/>
        <v>0</v>
      </c>
    </row>
    <row r="275" spans="1:36" ht="15.75">
      <c r="A275" s="21">
        <v>7501943432571</v>
      </c>
      <c r="B275" s="7" t="s">
        <v>306</v>
      </c>
      <c r="C275" s="8">
        <v>154.57</v>
      </c>
      <c r="D275" s="9">
        <v>145.01</v>
      </c>
      <c r="E275" s="9">
        <v>162.4</v>
      </c>
      <c r="F275" s="9"/>
      <c r="G275" s="10"/>
      <c r="H275" s="5"/>
      <c r="I275" s="5"/>
      <c r="J275" s="6"/>
      <c r="K275" s="5"/>
      <c r="L275" s="5"/>
      <c r="M275" s="6"/>
      <c r="N275" s="5"/>
      <c r="O275" s="5"/>
      <c r="P275" s="6"/>
      <c r="Q275" s="5"/>
      <c r="R275" s="5"/>
      <c r="S275" s="6"/>
      <c r="T275" s="5"/>
      <c r="U275" s="5"/>
      <c r="V275" s="6"/>
      <c r="W275" s="5"/>
      <c r="X275" s="5"/>
      <c r="Y275" s="6"/>
      <c r="Z275" s="5"/>
      <c r="AA275" s="5"/>
      <c r="AB275" s="6"/>
      <c r="AC275" s="10"/>
      <c r="AD275" s="4">
        <f t="shared" si="91"/>
        <v>0</v>
      </c>
      <c r="AE275" s="4">
        <f t="shared" si="92"/>
        <v>0</v>
      </c>
      <c r="AF275" s="4">
        <f t="shared" si="93"/>
        <v>0</v>
      </c>
      <c r="AG275" s="4">
        <f t="shared" si="94"/>
        <v>0</v>
      </c>
      <c r="AH275" s="4">
        <f t="shared" si="95"/>
        <v>0</v>
      </c>
      <c r="AI275" s="4">
        <f t="shared" si="96"/>
        <v>0</v>
      </c>
      <c r="AJ275" s="4">
        <f t="shared" si="97"/>
        <v>0</v>
      </c>
    </row>
    <row r="276" spans="1:36" ht="15.75">
      <c r="A276" s="21">
        <v>6866</v>
      </c>
      <c r="B276" s="11" t="s">
        <v>307</v>
      </c>
      <c r="C276" s="12">
        <v>473</v>
      </c>
      <c r="D276" s="9">
        <v>473.01</v>
      </c>
      <c r="E276" s="9">
        <v>496.7</v>
      </c>
      <c r="F276" s="9"/>
      <c r="G276" s="10"/>
      <c r="H276" s="5"/>
      <c r="I276" s="5"/>
      <c r="J276" s="6"/>
      <c r="K276" s="5"/>
      <c r="L276" s="5"/>
      <c r="M276" s="6"/>
      <c r="N276" s="5"/>
      <c r="O276" s="5"/>
      <c r="P276" s="6"/>
      <c r="Q276" s="5"/>
      <c r="R276" s="5"/>
      <c r="S276" s="6"/>
      <c r="T276" s="5"/>
      <c r="U276" s="5"/>
      <c r="V276" s="6"/>
      <c r="W276" s="5"/>
      <c r="X276" s="5"/>
      <c r="Y276" s="6"/>
      <c r="Z276" s="5"/>
      <c r="AA276" s="5"/>
      <c r="AB276" s="6"/>
      <c r="AC276" s="10"/>
      <c r="AD276" s="4">
        <f t="shared" si="91"/>
        <v>0</v>
      </c>
      <c r="AE276" s="4">
        <f t="shared" si="92"/>
        <v>0</v>
      </c>
      <c r="AF276" s="4">
        <f t="shared" si="93"/>
        <v>0</v>
      </c>
      <c r="AG276" s="4">
        <f t="shared" si="94"/>
        <v>0</v>
      </c>
      <c r="AH276" s="4">
        <f t="shared" si="95"/>
        <v>0</v>
      </c>
      <c r="AI276" s="4">
        <f t="shared" si="96"/>
        <v>0</v>
      </c>
      <c r="AJ276" s="4">
        <f t="shared" si="97"/>
        <v>0</v>
      </c>
    </row>
    <row r="277" spans="1:36" ht="15.75">
      <c r="A277" s="21">
        <v>6861</v>
      </c>
      <c r="B277" s="7" t="s">
        <v>308</v>
      </c>
      <c r="C277" s="8">
        <v>305</v>
      </c>
      <c r="D277" s="9">
        <v>287.44</v>
      </c>
      <c r="E277" s="9">
        <v>301.89999999999998</v>
      </c>
      <c r="F277" s="8">
        <v>305</v>
      </c>
      <c r="G277" s="10" t="s">
        <v>345</v>
      </c>
      <c r="H277" s="5"/>
      <c r="I277" s="5"/>
      <c r="J277" s="6"/>
      <c r="K277" s="5"/>
      <c r="L277" s="5"/>
      <c r="M277" s="6"/>
      <c r="N277" s="5"/>
      <c r="O277" s="5"/>
      <c r="P277" s="6"/>
      <c r="Q277" s="5"/>
      <c r="R277" s="5"/>
      <c r="S277" s="6"/>
      <c r="T277" s="5"/>
      <c r="U277" s="5"/>
      <c r="V277" s="6"/>
      <c r="W277" s="5"/>
      <c r="X277" s="5"/>
      <c r="Y277" s="6"/>
      <c r="Z277" s="5"/>
      <c r="AA277" s="5"/>
      <c r="AB277" s="6"/>
      <c r="AC277" s="10"/>
      <c r="AD277" s="4">
        <f t="shared" si="91"/>
        <v>0</v>
      </c>
      <c r="AE277" s="4">
        <f t="shared" si="92"/>
        <v>0</v>
      </c>
      <c r="AF277" s="4">
        <f t="shared" si="93"/>
        <v>0</v>
      </c>
      <c r="AG277" s="4">
        <f t="shared" si="94"/>
        <v>0</v>
      </c>
      <c r="AH277" s="4">
        <f t="shared" si="95"/>
        <v>0</v>
      </c>
      <c r="AI277" s="4">
        <f t="shared" si="96"/>
        <v>0</v>
      </c>
      <c r="AJ277" s="4">
        <f t="shared" si="97"/>
        <v>0</v>
      </c>
    </row>
    <row r="278" spans="1:36" ht="15.75">
      <c r="A278" s="21">
        <v>686825104</v>
      </c>
      <c r="B278" s="11" t="s">
        <v>309</v>
      </c>
      <c r="C278" s="12">
        <v>101</v>
      </c>
      <c r="D278" s="9">
        <v>101.01</v>
      </c>
      <c r="E278" s="9">
        <v>107.1</v>
      </c>
      <c r="F278" s="8">
        <v>101.8015</v>
      </c>
      <c r="G278" s="10" t="s">
        <v>347</v>
      </c>
      <c r="H278" s="5"/>
      <c r="I278" s="5"/>
      <c r="J278" s="6"/>
      <c r="K278" s="5"/>
      <c r="L278" s="5"/>
      <c r="M278" s="6"/>
      <c r="N278" s="5"/>
      <c r="O278" s="5"/>
      <c r="P278" s="6"/>
      <c r="Q278" s="5"/>
      <c r="R278" s="5"/>
      <c r="S278" s="6"/>
      <c r="T278" s="5"/>
      <c r="U278" s="5"/>
      <c r="V278" s="6"/>
      <c r="W278" s="5"/>
      <c r="X278" s="5"/>
      <c r="Y278" s="6"/>
      <c r="Z278" s="5"/>
      <c r="AA278" s="5"/>
      <c r="AB278" s="6"/>
      <c r="AC278" s="10"/>
      <c r="AD278" s="4">
        <f t="shared" si="91"/>
        <v>0</v>
      </c>
      <c r="AE278" s="4">
        <f t="shared" si="92"/>
        <v>0</v>
      </c>
      <c r="AF278" s="4">
        <f t="shared" si="93"/>
        <v>0</v>
      </c>
      <c r="AG278" s="4">
        <f t="shared" si="94"/>
        <v>0</v>
      </c>
      <c r="AH278" s="4">
        <f t="shared" si="95"/>
        <v>0</v>
      </c>
      <c r="AI278" s="4">
        <f t="shared" si="96"/>
        <v>0</v>
      </c>
      <c r="AJ278" s="4">
        <f t="shared" si="97"/>
        <v>0</v>
      </c>
    </row>
    <row r="279" spans="1:36" ht="15.75">
      <c r="A279" s="21">
        <v>144556</v>
      </c>
      <c r="B279" s="11" t="s">
        <v>310</v>
      </c>
      <c r="C279" s="12">
        <v>116.5</v>
      </c>
      <c r="D279" s="9">
        <v>128.81</v>
      </c>
      <c r="E279" s="9">
        <v>136.6</v>
      </c>
      <c r="F279" s="12">
        <v>122.80200000000001</v>
      </c>
      <c r="G279" s="10" t="s">
        <v>347</v>
      </c>
      <c r="H279" s="5"/>
      <c r="I279" s="5"/>
      <c r="J279" s="6"/>
      <c r="K279" s="5"/>
      <c r="L279" s="5"/>
      <c r="M279" s="6"/>
      <c r="N279" s="5"/>
      <c r="O279" s="5"/>
      <c r="P279" s="6"/>
      <c r="Q279" s="5"/>
      <c r="R279" s="5"/>
      <c r="S279" s="6"/>
      <c r="T279" s="5"/>
      <c r="U279" s="5"/>
      <c r="V279" s="6"/>
      <c r="W279" s="5"/>
      <c r="X279" s="5"/>
      <c r="Y279" s="6"/>
      <c r="Z279" s="5"/>
      <c r="AA279" s="5"/>
      <c r="AB279" s="6"/>
      <c r="AC279" s="10"/>
      <c r="AD279" s="4">
        <f t="shared" si="91"/>
        <v>0</v>
      </c>
      <c r="AE279" s="4">
        <f t="shared" si="92"/>
        <v>0</v>
      </c>
      <c r="AF279" s="4">
        <f t="shared" si="93"/>
        <v>0</v>
      </c>
      <c r="AG279" s="4">
        <f t="shared" si="94"/>
        <v>0</v>
      </c>
      <c r="AH279" s="4">
        <f t="shared" si="95"/>
        <v>0</v>
      </c>
      <c r="AI279" s="4">
        <f t="shared" si="96"/>
        <v>0</v>
      </c>
      <c r="AJ279" s="4">
        <f t="shared" si="97"/>
        <v>0</v>
      </c>
    </row>
    <row r="280" spans="1:36" ht="15.75">
      <c r="A280" s="21">
        <v>7501019030466</v>
      </c>
      <c r="B280" s="11" t="s">
        <v>311</v>
      </c>
      <c r="C280" s="12">
        <v>116</v>
      </c>
      <c r="D280" s="9">
        <v>117.81</v>
      </c>
      <c r="E280" s="9">
        <v>124.9</v>
      </c>
      <c r="F280" s="8">
        <v>119.4361</v>
      </c>
      <c r="G280" s="10" t="s">
        <v>347</v>
      </c>
      <c r="H280" s="5"/>
      <c r="I280" s="5"/>
      <c r="J280" s="6"/>
      <c r="K280" s="5"/>
      <c r="L280" s="5"/>
      <c r="M280" s="6"/>
      <c r="N280" s="5"/>
      <c r="O280" s="5"/>
      <c r="P280" s="6"/>
      <c r="Q280" s="5"/>
      <c r="R280" s="5"/>
      <c r="S280" s="6"/>
      <c r="T280" s="5"/>
      <c r="U280" s="5"/>
      <c r="V280" s="6"/>
      <c r="W280" s="5"/>
      <c r="X280" s="5"/>
      <c r="Y280" s="6"/>
      <c r="Z280" s="5"/>
      <c r="AA280" s="5"/>
      <c r="AB280" s="6"/>
      <c r="AC280" s="10"/>
      <c r="AD280" s="4">
        <f t="shared" si="91"/>
        <v>0</v>
      </c>
      <c r="AE280" s="4">
        <f t="shared" si="92"/>
        <v>0</v>
      </c>
      <c r="AF280" s="4">
        <f t="shared" si="93"/>
        <v>0</v>
      </c>
      <c r="AG280" s="4">
        <f t="shared" si="94"/>
        <v>0</v>
      </c>
      <c r="AH280" s="4">
        <f t="shared" si="95"/>
        <v>0</v>
      </c>
      <c r="AI280" s="4">
        <f t="shared" si="96"/>
        <v>0</v>
      </c>
      <c r="AJ280" s="4">
        <f t="shared" si="97"/>
        <v>0</v>
      </c>
    </row>
    <row r="281" spans="1:36" ht="15.75">
      <c r="A281" s="21">
        <v>1577</v>
      </c>
      <c r="B281" s="11" t="s">
        <v>312</v>
      </c>
      <c r="C281" s="12">
        <v>265</v>
      </c>
      <c r="D281" s="9">
        <v>270.01</v>
      </c>
      <c r="E281" s="9">
        <v>286.2</v>
      </c>
      <c r="F281" s="8">
        <v>272.71550000000002</v>
      </c>
      <c r="G281" s="10" t="s">
        <v>347</v>
      </c>
      <c r="H281" s="5"/>
      <c r="I281" s="5"/>
      <c r="J281" s="6"/>
      <c r="K281" s="5"/>
      <c r="L281" s="5"/>
      <c r="M281" s="6"/>
      <c r="N281" s="5"/>
      <c r="O281" s="5"/>
      <c r="P281" s="6"/>
      <c r="Q281" s="5"/>
      <c r="R281" s="5"/>
      <c r="S281" s="6"/>
      <c r="T281" s="5"/>
      <c r="U281" s="5"/>
      <c r="V281" s="6"/>
      <c r="W281" s="5"/>
      <c r="X281" s="5"/>
      <c r="Y281" s="6"/>
      <c r="Z281" s="5"/>
      <c r="AA281" s="5"/>
      <c r="AB281" s="6"/>
      <c r="AC281" s="10"/>
      <c r="AD281" s="4">
        <f t="shared" si="91"/>
        <v>0</v>
      </c>
      <c r="AE281" s="4">
        <f t="shared" si="92"/>
        <v>0</v>
      </c>
      <c r="AF281" s="4">
        <f t="shared" si="93"/>
        <v>0</v>
      </c>
      <c r="AG281" s="4">
        <f t="shared" si="94"/>
        <v>0</v>
      </c>
      <c r="AH281" s="4">
        <f t="shared" si="95"/>
        <v>0</v>
      </c>
      <c r="AI281" s="4">
        <f t="shared" si="96"/>
        <v>0</v>
      </c>
      <c r="AJ281" s="4">
        <f t="shared" si="97"/>
        <v>0</v>
      </c>
    </row>
    <row r="282" spans="1:36" ht="15.75">
      <c r="B282" s="3" t="s">
        <v>313</v>
      </c>
    </row>
    <row r="283" spans="1:36" ht="15.75">
      <c r="A283" s="21">
        <v>7106</v>
      </c>
      <c r="B283" s="7" t="s">
        <v>314</v>
      </c>
      <c r="C283" s="8">
        <v>110.5</v>
      </c>
      <c r="D283" s="9">
        <v>106.01</v>
      </c>
      <c r="E283" s="9">
        <v>117.2</v>
      </c>
      <c r="F283" s="8">
        <v>115</v>
      </c>
      <c r="G283" s="10" t="s">
        <v>356</v>
      </c>
      <c r="H283" s="5"/>
      <c r="I283" s="5"/>
      <c r="J283" s="6"/>
      <c r="K283" s="5"/>
      <c r="L283" s="5"/>
      <c r="M283" s="6"/>
      <c r="N283" s="5"/>
      <c r="O283" s="5"/>
      <c r="P283" s="6"/>
      <c r="Q283" s="5"/>
      <c r="R283" s="5"/>
      <c r="S283" s="6"/>
      <c r="T283" s="5"/>
      <c r="U283" s="5"/>
      <c r="V283" s="6"/>
      <c r="W283" s="5"/>
      <c r="X283" s="5"/>
      <c r="Y283" s="6"/>
      <c r="Z283" s="5"/>
      <c r="AA283" s="5"/>
      <c r="AB283" s="6"/>
      <c r="AC283" s="10"/>
      <c r="AD283" s="4">
        <f t="shared" ref="AD283:AD291" si="98">C283*J283</f>
        <v>0</v>
      </c>
      <c r="AE283" s="4">
        <f t="shared" ref="AE283:AE291" si="99">C283*M283</f>
        <v>0</v>
      </c>
      <c r="AF283" s="4">
        <f t="shared" ref="AF283:AF291" si="100">C283*P283</f>
        <v>0</v>
      </c>
      <c r="AG283" s="4">
        <f t="shared" ref="AG283:AG291" si="101">C283*S283</f>
        <v>0</v>
      </c>
      <c r="AH283" s="4">
        <f t="shared" ref="AH283:AH291" si="102">C283*V283</f>
        <v>0</v>
      </c>
      <c r="AI283" s="4">
        <f t="shared" ref="AI283:AI291" si="103">C283*Y283</f>
        <v>0</v>
      </c>
      <c r="AJ283" s="4">
        <f t="shared" ref="AJ283:AJ291" si="104">C283*AB283</f>
        <v>0</v>
      </c>
    </row>
    <row r="284" spans="1:36" ht="15.75">
      <c r="A284" s="21">
        <v>7108</v>
      </c>
      <c r="B284" s="7" t="s">
        <v>315</v>
      </c>
      <c r="C284" s="8">
        <v>168</v>
      </c>
      <c r="D284" s="9">
        <v>165.01</v>
      </c>
      <c r="E284" s="9">
        <v>173.3</v>
      </c>
      <c r="F284" s="8">
        <v>168.8</v>
      </c>
      <c r="G284" s="10" t="s">
        <v>352</v>
      </c>
      <c r="H284" s="5"/>
      <c r="I284" s="5"/>
      <c r="J284" s="6"/>
      <c r="K284" s="5"/>
      <c r="L284" s="5"/>
      <c r="M284" s="6"/>
      <c r="N284" s="5"/>
      <c r="O284" s="5"/>
      <c r="P284" s="6"/>
      <c r="Q284" s="5"/>
      <c r="R284" s="5"/>
      <c r="S284" s="6"/>
      <c r="T284" s="5"/>
      <c r="U284" s="5"/>
      <c r="V284" s="6"/>
      <c r="W284" s="5"/>
      <c r="X284" s="5"/>
      <c r="Y284" s="6"/>
      <c r="Z284" s="5"/>
      <c r="AA284" s="5"/>
      <c r="AB284" s="6"/>
      <c r="AC284" s="10"/>
      <c r="AD284" s="4">
        <f t="shared" si="98"/>
        <v>0</v>
      </c>
      <c r="AE284" s="4">
        <f t="shared" si="99"/>
        <v>0</v>
      </c>
      <c r="AF284" s="4">
        <f t="shared" si="100"/>
        <v>0</v>
      </c>
      <c r="AG284" s="4">
        <f t="shared" si="101"/>
        <v>0</v>
      </c>
      <c r="AH284" s="4">
        <f t="shared" si="102"/>
        <v>0</v>
      </c>
      <c r="AI284" s="4">
        <f t="shared" si="103"/>
        <v>0</v>
      </c>
      <c r="AJ284" s="4">
        <f t="shared" si="104"/>
        <v>0</v>
      </c>
    </row>
    <row r="285" spans="1:36" ht="15.75">
      <c r="A285" s="21">
        <v>33354</v>
      </c>
      <c r="B285" s="11" t="s">
        <v>316</v>
      </c>
      <c r="C285" s="12">
        <v>112</v>
      </c>
      <c r="D285" s="9">
        <v>112.01</v>
      </c>
      <c r="E285" s="9">
        <v>133.6</v>
      </c>
      <c r="F285" s="8">
        <v>117.5424</v>
      </c>
      <c r="G285" s="10" t="s">
        <v>347</v>
      </c>
      <c r="H285" s="5"/>
      <c r="I285" s="5"/>
      <c r="J285" s="6"/>
      <c r="K285" s="5"/>
      <c r="L285" s="5"/>
      <c r="M285" s="6"/>
      <c r="N285" s="5"/>
      <c r="O285" s="5"/>
      <c r="P285" s="6"/>
      <c r="Q285" s="5"/>
      <c r="R285" s="5"/>
      <c r="S285" s="6"/>
      <c r="T285" s="5"/>
      <c r="U285" s="5"/>
      <c r="V285" s="6"/>
      <c r="W285" s="5"/>
      <c r="X285" s="5"/>
      <c r="Y285" s="6"/>
      <c r="Z285" s="5"/>
      <c r="AA285" s="5"/>
      <c r="AB285" s="6"/>
      <c r="AC285" s="10"/>
      <c r="AD285" s="4">
        <f t="shared" si="98"/>
        <v>0</v>
      </c>
      <c r="AE285" s="4">
        <f t="shared" si="99"/>
        <v>0</v>
      </c>
      <c r="AF285" s="4">
        <f t="shared" si="100"/>
        <v>0</v>
      </c>
      <c r="AG285" s="4">
        <f t="shared" si="101"/>
        <v>0</v>
      </c>
      <c r="AH285" s="4">
        <f t="shared" si="102"/>
        <v>0</v>
      </c>
      <c r="AI285" s="4">
        <f t="shared" si="103"/>
        <v>0</v>
      </c>
      <c r="AJ285" s="4">
        <f t="shared" si="104"/>
        <v>0</v>
      </c>
    </row>
    <row r="286" spans="1:36" ht="15.75">
      <c r="A286" s="21">
        <v>21392</v>
      </c>
      <c r="B286" s="7" t="s">
        <v>317</v>
      </c>
      <c r="C286" s="8">
        <v>142</v>
      </c>
      <c r="D286" s="9">
        <v>137.01</v>
      </c>
      <c r="E286" s="9">
        <v>145.30000000000001</v>
      </c>
      <c r="F286" s="8">
        <v>149</v>
      </c>
      <c r="G286" s="10" t="s">
        <v>351</v>
      </c>
      <c r="H286" s="5"/>
      <c r="I286" s="5"/>
      <c r="J286" s="6"/>
      <c r="K286" s="5"/>
      <c r="L286" s="5"/>
      <c r="M286" s="6"/>
      <c r="N286" s="5"/>
      <c r="O286" s="5"/>
      <c r="P286" s="6"/>
      <c r="Q286" s="5"/>
      <c r="R286" s="5"/>
      <c r="S286" s="6"/>
      <c r="T286" s="5"/>
      <c r="U286" s="5"/>
      <c r="V286" s="6"/>
      <c r="W286" s="5"/>
      <c r="X286" s="5"/>
      <c r="Y286" s="6"/>
      <c r="Z286" s="5"/>
      <c r="AA286" s="5"/>
      <c r="AB286" s="6"/>
      <c r="AC286" s="10"/>
      <c r="AD286" s="4">
        <f t="shared" si="98"/>
        <v>0</v>
      </c>
      <c r="AE286" s="4">
        <f t="shared" si="99"/>
        <v>0</v>
      </c>
      <c r="AF286" s="4">
        <f t="shared" si="100"/>
        <v>0</v>
      </c>
      <c r="AG286" s="4">
        <f t="shared" si="101"/>
        <v>0</v>
      </c>
      <c r="AH286" s="4">
        <f t="shared" si="102"/>
        <v>0</v>
      </c>
      <c r="AI286" s="4">
        <f t="shared" si="103"/>
        <v>0</v>
      </c>
      <c r="AJ286" s="4">
        <f t="shared" si="104"/>
        <v>0</v>
      </c>
    </row>
    <row r="287" spans="1:36" ht="15.75">
      <c r="A287" s="21">
        <v>21391</v>
      </c>
      <c r="B287" s="7" t="s">
        <v>318</v>
      </c>
      <c r="C287" s="8">
        <v>245.5</v>
      </c>
      <c r="D287" s="9">
        <v>244.81</v>
      </c>
      <c r="E287" s="9">
        <v>260.2</v>
      </c>
      <c r="F287" s="8">
        <v>247.24799999999999</v>
      </c>
      <c r="G287" s="10" t="s">
        <v>347</v>
      </c>
      <c r="H287" s="5"/>
      <c r="I287" s="5"/>
      <c r="J287" s="6"/>
      <c r="K287" s="5"/>
      <c r="L287" s="5"/>
      <c r="M287" s="6"/>
      <c r="N287" s="5"/>
      <c r="O287" s="5"/>
      <c r="P287" s="6"/>
      <c r="Q287" s="5"/>
      <c r="R287" s="5"/>
      <c r="S287" s="6"/>
      <c r="T287" s="5"/>
      <c r="U287" s="5"/>
      <c r="V287" s="6"/>
      <c r="W287" s="5"/>
      <c r="X287" s="5"/>
      <c r="Y287" s="6"/>
      <c r="Z287" s="5"/>
      <c r="AA287" s="5"/>
      <c r="AB287" s="6"/>
      <c r="AC287" s="10"/>
      <c r="AD287" s="4">
        <f t="shared" si="98"/>
        <v>0</v>
      </c>
      <c r="AE287" s="4">
        <f t="shared" si="99"/>
        <v>0</v>
      </c>
      <c r="AF287" s="4">
        <f t="shared" si="100"/>
        <v>0</v>
      </c>
      <c r="AG287" s="4">
        <f t="shared" si="101"/>
        <v>0</v>
      </c>
      <c r="AH287" s="4">
        <f t="shared" si="102"/>
        <v>0</v>
      </c>
      <c r="AI287" s="4">
        <f t="shared" si="103"/>
        <v>0</v>
      </c>
      <c r="AJ287" s="4">
        <f t="shared" si="104"/>
        <v>0</v>
      </c>
    </row>
    <row r="288" spans="1:36" ht="15.75">
      <c r="A288" s="21">
        <v>12107</v>
      </c>
      <c r="B288" s="11" t="s">
        <v>319</v>
      </c>
      <c r="C288" s="12">
        <v>146.30000000000001</v>
      </c>
      <c r="D288" s="9">
        <v>146.31</v>
      </c>
      <c r="E288" s="9">
        <v>163.30000000000001</v>
      </c>
      <c r="F288" s="8">
        <v>159.696</v>
      </c>
      <c r="G288" s="10" t="s">
        <v>347</v>
      </c>
      <c r="H288" s="5"/>
      <c r="I288" s="5"/>
      <c r="J288" s="6"/>
      <c r="K288" s="5"/>
      <c r="L288" s="5"/>
      <c r="M288" s="6"/>
      <c r="N288" s="5"/>
      <c r="O288" s="5"/>
      <c r="P288" s="6"/>
      <c r="Q288" s="5"/>
      <c r="R288" s="5"/>
      <c r="S288" s="6"/>
      <c r="T288" s="5"/>
      <c r="U288" s="5"/>
      <c r="V288" s="6"/>
      <c r="W288" s="5"/>
      <c r="X288" s="5"/>
      <c r="Y288" s="6"/>
      <c r="Z288" s="5"/>
      <c r="AA288" s="5"/>
      <c r="AB288" s="6"/>
      <c r="AC288" s="10"/>
      <c r="AD288" s="4">
        <f t="shared" si="98"/>
        <v>0</v>
      </c>
      <c r="AE288" s="4">
        <f t="shared" si="99"/>
        <v>0</v>
      </c>
      <c r="AF288" s="4">
        <f t="shared" si="100"/>
        <v>0</v>
      </c>
      <c r="AG288" s="4">
        <f t="shared" si="101"/>
        <v>0</v>
      </c>
      <c r="AH288" s="4">
        <f t="shared" si="102"/>
        <v>0</v>
      </c>
      <c r="AI288" s="4">
        <f t="shared" si="103"/>
        <v>0</v>
      </c>
      <c r="AJ288" s="4">
        <f t="shared" si="104"/>
        <v>0</v>
      </c>
    </row>
    <row r="289" spans="1:36" ht="15.75">
      <c r="A289" s="21">
        <v>12106</v>
      </c>
      <c r="B289" s="11" t="s">
        <v>320</v>
      </c>
      <c r="C289" s="12">
        <v>234.5</v>
      </c>
      <c r="D289" s="9">
        <v>234.51</v>
      </c>
      <c r="E289" s="9">
        <v>260.8</v>
      </c>
      <c r="F289" s="8">
        <v>251.10720000000001</v>
      </c>
      <c r="G289" s="10" t="s">
        <v>347</v>
      </c>
      <c r="H289" s="5"/>
      <c r="I289" s="5"/>
      <c r="J289" s="6"/>
      <c r="K289" s="5"/>
      <c r="L289" s="5"/>
      <c r="M289" s="6"/>
      <c r="N289" s="5"/>
      <c r="O289" s="5"/>
      <c r="P289" s="6"/>
      <c r="Q289" s="5"/>
      <c r="R289" s="5"/>
      <c r="S289" s="6"/>
      <c r="T289" s="5"/>
      <c r="U289" s="5"/>
      <c r="V289" s="6"/>
      <c r="W289" s="5"/>
      <c r="X289" s="5"/>
      <c r="Y289" s="6"/>
      <c r="Z289" s="5"/>
      <c r="AA289" s="5"/>
      <c r="AB289" s="6"/>
      <c r="AC289" s="10"/>
      <c r="AD289" s="4">
        <f t="shared" si="98"/>
        <v>0</v>
      </c>
      <c r="AE289" s="4">
        <f t="shared" si="99"/>
        <v>0</v>
      </c>
      <c r="AF289" s="4">
        <f t="shared" si="100"/>
        <v>0</v>
      </c>
      <c r="AG289" s="4">
        <f t="shared" si="101"/>
        <v>0</v>
      </c>
      <c r="AH289" s="4">
        <f t="shared" si="102"/>
        <v>0</v>
      </c>
      <c r="AI289" s="4">
        <f t="shared" si="103"/>
        <v>0</v>
      </c>
      <c r="AJ289" s="4">
        <f t="shared" si="104"/>
        <v>0</v>
      </c>
    </row>
    <row r="290" spans="1:36" ht="15.75">
      <c r="A290" s="21">
        <v>1548</v>
      </c>
      <c r="B290" s="11" t="s">
        <v>321</v>
      </c>
      <c r="C290" s="12">
        <v>195.25</v>
      </c>
      <c r="D290" s="9">
        <v>195.26</v>
      </c>
      <c r="E290" s="9">
        <v>207.8</v>
      </c>
      <c r="F290" s="8">
        <v>196</v>
      </c>
      <c r="G290" s="10" t="s">
        <v>345</v>
      </c>
      <c r="H290" s="5"/>
      <c r="I290" s="5"/>
      <c r="J290" s="6"/>
      <c r="K290" s="5"/>
      <c r="L290" s="5"/>
      <c r="M290" s="6"/>
      <c r="N290" s="5"/>
      <c r="O290" s="5"/>
      <c r="P290" s="6"/>
      <c r="Q290" s="5"/>
      <c r="R290" s="5"/>
      <c r="S290" s="6"/>
      <c r="T290" s="5"/>
      <c r="U290" s="5"/>
      <c r="V290" s="6"/>
      <c r="W290" s="5"/>
      <c r="X290" s="5"/>
      <c r="Y290" s="6"/>
      <c r="Z290" s="5"/>
      <c r="AA290" s="5"/>
      <c r="AB290" s="6"/>
      <c r="AC290" s="10"/>
      <c r="AD290" s="4">
        <f t="shared" si="98"/>
        <v>0</v>
      </c>
      <c r="AE290" s="4">
        <f t="shared" si="99"/>
        <v>0</v>
      </c>
      <c r="AF290" s="4">
        <f t="shared" si="100"/>
        <v>0</v>
      </c>
      <c r="AG290" s="4">
        <f t="shared" si="101"/>
        <v>0</v>
      </c>
      <c r="AH290" s="4">
        <f t="shared" si="102"/>
        <v>0</v>
      </c>
      <c r="AI290" s="4">
        <f t="shared" si="103"/>
        <v>0</v>
      </c>
      <c r="AJ290" s="4">
        <f t="shared" si="104"/>
        <v>0</v>
      </c>
    </row>
    <row r="291" spans="1:36" ht="15.75">
      <c r="A291" s="21">
        <v>7103</v>
      </c>
      <c r="B291" s="11" t="s">
        <v>322</v>
      </c>
      <c r="C291" s="12">
        <v>144.5</v>
      </c>
      <c r="D291" s="9">
        <v>144.51</v>
      </c>
      <c r="E291" s="9">
        <v>153.19999999999999</v>
      </c>
      <c r="F291" s="8">
        <v>145</v>
      </c>
      <c r="G291" s="10" t="s">
        <v>351</v>
      </c>
      <c r="H291" s="5"/>
      <c r="I291" s="5"/>
      <c r="J291" s="6"/>
      <c r="K291" s="5"/>
      <c r="L291" s="5"/>
      <c r="M291" s="6"/>
      <c r="N291" s="5"/>
      <c r="O291" s="5"/>
      <c r="P291" s="6"/>
      <c r="Q291" s="5"/>
      <c r="R291" s="5"/>
      <c r="S291" s="6"/>
      <c r="T291" s="5"/>
      <c r="U291" s="5"/>
      <c r="V291" s="6"/>
      <c r="W291" s="5"/>
      <c r="X291" s="5"/>
      <c r="Y291" s="6"/>
      <c r="Z291" s="5"/>
      <c r="AA291" s="5"/>
      <c r="AB291" s="6"/>
      <c r="AC291" s="10"/>
      <c r="AD291" s="4">
        <f t="shared" si="98"/>
        <v>0</v>
      </c>
      <c r="AE291" s="4">
        <f t="shared" si="99"/>
        <v>0</v>
      </c>
      <c r="AF291" s="4">
        <f t="shared" si="100"/>
        <v>0</v>
      </c>
      <c r="AG291" s="4">
        <f t="shared" si="101"/>
        <v>0</v>
      </c>
      <c r="AH291" s="4">
        <f t="shared" si="102"/>
        <v>0</v>
      </c>
      <c r="AI291" s="4">
        <f t="shared" si="103"/>
        <v>0</v>
      </c>
      <c r="AJ291" s="4">
        <f t="shared" si="104"/>
        <v>0</v>
      </c>
    </row>
    <row r="292" spans="1:36" ht="15.75">
      <c r="B292" s="3" t="s">
        <v>323</v>
      </c>
    </row>
    <row r="293" spans="1:36" ht="15.75">
      <c r="A293" s="21">
        <v>3448</v>
      </c>
      <c r="B293" s="7" t="s">
        <v>324</v>
      </c>
      <c r="C293" s="8">
        <v>215</v>
      </c>
      <c r="D293" s="9">
        <v>210.01</v>
      </c>
      <c r="E293" s="9">
        <v>228.5</v>
      </c>
      <c r="F293" s="8">
        <v>219</v>
      </c>
      <c r="G293" s="10" t="s">
        <v>345</v>
      </c>
      <c r="H293" s="5"/>
      <c r="I293" s="5"/>
      <c r="J293" s="6"/>
      <c r="K293" s="5"/>
      <c r="L293" s="5"/>
      <c r="M293" s="6"/>
      <c r="N293" s="5"/>
      <c r="O293" s="5"/>
      <c r="P293" s="6"/>
      <c r="Q293" s="5"/>
      <c r="R293" s="5"/>
      <c r="S293" s="6"/>
      <c r="T293" s="5"/>
      <c r="U293" s="5"/>
      <c r="V293" s="6"/>
      <c r="W293" s="5"/>
      <c r="X293" s="5"/>
      <c r="Y293" s="6"/>
      <c r="Z293" s="5"/>
      <c r="AA293" s="5"/>
      <c r="AB293" s="6"/>
      <c r="AC293" s="10"/>
      <c r="AD293" s="4">
        <f>C293*J293</f>
        <v>0</v>
      </c>
      <c r="AE293" s="4">
        <f>C293*M293</f>
        <v>0</v>
      </c>
      <c r="AF293" s="4">
        <f>C293*P293</f>
        <v>0</v>
      </c>
      <c r="AG293" s="4">
        <f>C293*S293</f>
        <v>0</v>
      </c>
      <c r="AH293" s="4">
        <f>C293*V293</f>
        <v>0</v>
      </c>
      <c r="AI293" s="4">
        <f>C293*Y293</f>
        <v>0</v>
      </c>
      <c r="AJ293" s="4">
        <f>C293*AB293</f>
        <v>0</v>
      </c>
    </row>
    <row r="294" spans="1:36" ht="15.75">
      <c r="A294" s="21">
        <v>7501025964021</v>
      </c>
      <c r="B294" s="7" t="s">
        <v>325</v>
      </c>
      <c r="C294" s="8">
        <v>159.77000000000001</v>
      </c>
      <c r="D294" s="9">
        <v>149.49</v>
      </c>
      <c r="E294" s="9">
        <v>164.3</v>
      </c>
      <c r="F294" s="8">
        <v>170</v>
      </c>
      <c r="G294" s="10" t="s">
        <v>352</v>
      </c>
      <c r="H294" s="5"/>
      <c r="I294" s="5"/>
      <c r="J294" s="6"/>
      <c r="K294" s="5"/>
      <c r="L294" s="5"/>
      <c r="M294" s="6"/>
      <c r="N294" s="5"/>
      <c r="O294" s="5"/>
      <c r="P294" s="6"/>
      <c r="Q294" s="5"/>
      <c r="R294" s="5"/>
      <c r="S294" s="6"/>
      <c r="T294" s="5"/>
      <c r="U294" s="5"/>
      <c r="V294" s="6"/>
      <c r="W294" s="5"/>
      <c r="X294" s="5"/>
      <c r="Y294" s="6"/>
      <c r="Z294" s="5"/>
      <c r="AA294" s="5"/>
      <c r="AB294" s="6"/>
      <c r="AC294" s="10"/>
      <c r="AD294" s="4">
        <f>C294*J294</f>
        <v>0</v>
      </c>
      <c r="AE294" s="4">
        <f>C294*M294</f>
        <v>0</v>
      </c>
      <c r="AF294" s="4">
        <f>C294*P294</f>
        <v>0</v>
      </c>
      <c r="AG294" s="4">
        <f>C294*S294</f>
        <v>0</v>
      </c>
      <c r="AH294" s="4">
        <f>C294*V294</f>
        <v>0</v>
      </c>
      <c r="AI294" s="4">
        <f>C294*Y294</f>
        <v>0</v>
      </c>
      <c r="AJ294" s="4">
        <f>C294*AB294</f>
        <v>0</v>
      </c>
    </row>
    <row r="295" spans="1:36" ht="15.75">
      <c r="B295" s="3" t="s">
        <v>326</v>
      </c>
    </row>
    <row r="296" spans="1:36" ht="15.75">
      <c r="A296" s="21">
        <v>7501102212417</v>
      </c>
      <c r="B296" s="11" t="s">
        <v>327</v>
      </c>
      <c r="C296" s="12">
        <v>413.77</v>
      </c>
      <c r="D296" s="9">
        <v>431.81</v>
      </c>
      <c r="E296" s="9">
        <v>453.4</v>
      </c>
      <c r="F296" s="12">
        <v>431.8</v>
      </c>
      <c r="G296" s="10" t="s">
        <v>352</v>
      </c>
      <c r="H296" s="5"/>
      <c r="I296" s="5"/>
      <c r="J296" s="6"/>
      <c r="K296" s="5"/>
      <c r="L296" s="5"/>
      <c r="M296" s="6"/>
      <c r="N296" s="5"/>
      <c r="O296" s="5"/>
      <c r="P296" s="6"/>
      <c r="Q296" s="5"/>
      <c r="R296" s="5"/>
      <c r="S296" s="6"/>
      <c r="T296" s="5"/>
      <c r="U296" s="5"/>
      <c r="V296" s="6"/>
      <c r="W296" s="5"/>
      <c r="X296" s="5"/>
      <c r="Y296" s="6"/>
      <c r="Z296" s="5"/>
      <c r="AA296" s="5"/>
      <c r="AB296" s="6"/>
      <c r="AC296" s="10"/>
      <c r="AD296" s="4">
        <f>C296*J296</f>
        <v>0</v>
      </c>
      <c r="AE296" s="4">
        <f>C296*M296</f>
        <v>0</v>
      </c>
      <c r="AF296" s="4">
        <f>C296*P296</f>
        <v>0</v>
      </c>
      <c r="AG296" s="4">
        <f>C296*S296</f>
        <v>0</v>
      </c>
      <c r="AH296" s="4">
        <f>C296*V296</f>
        <v>0</v>
      </c>
      <c r="AI296" s="4">
        <f>C296*Y296</f>
        <v>0</v>
      </c>
      <c r="AJ296" s="4">
        <f>C296*AB296</f>
        <v>0</v>
      </c>
    </row>
    <row r="297" spans="1:36" ht="15.75">
      <c r="A297" s="21">
        <v>7502015882</v>
      </c>
      <c r="B297" s="7" t="s">
        <v>328</v>
      </c>
      <c r="C297" s="8">
        <v>201.72</v>
      </c>
      <c r="D297" s="9">
        <v>195.01</v>
      </c>
      <c r="E297" s="9">
        <v>204.8</v>
      </c>
      <c r="F297" s="9"/>
      <c r="G297" s="10"/>
      <c r="H297" s="5"/>
      <c r="I297" s="5"/>
      <c r="J297" s="6"/>
      <c r="K297" s="5"/>
      <c r="L297" s="5"/>
      <c r="M297" s="6"/>
      <c r="N297" s="5"/>
      <c r="O297" s="5"/>
      <c r="P297" s="6"/>
      <c r="Q297" s="5"/>
      <c r="R297" s="5"/>
      <c r="S297" s="6"/>
      <c r="T297" s="5"/>
      <c r="U297" s="5"/>
      <c r="V297" s="6"/>
      <c r="W297" s="5"/>
      <c r="X297" s="5"/>
      <c r="Y297" s="6"/>
      <c r="Z297" s="5"/>
      <c r="AA297" s="5"/>
      <c r="AB297" s="6"/>
      <c r="AC297" s="10"/>
      <c r="AD297" s="4">
        <f>C297*J297</f>
        <v>0</v>
      </c>
      <c r="AE297" s="4">
        <f>C297*M297</f>
        <v>0</v>
      </c>
      <c r="AF297" s="4">
        <f>C297*P297</f>
        <v>0</v>
      </c>
      <c r="AG297" s="4">
        <f>C297*S297</f>
        <v>0</v>
      </c>
      <c r="AH297" s="4">
        <f>C297*V297</f>
        <v>0</v>
      </c>
      <c r="AI297" s="4">
        <f>C297*Y297</f>
        <v>0</v>
      </c>
      <c r="AJ297" s="4">
        <f>C297*AB297</f>
        <v>0</v>
      </c>
    </row>
    <row r="298" spans="1:36" ht="15.75">
      <c r="A298" s="21">
        <v>7814</v>
      </c>
      <c r="B298" s="11" t="s">
        <v>329</v>
      </c>
      <c r="C298" s="12">
        <v>308</v>
      </c>
      <c r="D298" s="9">
        <v>308.01</v>
      </c>
      <c r="E298" s="9">
        <v>348.8</v>
      </c>
      <c r="F298" s="8">
        <v>331</v>
      </c>
      <c r="G298" s="10" t="s">
        <v>345</v>
      </c>
      <c r="H298" s="5"/>
      <c r="I298" s="5"/>
      <c r="J298" s="6"/>
      <c r="K298" s="5"/>
      <c r="L298" s="5"/>
      <c r="M298" s="6"/>
      <c r="N298" s="5"/>
      <c r="O298" s="5"/>
      <c r="P298" s="6"/>
      <c r="Q298" s="5"/>
      <c r="R298" s="5"/>
      <c r="S298" s="6"/>
      <c r="T298" s="5"/>
      <c r="U298" s="5"/>
      <c r="V298" s="6"/>
      <c r="W298" s="5"/>
      <c r="X298" s="5"/>
      <c r="Y298" s="6"/>
      <c r="Z298" s="5"/>
      <c r="AA298" s="5"/>
      <c r="AB298" s="6"/>
      <c r="AC298" s="10"/>
      <c r="AD298" s="4">
        <f>C298*J298</f>
        <v>0</v>
      </c>
      <c r="AE298" s="4">
        <f>C298*M298</f>
        <v>0</v>
      </c>
      <c r="AF298" s="4">
        <f>C298*P298</f>
        <v>0</v>
      </c>
      <c r="AG298" s="4">
        <f>C298*S298</f>
        <v>0</v>
      </c>
      <c r="AH298" s="4">
        <f>C298*V298</f>
        <v>0</v>
      </c>
      <c r="AI298" s="4">
        <f>C298*Y298</f>
        <v>0</v>
      </c>
      <c r="AJ298" s="4">
        <f>C298*AB298</f>
        <v>0</v>
      </c>
    </row>
    <row r="299" spans="1:36">
      <c r="AD299" t="e">
        <f t="shared" ref="AD299:AJ299" ca="1" si="105">SUMA(AD5:AD298)</f>
        <v>#NAME?</v>
      </c>
      <c r="AE299" t="e">
        <f t="shared" ca="1" si="105"/>
        <v>#NAME?</v>
      </c>
      <c r="AF299" t="e">
        <f t="shared" ca="1" si="105"/>
        <v>#NAME?</v>
      </c>
      <c r="AG299" t="e">
        <f t="shared" ca="1" si="105"/>
        <v>#NAME?</v>
      </c>
      <c r="AH299" t="e">
        <f t="shared" ca="1" si="105"/>
        <v>#NAME?</v>
      </c>
      <c r="AI299" t="e">
        <f t="shared" ca="1" si="105"/>
        <v>#NAME?</v>
      </c>
      <c r="AJ299" t="e">
        <f t="shared" ca="1" si="105"/>
        <v>#NAME?</v>
      </c>
    </row>
    <row r="302" spans="1:36">
      <c r="AD302" s="4"/>
      <c r="AE302" s="4"/>
      <c r="AF302" s="4"/>
      <c r="AG302" s="4"/>
      <c r="AH302" s="4"/>
      <c r="AI302" s="4"/>
      <c r="AJ30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2018-05-07T16:12:00Z</cp:lastPrinted>
  <dcterms:created xsi:type="dcterms:W3CDTF">2018-05-07T16:07:00Z</dcterms:created>
  <dcterms:modified xsi:type="dcterms:W3CDTF">2018-05-07T20:59:27Z</dcterms:modified>
</cp:coreProperties>
</file>