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78" i="2" l="1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279" i="2" s="1"/>
  <c r="C288" i="2" s="1"/>
  <c r="AJ5" i="2"/>
  <c r="AJ279" i="2" s="1"/>
  <c r="C287" i="2" s="1"/>
  <c r="AI5" i="2"/>
  <c r="AI279" i="2" s="1"/>
  <c r="C286" i="2" s="1"/>
  <c r="AH5" i="2"/>
  <c r="AH279" i="2" s="1"/>
  <c r="C285" i="2" s="1"/>
  <c r="AG5" i="2"/>
  <c r="AG279" i="2" s="1"/>
  <c r="C284" i="2" s="1"/>
  <c r="AF5" i="2"/>
  <c r="AF279" i="2" s="1"/>
  <c r="C283" i="2" s="1"/>
  <c r="AE5" i="2"/>
  <c r="AE279" i="2" s="1"/>
</calcChain>
</file>

<file path=xl/sharedStrings.xml><?xml version="1.0" encoding="utf-8"?>
<sst xmlns="http://schemas.openxmlformats.org/spreadsheetml/2006/main" count="1051" uniqueCount="355">
  <si>
    <t>GRUPO ABARROTES AZTECA</t>
  </si>
  <si>
    <t>PEDIDOS A 'DECASA'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</si>
  <si>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</si>
  <si>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</si>
  <si>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</si>
  <si>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</si>
  <si>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</si>
  <si>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</si>
  <si>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</si>
  <si>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VERDE GIGANTE 3M 12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</si>
  <si>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</si>
  <si>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</si>
  <si>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</si>
  <si>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</si>
  <si>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</si>
  <si>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</si>
  <si>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</si>
  <si>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</si>
  <si>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</si>
  <si>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</si>
  <si>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</si>
  <si>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</si>
  <si>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</si>
  <si>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</si>
  <si>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</si>
  <si>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</si>
  <si>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</si>
  <si>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</si>
  <si>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</si>
  <si>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</si>
  <si>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</si>
  <si>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</si>
  <si>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</si>
  <si>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</si>
  <si>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</si>
  <si>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</si>
  <si>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</si>
  <si>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</si>
  <si>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</si>
  <si>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 xml:space="preserve">CLOROX AROMA 20/500 ML. MAGIA FLORAL </t>
  </si>
  <si>
    <t>CLOROX ROPA BEBE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</si>
  <si>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</si>
  <si>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</si>
  <si>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</si>
  <si>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</si>
  <si>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</si>
  <si>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</si>
  <si>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</si>
  <si>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</si>
  <si>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</si>
  <si>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</si>
  <si>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</si>
  <si>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</si>
  <si>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</si>
  <si>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</si>
  <si>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</si>
  <si>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</si>
  <si>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MAXIMA PROTECCION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</si>
  <si>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</si>
  <si>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</si>
  <si>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</si>
  <si>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</si>
  <si>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</si>
  <si>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CHEERIOS MIEL ALMENDRA 14/480 GRS.</t>
  </si>
  <si>
    <t>NESTLE CORN FLAKES 16/ 530 GRS</t>
  </si>
  <si>
    <t>NESTLE FITNESS 16/630 GRS.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</si>
  <si>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</si>
  <si>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</si>
  <si>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</si>
  <si>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</si>
  <si>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</si>
  <si>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CAJETA CORONADO 25/370 GRS. SURTIDA *SQUEZZABLE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</si>
  <si>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</si>
  <si>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</si>
  <si>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</si>
  <si>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</si>
  <si>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</si>
  <si>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</si>
  <si>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</si>
  <si>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</si>
  <si>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SUIZA BOLSA 18/200 GRS.</t>
  </si>
  <si>
    <t>SALSA DE SOYA KIKOMAN 12/148 ML.</t>
  </si>
  <si>
    <t>CHOCOLATE EN POLVO</t>
  </si>
  <si>
    <t>CHOCO KIWI 24/375 GRS.</t>
  </si>
  <si>
    <t>CHOCO MILK SOBRE 20/22 GRS.</t>
  </si>
  <si>
    <t xml:space="preserve">NESQUIK BOLSA 10/ 200 GRS. CHOCOLATE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</si>
  <si>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</si>
  <si>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</si>
  <si>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</si>
  <si>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</si>
  <si>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</si>
  <si>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</si>
  <si>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</si>
  <si>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</si>
  <si>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ACE 3/6 KG.</t>
  </si>
  <si>
    <t xml:space="preserve">AXION DET. ROJO 18/720 GRS. </t>
  </si>
  <si>
    <t>AXION LIQUIDO 12/750 ML. LIMON</t>
  </si>
  <si>
    <t>AXION LIQUIDO 12/900 ML. LIMON</t>
  </si>
  <si>
    <t>LDETER0000013</t>
  </si>
  <si>
    <t>DET PERSIL COLOR 18/500 GRS</t>
  </si>
  <si>
    <t>DET PERSIL ORO REGULAR 18/500 GR</t>
  </si>
  <si>
    <t xml:space="preserve">DET. ARIEL LIQUIDO  12/1L POWER </t>
  </si>
  <si>
    <t>PERSIL 20/900 GRS. BRISA DE FRESCURA</t>
  </si>
  <si>
    <t>PERSIL 20/900 GRS. COLOR</t>
  </si>
  <si>
    <t>PERSIL 20/900 GRS.CLASICO</t>
  </si>
  <si>
    <t>PERSIL LIQUIDO 8/830 ML. GEL UNIVERSAL</t>
  </si>
  <si>
    <t>ROMA 10/2 KG.</t>
  </si>
  <si>
    <t>ROMA 4/5 KG.</t>
  </si>
  <si>
    <t>SALVO 48/250 GRS.</t>
  </si>
  <si>
    <t>SALVO LIQUIDO LIMON 12/900 ML.</t>
  </si>
  <si>
    <t xml:space="preserve">VIVA 22/850 GRS. REGULAR </t>
  </si>
  <si>
    <t>CERILLOS Y ENCENDEDORES</t>
  </si>
  <si>
    <t>CERILLOS CLASICOS LA CENTRAL 10/50 PZAS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</si>
  <si>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</si>
  <si>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</si>
  <si>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</si>
  <si>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</si>
  <si>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</si>
  <si>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</si>
  <si>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</si>
  <si>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</si>
  <si>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</si>
  <si>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</si>
  <si>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</si>
  <si>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GELATINAS</t>
  </si>
  <si>
    <t>GEL GARY LIGHT 24/20 GRS. ROMPOPE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</si>
  <si>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</si>
  <si>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</si>
  <si>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</si>
  <si>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</si>
  <si>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</si>
  <si>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</si>
  <si>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</si>
  <si>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</si>
  <si>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</si>
  <si>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</si>
  <si>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</si>
  <si>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</si>
  <si>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</si>
  <si>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APARATO C/12/12 PLAQUITAS</t>
  </si>
  <si>
    <t>JUGOS JUMEX</t>
  </si>
  <si>
    <t>JUMEX AMI *5/3.9 LTS. MANZANA</t>
  </si>
  <si>
    <t>JUMEX BIDA MANGO 10/200 ML.</t>
  </si>
  <si>
    <t>JABON DE LAVANDERIA</t>
  </si>
  <si>
    <t>LJATOC0000023</t>
  </si>
  <si>
    <t>1-2-3 BARRA 20/350 GRS. ANTIBACTERIAL</t>
  </si>
  <si>
    <t>JUGOS</t>
  </si>
  <si>
    <t>LJUOTR0000005</t>
  </si>
  <si>
    <t>GATORADE ***12/1 LT. NARANJA</t>
  </si>
  <si>
    <t>LJUOTR0000022</t>
  </si>
  <si>
    <t xml:space="preserve">GATORADE ROSCA 24/500 ML. PONCHE 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</si>
  <si>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</si>
  <si>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</si>
  <si>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</si>
  <si>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</si>
  <si>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</si>
  <si>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</si>
  <si>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</si>
  <si>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</si>
  <si>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</si>
  <si>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</si>
  <si>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</si>
  <si>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</si>
  <si>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</si>
  <si>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</si>
  <si>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</si>
  <si>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</si>
  <si>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</si>
  <si>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</si>
  <si>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</si>
  <si>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</si>
  <si>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</si>
  <si>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</si>
  <si>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</si>
  <si>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</si>
  <si>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</si>
  <si>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LA LECHERA SIRVE FACIL 18/335 ML.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</si>
  <si>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</si>
  <si>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</si>
  <si>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</si>
  <si>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</si>
  <si>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</si>
  <si>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</si>
  <si>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</si>
  <si>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</si>
  <si>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</si>
  <si>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</si>
  <si>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</si>
  <si>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</si>
  <si>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</si>
  <si>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</si>
  <si>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LIMPIADORES</t>
  </si>
  <si>
    <t>EASY-OFF AEROSOL 12/411 GRS.</t>
  </si>
  <si>
    <t>EASY-OFF PASTA 12/238 GRS.</t>
  </si>
  <si>
    <t>FLASH PASTILLA 50/65 GRS. LAVANDA</t>
  </si>
  <si>
    <t>LLIMPI0000019</t>
  </si>
  <si>
    <t>PINOL AROMAS 12/828 ML. FRUTAL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</si>
  <si>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</si>
  <si>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</si>
  <si>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</si>
  <si>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</si>
  <si>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</si>
  <si>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</si>
  <si>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</si>
  <si>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</si>
  <si>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</si>
  <si>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</si>
  <si>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</si>
  <si>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</si>
  <si>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</si>
  <si>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</si>
  <si>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</si>
  <si>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</si>
  <si>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</si>
  <si>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AFFECTIVE ADVANCED GRANDE 8/10 PZAS.</t>
  </si>
  <si>
    <t>CALZON HUGGIES PULL-UPS APRENDISEC NIÑO 5TA. ETAPA 4/25 P.</t>
  </si>
  <si>
    <t xml:space="preserve">SUAVELASTIC 8/14 PZAS. CHICO </t>
  </si>
  <si>
    <t>LPADE0000012</t>
  </si>
  <si>
    <t>TENA COMFORT GRANDE 4/10 PZAS.</t>
  </si>
  <si>
    <t>TINY CHICO 4/38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</si>
  <si>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</si>
  <si>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</si>
  <si>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</si>
  <si>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</si>
  <si>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</si>
  <si>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MANDARINA</t>
  </si>
  <si>
    <t>TANG ENDULZADO **12/8/15 GRS. MELON</t>
  </si>
  <si>
    <t>TANG ENDULZADO **12/8/15 GRS. NARANJA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</si>
  <si>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</si>
  <si>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</si>
  <si>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</si>
  <si>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</si>
  <si>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</si>
  <si>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</si>
  <si>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</si>
  <si>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</si>
  <si>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</si>
  <si>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</si>
  <si>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</si>
  <si>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</si>
  <si>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</si>
  <si>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</si>
  <si>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</si>
  <si>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</si>
  <si>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</si>
  <si>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</si>
  <si>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SOPAS INSTANTANEAS</t>
  </si>
  <si>
    <t>KNORR ARROZ A LA MEXICANA 12/160 GRS.</t>
  </si>
  <si>
    <t>KNORR ARROZ A LA POBLANA 12 PZAS.</t>
  </si>
  <si>
    <t>SUAVIZANTES DE ROPA</t>
  </si>
  <si>
    <t>DOWNY LIBRE ENJ. 9/1.5 LTS.FLOR DE LUNA *ROMANCE</t>
  </si>
  <si>
    <t>ENSUEÑO 9/1.5 LTS ZERO BEBE</t>
  </si>
  <si>
    <t>ENSUEÑO 9/1.5 LTS ZERO PRIMAVERA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</si>
  <si>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</si>
  <si>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</si>
  <si>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</si>
  <si>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</si>
  <si>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</si>
  <si>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</si>
  <si>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</si>
  <si>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</si>
  <si>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</si>
  <si>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</si>
  <si>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</si>
  <si>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</si>
  <si>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</si>
  <si>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PETALO BLANCAS 12/420'S</t>
  </si>
  <si>
    <t>SERV PETALO BLANCAS 24/220'S</t>
  </si>
  <si>
    <t>SERV PETALO BLANCAS 48/100'S</t>
  </si>
  <si>
    <t xml:space="preserve">SERV TENDER MAXIMA 12/500´S </t>
  </si>
  <si>
    <t>SERV VOGUE 12/400´S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</si>
  <si>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</si>
  <si>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</si>
  <si>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</si>
  <si>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</si>
  <si>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</si>
  <si>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</si>
  <si>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</si>
  <si>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</si>
  <si>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</si>
  <si>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</si>
  <si>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TOALLAS FEMENINAS</t>
  </si>
  <si>
    <t>ALWAYS NOCHES T. SECA NORMAL C/A 12/ 8 PZAS " MORADA"</t>
  </si>
  <si>
    <t>SABA CONFORT DELGADA * C/ALAS 10/10 PZAS *MANZANILLA</t>
  </si>
  <si>
    <t>SABA INTIMA REGULAR S/ALAS 14/10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</si>
  <si>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</si>
  <si>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</si>
  <si>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</si>
  <si>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</si>
  <si>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</si>
  <si>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</si>
  <si>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VINAGRES</t>
  </si>
  <si>
    <t>VINAGRE CLEMENTE JAQUES MANZANA 24/500</t>
  </si>
  <si>
    <t>VARIOS</t>
  </si>
  <si>
    <t>ATRAPA RATON RATAGOM GRANDE 6/2 PZAS.</t>
  </si>
  <si>
    <t>SABRITAS SABRIMAYOREO 48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</si>
  <si>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</si>
  <si>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</si>
  <si>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</si>
  <si>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</si>
  <si>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</si>
  <si>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</si>
  <si>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</si>
  <si>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</si>
  <si>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</si>
  <si>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</si>
  <si>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</si>
  <si>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</si>
  <si>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</si>
  <si>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</si>
  <si>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</si>
  <si>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</si>
  <si>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</si>
  <si>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</t>
  </si>
  <si>
    <t>ALIMENTO BALANCEADOS</t>
  </si>
  <si>
    <t xml:space="preserve"> en  descuento: % /// EN 10 NOTA DE CREDITO</t>
  </si>
  <si>
    <t>DUERO</t>
  </si>
  <si>
    <t xml:space="preserve"> en  descuento: % /// EN 50 NOTA DE CREDITO</t>
  </si>
  <si>
    <t>VIOLETA</t>
  </si>
  <si>
    <t xml:space="preserve"> en  descuento: % /// EN 2 NOTA DE CREDITO</t>
  </si>
  <si>
    <t>1 en 1 descuento: % /// A 596 1 EN 1</t>
  </si>
  <si>
    <t>LÓPEZ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</si>
  <si>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</si>
  <si>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</si>
  <si>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</si>
  <si>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</si>
  <si>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</si>
  <si>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</si>
  <si>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5000 1  EN 1</t>
  </si>
  <si>
    <t>TACAMBA</t>
  </si>
  <si>
    <t xml:space="preserve"> en  descuento: % /// EN 5 NOTA DE CREDITO</t>
  </si>
  <si>
    <t>DIKELOG</t>
  </si>
  <si>
    <t>1 en 1 descuento: % /// A 960 1 EN 1</t>
  </si>
  <si>
    <t>1 en 1 descuento: % /// A 996 1EN 1</t>
  </si>
  <si>
    <t>1 en 1 descuento: % /// A 1196 1 EN 1</t>
  </si>
  <si>
    <t>1 en 1 descuento: % /// A 900 1 EN 1</t>
  </si>
  <si>
    <t>1 en 1 descuento: % /// A 1356 1 EN 1</t>
  </si>
  <si>
    <t>1 en 1 descuento: % /// A 1150 1 EN 1</t>
  </si>
  <si>
    <t>PRODUCMEX</t>
  </si>
  <si>
    <t>ORSA</t>
  </si>
  <si>
    <t xml:space="preserve"> en  descuento: % /// EN 20 NOTA DE CREDITO</t>
  </si>
  <si>
    <t>SAHUAYO</t>
  </si>
  <si>
    <t>1 en 5 descuento: % /// A 397.79 1 EN 5</t>
  </si>
  <si>
    <t>LA CENTRAL</t>
  </si>
  <si>
    <t>JASPO</t>
  </si>
  <si>
    <t xml:space="preserve"> en  descuento: % /// A 4250 LA CAJA</t>
  </si>
  <si>
    <t>1 en 1 descuento: % /// A 232 1 EN 1</t>
  </si>
  <si>
    <t>1 en 1 descuento: % /// A 1420 1 EN 1 LLEGA ACEITE</t>
  </si>
  <si>
    <t>1 en 1 descuento: % /// A 520 1 EN 1 LLEGA ACEITE</t>
  </si>
  <si>
    <t>COSPOR</t>
  </si>
  <si>
    <t>1 en 5 descuento: % /// A 319.2 1 EN 5</t>
  </si>
  <si>
    <t xml:space="preserve"> en  descuento: % /// TRAE 14+2/10</t>
  </si>
  <si>
    <t>9 EXH</t>
  </si>
  <si>
    <t>5 EXH</t>
  </si>
  <si>
    <t>17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</si>
</sst>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1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7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view="pageLayout" zoomScaleNormal="100" workbookViewId="0">
      <selection activeCell="A279" sqref="A279"/>
    </sheetView>
  </sheetViews>
  <sheetFormatPr baseColWidth="10" defaultColWidth="9.140625" defaultRowHeight="15"/>
  <cols>
    <col min="1" max="2" width="6" customWidth="1"/>
    <col min="3" max="3" width="5.28515625" customWidth="1"/>
    <col min="4" max="4" width="12.85546875" style="29" customWidth="1"/>
    <col min="5" max="5" width="70.140625" style="2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4"/>
      <c r="D3" s="27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31" t="s">
        <v>8</v>
      </c>
    </row>
    <row r="5" spans="1:5" ht="15.75">
      <c r="A5" s="15">
        <v>0</v>
      </c>
      <c r="B5" s="15"/>
      <c r="C5" s="15"/>
      <c r="D5" s="28">
        <v>7501023122722</v>
      </c>
      <c r="E5" s="26" t="s">
        <v>9</v>
      </c>
    </row>
    <row r="6" spans="1:5">
      <c r="E6" s="32" t="s">
        <v>10</v>
      </c>
    </row>
    <row r="7" spans="1:5" ht="15.75">
      <c r="A7" s="15">
        <v>2</v>
      </c>
      <c r="B7" s="15"/>
      <c r="C7" s="15"/>
      <c r="D7" s="28">
        <v>7501783</v>
      </c>
      <c r="E7" s="26" t="s">
        <v>11</v>
      </c>
    </row>
    <row r="8" spans="1:5" ht="15.75">
      <c r="A8" s="15">
        <v>1</v>
      </c>
      <c r="B8" s="15"/>
      <c r="C8" s="15"/>
      <c r="D8" s="28">
        <v>7501780</v>
      </c>
      <c r="E8" s="26" t="s">
        <v>12</v>
      </c>
    </row>
    <row r="9" spans="1:5" ht="15.75">
      <c r="A9" s="15">
        <v>2</v>
      </c>
      <c r="B9" s="15"/>
      <c r="C9" s="15"/>
      <c r="D9" s="28">
        <v>7501778</v>
      </c>
      <c r="E9" s="26" t="s">
        <v>13</v>
      </c>
    </row>
    <row r="10" spans="1:5" ht="15.75">
      <c r="A10" s="15">
        <v>1</v>
      </c>
      <c r="B10" s="15"/>
      <c r="C10" s="15"/>
      <c r="D10" s="28">
        <v>7501777</v>
      </c>
      <c r="E10" s="26" t="s">
        <v>14</v>
      </c>
    </row>
    <row r="11" spans="1:5" ht="15.75">
      <c r="A11" s="15">
        <v>2</v>
      </c>
      <c r="B11" s="15"/>
      <c r="C11" s="15"/>
      <c r="D11" s="28">
        <v>7501779</v>
      </c>
      <c r="E11" s="26" t="s">
        <v>15</v>
      </c>
    </row>
    <row r="12" spans="1:5" ht="15.75">
      <c r="A12" s="15">
        <v>1</v>
      </c>
      <c r="B12" s="15"/>
      <c r="C12" s="15"/>
      <c r="D12" s="28">
        <v>7501781</v>
      </c>
      <c r="E12" s="26" t="s">
        <v>16</v>
      </c>
    </row>
    <row r="13" spans="1:5" ht="15.75">
      <c r="A13" s="15">
        <v>1</v>
      </c>
      <c r="B13" s="15"/>
      <c r="C13" s="15"/>
      <c r="D13" s="28">
        <v>70646024937</v>
      </c>
      <c r="E13" s="26" t="s">
        <v>17</v>
      </c>
    </row>
    <row r="14" spans="1:5" ht="15.75">
      <c r="A14" s="15">
        <v>1</v>
      </c>
      <c r="B14" s="15"/>
      <c r="C14" s="15"/>
      <c r="D14" s="28">
        <v>6266</v>
      </c>
      <c r="E14" s="26" t="s">
        <v>18</v>
      </c>
    </row>
    <row r="15" spans="1:5" ht="15.75">
      <c r="A15" s="15">
        <v>1</v>
      </c>
      <c r="B15" s="15"/>
      <c r="C15" s="15"/>
      <c r="D15" s="30">
        <v>706460249293</v>
      </c>
      <c r="E15" s="26" t="s">
        <v>19</v>
      </c>
    </row>
    <row r="16" spans="1:5" ht="15.75">
      <c r="A16" s="15">
        <v>4</v>
      </c>
      <c r="B16" s="15"/>
      <c r="C16" s="15"/>
      <c r="D16" s="30">
        <v>706460249255</v>
      </c>
      <c r="E16" s="26" t="s">
        <v>20</v>
      </c>
    </row>
    <row r="17" spans="1:5" ht="15.75">
      <c r="A17" s="15">
        <v>1</v>
      </c>
      <c r="B17" s="15"/>
      <c r="C17" s="15"/>
      <c r="D17" s="30">
        <v>706460249392</v>
      </c>
      <c r="E17" s="26" t="s">
        <v>21</v>
      </c>
    </row>
    <row r="18" spans="1:5" ht="15.75">
      <c r="A18" s="15">
        <v>0</v>
      </c>
      <c r="B18" s="15"/>
      <c r="C18" s="15"/>
      <c r="D18" s="30">
        <v>7064605</v>
      </c>
      <c r="E18" s="26" t="s">
        <v>22</v>
      </c>
    </row>
    <row r="19" spans="1:5" ht="15.75">
      <c r="A19" s="15">
        <v>4</v>
      </c>
      <c r="B19" s="15"/>
      <c r="C19" s="15"/>
      <c r="D19" s="30">
        <v>6270</v>
      </c>
      <c r="E19" s="26" t="s">
        <v>23</v>
      </c>
    </row>
    <row r="20" spans="1:5" ht="15.75">
      <c r="A20" s="15">
        <v>2</v>
      </c>
      <c r="B20" s="15"/>
      <c r="C20" s="15"/>
      <c r="D20" s="30">
        <v>6282</v>
      </c>
      <c r="E20" s="26" t="s">
        <v>24</v>
      </c>
    </row>
    <row r="21" spans="1:5" ht="15.75">
      <c r="A21" s="15">
        <v>6</v>
      </c>
      <c r="B21" s="15"/>
      <c r="C21" s="15"/>
      <c r="D21" s="30">
        <v>62655</v>
      </c>
      <c r="E21" s="26" t="s">
        <v>25</v>
      </c>
    </row>
    <row r="22" spans="1:5">
      <c r="E22" s="32" t="s">
        <v>26</v>
      </c>
    </row>
    <row r="23" spans="1:5" ht="15.75">
      <c r="A23" s="15">
        <v>2</v>
      </c>
      <c r="B23" s="15"/>
      <c r="C23" s="15"/>
      <c r="D23" s="28">
        <v>75010259</v>
      </c>
      <c r="E23" s="26" t="s">
        <v>27</v>
      </c>
    </row>
    <row r="24" spans="1:5">
      <c r="E24" s="32" t="s">
        <v>28</v>
      </c>
    </row>
    <row r="25" spans="1:5" ht="15.75">
      <c r="A25" s="15">
        <v>9</v>
      </c>
      <c r="B25" s="15"/>
      <c r="C25" s="15"/>
      <c r="D25" s="28">
        <v>5834105</v>
      </c>
      <c r="E25" s="26" t="s">
        <v>29</v>
      </c>
    </row>
    <row r="26" spans="1:5" ht="15.75">
      <c r="A26" s="15">
        <v>9</v>
      </c>
      <c r="B26" s="15"/>
      <c r="C26" s="15"/>
      <c r="D26" s="28">
        <v>16317</v>
      </c>
      <c r="E26" s="26" t="s">
        <v>30</v>
      </c>
    </row>
    <row r="27" spans="1:5" ht="15.75">
      <c r="A27" s="15">
        <v>8</v>
      </c>
      <c r="B27" s="15"/>
      <c r="C27" s="15"/>
      <c r="D27" s="28">
        <v>5834106</v>
      </c>
      <c r="E27" s="26" t="s">
        <v>31</v>
      </c>
    </row>
    <row r="28" spans="1:5" ht="15.75">
      <c r="A28" s="15">
        <v>8</v>
      </c>
      <c r="B28" s="15"/>
      <c r="C28" s="15"/>
      <c r="D28" s="28">
        <v>5834104</v>
      </c>
      <c r="E28" s="26" t="s">
        <v>32</v>
      </c>
    </row>
    <row r="29" spans="1:5" ht="15.75">
      <c r="A29" s="15">
        <v>13</v>
      </c>
      <c r="B29" s="15"/>
      <c r="C29" s="15"/>
      <c r="D29" s="28">
        <v>5834101</v>
      </c>
      <c r="E29" s="26" t="s">
        <v>33</v>
      </c>
    </row>
    <row r="30" spans="1:5" ht="15.75">
      <c r="A30" s="15">
        <v>5</v>
      </c>
      <c r="B30" s="15"/>
      <c r="C30" s="15"/>
      <c r="D30" s="28">
        <v>5834102</v>
      </c>
      <c r="E30" s="26" t="s">
        <v>34</v>
      </c>
    </row>
    <row r="31" spans="1:5" ht="15.75">
      <c r="A31" s="15">
        <v>9</v>
      </c>
      <c r="B31" s="15"/>
      <c r="C31" s="15"/>
      <c r="D31" s="28">
        <v>58341042</v>
      </c>
      <c r="E31" s="26" t="s">
        <v>35</v>
      </c>
    </row>
    <row r="32" spans="1:5">
      <c r="E32" s="32" t="s">
        <v>36</v>
      </c>
    </row>
    <row r="33" spans="1:5" ht="15.75">
      <c r="A33" s="15">
        <v>5</v>
      </c>
      <c r="B33" s="15"/>
      <c r="C33" s="15"/>
      <c r="D33" s="28">
        <v>7501005110565</v>
      </c>
      <c r="E33" s="26" t="s">
        <v>37</v>
      </c>
    </row>
    <row r="34" spans="1:5">
      <c r="E34" s="32" t="s">
        <v>38</v>
      </c>
    </row>
    <row r="35" spans="1:5" ht="15.75">
      <c r="A35" s="15">
        <v>0</v>
      </c>
      <c r="B35" s="15"/>
      <c r="C35" s="15"/>
      <c r="D35" s="28">
        <v>7501071900118</v>
      </c>
      <c r="E35" s="26" t="s">
        <v>39</v>
      </c>
    </row>
    <row r="36" spans="1:5" ht="15.75">
      <c r="A36" s="15">
        <v>1</v>
      </c>
      <c r="B36" s="15"/>
      <c r="C36" s="15"/>
      <c r="D36" s="28">
        <v>7501071902366</v>
      </c>
      <c r="E36" s="26" t="s">
        <v>40</v>
      </c>
    </row>
    <row r="37" spans="1:5">
      <c r="E37" s="32" t="s">
        <v>41</v>
      </c>
    </row>
    <row r="38" spans="1:5" ht="15.75">
      <c r="A38" s="15">
        <v>2</v>
      </c>
      <c r="B38" s="15"/>
      <c r="C38" s="15"/>
      <c r="D38" s="28">
        <v>823703800374</v>
      </c>
      <c r="E38" s="26" t="s">
        <v>42</v>
      </c>
    </row>
    <row r="39" spans="1:5" ht="15.75">
      <c r="A39" s="15">
        <v>3</v>
      </c>
      <c r="B39" s="15"/>
      <c r="C39" s="15"/>
      <c r="D39" s="28">
        <v>823703800375</v>
      </c>
      <c r="E39" s="26" t="s">
        <v>43</v>
      </c>
    </row>
    <row r="40" spans="1:5" ht="15.75">
      <c r="A40" s="15">
        <v>0</v>
      </c>
      <c r="B40" s="15"/>
      <c r="C40" s="15"/>
      <c r="D40" s="28">
        <v>1464</v>
      </c>
      <c r="E40" s="26" t="s">
        <v>44</v>
      </c>
    </row>
    <row r="41" spans="1:5" ht="15.75">
      <c r="A41" s="15">
        <v>2</v>
      </c>
      <c r="B41" s="15"/>
      <c r="C41" s="15"/>
      <c r="D41" s="28">
        <v>7501052417602</v>
      </c>
      <c r="E41" s="26" t="s">
        <v>45</v>
      </c>
    </row>
    <row r="42" spans="1:5" ht="15.75">
      <c r="A42" s="15">
        <v>0</v>
      </c>
      <c r="B42" s="15"/>
      <c r="C42" s="15"/>
      <c r="D42" s="28">
        <v>7501059235035</v>
      </c>
      <c r="E42" s="26" t="s">
        <v>46</v>
      </c>
    </row>
    <row r="43" spans="1:5" ht="15.75">
      <c r="A43" s="15">
        <v>8</v>
      </c>
      <c r="B43" s="15"/>
      <c r="C43" s="15"/>
      <c r="D43" s="30">
        <v>7501000913299</v>
      </c>
      <c r="E43" s="26" t="s">
        <v>47</v>
      </c>
    </row>
    <row r="44" spans="1:5" ht="15.75">
      <c r="A44" s="15">
        <v>6</v>
      </c>
      <c r="B44" s="15"/>
      <c r="C44" s="15"/>
      <c r="D44" s="30">
        <v>7501058629173</v>
      </c>
      <c r="E44" s="26" t="s">
        <v>48</v>
      </c>
    </row>
    <row r="45" spans="1:5" ht="15.75">
      <c r="A45" s="15">
        <v>7</v>
      </c>
      <c r="B45" s="15"/>
      <c r="C45" s="15"/>
      <c r="D45" s="30">
        <v>7501058629135</v>
      </c>
      <c r="E45" s="26" t="s">
        <v>49</v>
      </c>
    </row>
    <row r="46" spans="1:5" ht="15.75">
      <c r="A46" s="15">
        <v>6</v>
      </c>
      <c r="B46" s="15"/>
      <c r="C46" s="15"/>
      <c r="D46" s="28">
        <v>7503001006777</v>
      </c>
      <c r="E46" s="26" t="s">
        <v>50</v>
      </c>
    </row>
    <row r="47" spans="1:5" ht="15.75">
      <c r="A47" s="15">
        <v>3</v>
      </c>
      <c r="B47" s="15"/>
      <c r="C47" s="15"/>
      <c r="D47" s="28">
        <v>7501059233086</v>
      </c>
      <c r="E47" s="26" t="s">
        <v>51</v>
      </c>
    </row>
    <row r="48" spans="1:5" ht="15.75">
      <c r="A48" s="15">
        <v>6</v>
      </c>
      <c r="B48" s="15"/>
      <c r="C48" s="15"/>
      <c r="D48" s="30">
        <v>7501000912735</v>
      </c>
      <c r="E48" s="26" t="s">
        <v>52</v>
      </c>
    </row>
    <row r="49" spans="1:5">
      <c r="E49" s="32" t="s">
        <v>53</v>
      </c>
    </row>
    <row r="50" spans="1:5" ht="15.75">
      <c r="A50" s="15">
        <v>10</v>
      </c>
      <c r="B50" s="15">
        <v>27</v>
      </c>
      <c r="C50" s="15"/>
      <c r="D50" s="30">
        <v>7702010630291</v>
      </c>
      <c r="E50" s="26" t="s">
        <v>54</v>
      </c>
    </row>
    <row r="51" spans="1:5" ht="15.75">
      <c r="A51" s="15">
        <v>5</v>
      </c>
      <c r="B51" s="15">
        <v>23</v>
      </c>
      <c r="C51" s="15"/>
      <c r="D51" s="30">
        <v>917024</v>
      </c>
      <c r="E51" s="26" t="s">
        <v>55</v>
      </c>
    </row>
    <row r="52" spans="1:5" ht="15.75">
      <c r="A52" s="15">
        <v>1</v>
      </c>
      <c r="B52" s="15"/>
      <c r="C52" s="15"/>
      <c r="D52" s="28">
        <v>2946</v>
      </c>
      <c r="E52" s="26" t="s">
        <v>56</v>
      </c>
    </row>
    <row r="53" spans="1:5" ht="15.75">
      <c r="A53" s="15">
        <v>4</v>
      </c>
      <c r="B53" s="15"/>
      <c r="C53" s="15"/>
      <c r="D53" s="28">
        <v>2602</v>
      </c>
      <c r="E53" s="26" t="s">
        <v>57</v>
      </c>
    </row>
    <row r="54" spans="1:5">
      <c r="E54" s="32" t="s">
        <v>58</v>
      </c>
    </row>
    <row r="55" spans="1:5" ht="15.75">
      <c r="A55" s="15">
        <v>4</v>
      </c>
      <c r="B55" s="15"/>
      <c r="C55" s="15"/>
      <c r="D55" s="28">
        <v>7500176180460</v>
      </c>
      <c r="E55" s="26" t="s">
        <v>59</v>
      </c>
    </row>
    <row r="56" spans="1:5" ht="15.75">
      <c r="A56" s="15">
        <v>4</v>
      </c>
      <c r="B56" s="15"/>
      <c r="C56" s="15"/>
      <c r="D56" s="28">
        <v>12877</v>
      </c>
      <c r="E56" s="26" t="s">
        <v>60</v>
      </c>
    </row>
    <row r="57" spans="1:5" ht="15.75">
      <c r="A57" s="15">
        <v>5</v>
      </c>
      <c r="B57" s="15"/>
      <c r="C57" s="15"/>
      <c r="D57" s="28">
        <v>36731013248</v>
      </c>
      <c r="E57" s="26" t="s">
        <v>61</v>
      </c>
    </row>
    <row r="58" spans="1:5" ht="15.75">
      <c r="A58" s="15">
        <v>2</v>
      </c>
      <c r="B58" s="15"/>
      <c r="C58" s="15"/>
      <c r="D58" s="28">
        <v>7501008037666</v>
      </c>
      <c r="E58" s="26" t="s">
        <v>62</v>
      </c>
    </row>
    <row r="59" spans="1:5" ht="15.75">
      <c r="A59" s="15">
        <v>3</v>
      </c>
      <c r="B59" s="15"/>
      <c r="C59" s="15"/>
      <c r="D59" s="28">
        <v>168513</v>
      </c>
      <c r="E59" s="26" t="s">
        <v>63</v>
      </c>
    </row>
    <row r="60" spans="1:5" ht="15.75">
      <c r="A60" s="15">
        <v>0</v>
      </c>
      <c r="B60" s="15"/>
      <c r="C60" s="15"/>
      <c r="D60" s="28">
        <v>7501058633351</v>
      </c>
      <c r="E60" s="26" t="s">
        <v>64</v>
      </c>
    </row>
    <row r="61" spans="1:5" ht="15.75">
      <c r="A61" s="15">
        <v>0</v>
      </c>
      <c r="B61" s="15"/>
      <c r="C61" s="15"/>
      <c r="D61" s="28">
        <v>7501058633368</v>
      </c>
      <c r="E61" s="26" t="s">
        <v>65</v>
      </c>
    </row>
    <row r="62" spans="1:5" ht="15.75">
      <c r="A62" s="15">
        <v>2</v>
      </c>
      <c r="B62" s="15"/>
      <c r="C62" s="15"/>
      <c r="D62" s="28">
        <v>3337053</v>
      </c>
      <c r="E62" s="26" t="s">
        <v>66</v>
      </c>
    </row>
    <row r="63" spans="1:5" ht="15.75">
      <c r="A63" s="15">
        <v>4</v>
      </c>
      <c r="B63" s="15"/>
      <c r="C63" s="15"/>
      <c r="D63" s="28">
        <v>7501059241937</v>
      </c>
      <c r="E63" s="26" t="s">
        <v>67</v>
      </c>
    </row>
    <row r="64" spans="1:5" ht="15.75">
      <c r="A64" s="15">
        <v>2</v>
      </c>
      <c r="B64" s="15"/>
      <c r="C64" s="15"/>
      <c r="D64" s="28">
        <v>7506399019</v>
      </c>
      <c r="E64" s="26" t="s">
        <v>68</v>
      </c>
    </row>
    <row r="65" spans="1:5">
      <c r="E65" s="32" t="s">
        <v>69</v>
      </c>
    </row>
    <row r="66" spans="1:5" ht="15.75">
      <c r="A66" s="15">
        <v>2</v>
      </c>
      <c r="B66" s="15"/>
      <c r="C66" s="15"/>
      <c r="D66" s="28">
        <v>75088175</v>
      </c>
      <c r="E66" s="26" t="s">
        <v>70</v>
      </c>
    </row>
    <row r="67" spans="1:5" ht="15.75">
      <c r="A67" s="15">
        <v>0</v>
      </c>
      <c r="B67" s="15"/>
      <c r="C67" s="15"/>
      <c r="D67" s="28">
        <v>88176</v>
      </c>
      <c r="E67" s="26" t="s">
        <v>71</v>
      </c>
    </row>
    <row r="68" spans="1:5" ht="15.75">
      <c r="A68" s="15">
        <v>2</v>
      </c>
      <c r="B68" s="15"/>
      <c r="C68" s="15"/>
      <c r="D68" s="28">
        <v>7502223776026</v>
      </c>
      <c r="E68" s="26" t="s">
        <v>72</v>
      </c>
    </row>
    <row r="69" spans="1:5" ht="15.75">
      <c r="A69" s="15">
        <v>2</v>
      </c>
      <c r="B69" s="15"/>
      <c r="C69" s="15"/>
      <c r="D69" s="28">
        <v>7502223776002</v>
      </c>
      <c r="E69" s="26" t="s">
        <v>73</v>
      </c>
    </row>
    <row r="70" spans="1:5">
      <c r="E70" s="32" t="s">
        <v>74</v>
      </c>
    </row>
    <row r="71" spans="1:5" ht="15.75">
      <c r="A71" s="15">
        <v>2</v>
      </c>
      <c r="B71" s="15"/>
      <c r="C71" s="15"/>
      <c r="D71" s="28" t="s">
        <v>75</v>
      </c>
      <c r="E71" s="26" t="s">
        <v>76</v>
      </c>
    </row>
    <row r="72" spans="1:5">
      <c r="E72" s="32" t="s">
        <v>77</v>
      </c>
    </row>
    <row r="73" spans="1:5" ht="15.75">
      <c r="A73" s="15">
        <v>3</v>
      </c>
      <c r="B73" s="15"/>
      <c r="C73" s="15"/>
      <c r="D73" s="28">
        <v>2431</v>
      </c>
      <c r="E73" s="26" t="s">
        <v>78</v>
      </c>
    </row>
    <row r="74" spans="1:5" ht="15.75">
      <c r="A74" s="15">
        <v>1</v>
      </c>
      <c r="B74" s="15"/>
      <c r="C74" s="15"/>
      <c r="D74" s="28">
        <v>2416</v>
      </c>
      <c r="E74" s="26" t="s">
        <v>79</v>
      </c>
    </row>
    <row r="75" spans="1:5" ht="15.75">
      <c r="A75" s="15">
        <v>0</v>
      </c>
      <c r="B75" s="15"/>
      <c r="C75" s="15"/>
      <c r="D75" s="28">
        <v>2423</v>
      </c>
      <c r="E75" s="26" t="s">
        <v>80</v>
      </c>
    </row>
    <row r="76" spans="1:5" ht="15.75">
      <c r="A76" s="15">
        <v>2</v>
      </c>
      <c r="B76" s="15"/>
      <c r="C76" s="15"/>
      <c r="D76" s="28">
        <v>6663</v>
      </c>
      <c r="E76" s="26" t="s">
        <v>81</v>
      </c>
    </row>
    <row r="77" spans="1:5">
      <c r="E77" s="32" t="s">
        <v>82</v>
      </c>
    </row>
    <row r="78" spans="1:5" ht="15.75">
      <c r="A78" s="15">
        <v>0</v>
      </c>
      <c r="B78" s="15"/>
      <c r="C78" s="15"/>
      <c r="D78" s="28">
        <v>7501062003</v>
      </c>
      <c r="E78" s="26" t="s">
        <v>83</v>
      </c>
    </row>
    <row r="79" spans="1:5" ht="15.75">
      <c r="A79" s="15">
        <v>30</v>
      </c>
      <c r="B79" s="15"/>
      <c r="C79" s="15"/>
      <c r="D79" s="30">
        <v>7501095467028</v>
      </c>
      <c r="E79" s="26" t="s">
        <v>84</v>
      </c>
    </row>
    <row r="80" spans="1:5" ht="15.75">
      <c r="A80" s="15">
        <v>11</v>
      </c>
      <c r="B80" s="15"/>
      <c r="C80" s="15"/>
      <c r="D80" s="28">
        <v>7501059239620</v>
      </c>
      <c r="E80" s="26" t="s">
        <v>85</v>
      </c>
    </row>
    <row r="81" spans="1:5" ht="15.75">
      <c r="A81" s="15">
        <v>12</v>
      </c>
      <c r="B81" s="15"/>
      <c r="C81" s="15"/>
      <c r="D81" s="28">
        <v>1059261334</v>
      </c>
      <c r="E81" s="26" t="s">
        <v>86</v>
      </c>
    </row>
    <row r="82" spans="1:5">
      <c r="E82" s="32" t="s">
        <v>87</v>
      </c>
    </row>
    <row r="83" spans="1:5" ht="15.75">
      <c r="A83" s="15">
        <v>6</v>
      </c>
      <c r="B83" s="15"/>
      <c r="C83" s="15"/>
      <c r="D83" s="28">
        <v>2437</v>
      </c>
      <c r="E83" s="26" t="s">
        <v>88</v>
      </c>
    </row>
    <row r="84" spans="1:5" ht="15.75">
      <c r="A84" s="15">
        <v>9</v>
      </c>
      <c r="B84" s="15"/>
      <c r="C84" s="15"/>
      <c r="D84" s="28">
        <v>2447</v>
      </c>
      <c r="E84" s="26" t="s">
        <v>89</v>
      </c>
    </row>
    <row r="85" spans="1:5" ht="15.75">
      <c r="A85" s="15">
        <v>13</v>
      </c>
      <c r="B85" s="15"/>
      <c r="C85" s="15"/>
      <c r="D85" s="28">
        <v>2443</v>
      </c>
      <c r="E85" s="26" t="s">
        <v>90</v>
      </c>
    </row>
    <row r="86" spans="1:5">
      <c r="E86" s="32" t="s">
        <v>91</v>
      </c>
    </row>
    <row r="87" spans="1:5" ht="15.75">
      <c r="A87" s="15">
        <v>1</v>
      </c>
      <c r="B87" s="15"/>
      <c r="C87" s="15"/>
      <c r="D87" s="28">
        <v>7501022010</v>
      </c>
      <c r="E87" s="26" t="s">
        <v>92</v>
      </c>
    </row>
    <row r="88" spans="1:5" ht="15.75">
      <c r="A88" s="15">
        <v>3</v>
      </c>
      <c r="B88" s="15"/>
      <c r="C88" s="15"/>
      <c r="D88" s="28">
        <v>7501022009</v>
      </c>
      <c r="E88" s="26" t="s">
        <v>93</v>
      </c>
    </row>
    <row r="89" spans="1:5" ht="15.75">
      <c r="A89" s="15">
        <v>2</v>
      </c>
      <c r="B89" s="15"/>
      <c r="C89" s="15"/>
      <c r="D89" s="28">
        <v>2924</v>
      </c>
      <c r="E89" s="26" t="s">
        <v>94</v>
      </c>
    </row>
    <row r="90" spans="1:5" ht="15.75">
      <c r="A90" s="15">
        <v>10</v>
      </c>
      <c r="B90" s="15"/>
      <c r="C90" s="15"/>
      <c r="D90" s="28">
        <v>7509546047639</v>
      </c>
      <c r="E90" s="26" t="s">
        <v>95</v>
      </c>
    </row>
    <row r="91" spans="1:5" ht="15.75">
      <c r="A91" s="15">
        <v>7</v>
      </c>
      <c r="B91" s="15"/>
      <c r="C91" s="15"/>
      <c r="D91" s="28">
        <v>7509546052974</v>
      </c>
      <c r="E91" s="26" t="s">
        <v>96</v>
      </c>
    </row>
    <row r="92" spans="1:5" ht="15.75">
      <c r="A92" s="15">
        <v>26</v>
      </c>
      <c r="B92" s="15"/>
      <c r="C92" s="15"/>
      <c r="D92" s="28">
        <v>676416</v>
      </c>
      <c r="E92" s="26" t="s">
        <v>97</v>
      </c>
    </row>
    <row r="93" spans="1:5" ht="15.75">
      <c r="A93" s="15">
        <v>14</v>
      </c>
      <c r="B93" s="15"/>
      <c r="C93" s="15"/>
      <c r="D93" s="28" t="s">
        <v>98</v>
      </c>
      <c r="E93" s="26" t="s">
        <v>99</v>
      </c>
    </row>
    <row r="94" spans="1:5" ht="15.75">
      <c r="A94" s="15">
        <v>10</v>
      </c>
      <c r="B94" s="15"/>
      <c r="C94" s="15"/>
      <c r="D94" s="28">
        <v>750119940661</v>
      </c>
      <c r="E94" s="26" t="s">
        <v>100</v>
      </c>
    </row>
    <row r="95" spans="1:5" ht="15.75">
      <c r="A95" s="15">
        <v>2</v>
      </c>
      <c r="B95" s="15"/>
      <c r="C95" s="15"/>
      <c r="D95" s="28">
        <v>292623</v>
      </c>
      <c r="E95" s="26" t="s">
        <v>101</v>
      </c>
    </row>
    <row r="96" spans="1:5" ht="15.75">
      <c r="A96" s="15">
        <v>18</v>
      </c>
      <c r="B96" s="15"/>
      <c r="C96" s="15"/>
      <c r="D96" s="28">
        <v>75011194408</v>
      </c>
      <c r="E96" s="26" t="s">
        <v>102</v>
      </c>
    </row>
    <row r="97" spans="1:5" ht="15.75">
      <c r="A97" s="15">
        <v>0</v>
      </c>
      <c r="B97" s="15"/>
      <c r="C97" s="15"/>
      <c r="D97" s="28">
        <v>7501199409808</v>
      </c>
      <c r="E97" s="26" t="s">
        <v>103</v>
      </c>
    </row>
    <row r="98" spans="1:5" ht="15.75">
      <c r="A98" s="15">
        <v>17</v>
      </c>
      <c r="B98" s="15"/>
      <c r="C98" s="15"/>
      <c r="D98" s="28">
        <v>7501199406784</v>
      </c>
      <c r="E98" s="26" t="s">
        <v>104</v>
      </c>
    </row>
    <row r="99" spans="1:5" ht="15.75">
      <c r="A99" s="15">
        <v>5</v>
      </c>
      <c r="B99" s="15"/>
      <c r="C99" s="15"/>
      <c r="D99" s="28">
        <v>7501022006</v>
      </c>
      <c r="E99" s="26" t="s">
        <v>105</v>
      </c>
    </row>
    <row r="100" spans="1:5" ht="15.75">
      <c r="A100" s="15">
        <v>0</v>
      </c>
      <c r="B100" s="15"/>
      <c r="C100" s="15"/>
      <c r="D100" s="28">
        <v>2968</v>
      </c>
      <c r="E100" s="26" t="s">
        <v>106</v>
      </c>
    </row>
    <row r="101" spans="1:5" ht="15.75">
      <c r="A101" s="15">
        <v>5</v>
      </c>
      <c r="B101" s="15"/>
      <c r="C101" s="15"/>
      <c r="D101" s="28">
        <v>7501026004480</v>
      </c>
      <c r="E101" s="26" t="s">
        <v>107</v>
      </c>
    </row>
    <row r="102" spans="1:5" ht="15.75">
      <c r="A102" s="15">
        <v>33</v>
      </c>
      <c r="B102" s="15"/>
      <c r="C102" s="15"/>
      <c r="D102" s="28">
        <v>750103664</v>
      </c>
      <c r="E102" s="26" t="s">
        <v>108</v>
      </c>
    </row>
    <row r="103" spans="1:5" ht="15.75">
      <c r="A103" s="15">
        <v>10</v>
      </c>
      <c r="B103" s="15"/>
      <c r="C103" s="15"/>
      <c r="D103" s="28">
        <v>112558</v>
      </c>
      <c r="E103" s="26" t="s">
        <v>109</v>
      </c>
    </row>
    <row r="104" spans="1:5" ht="15.75">
      <c r="A104" s="15">
        <v>5</v>
      </c>
      <c r="B104" s="15"/>
      <c r="C104" s="15"/>
      <c r="D104" s="28">
        <v>752624</v>
      </c>
      <c r="E104" s="26" t="s">
        <v>110</v>
      </c>
    </row>
    <row r="105" spans="1:5">
      <c r="E105" s="32" t="s">
        <v>111</v>
      </c>
    </row>
    <row r="106" spans="1:5" ht="15.75">
      <c r="A106" s="15">
        <v>0</v>
      </c>
      <c r="B106" s="15" t="s">
        <v>352</v>
      </c>
      <c r="C106" s="15"/>
      <c r="D106" s="28">
        <v>75047245828</v>
      </c>
      <c r="E106" s="26" t="s">
        <v>112</v>
      </c>
    </row>
    <row r="107" spans="1:5" ht="15.75">
      <c r="A107" s="15">
        <v>1</v>
      </c>
      <c r="B107" s="15" t="s">
        <v>353</v>
      </c>
      <c r="C107" s="15"/>
      <c r="D107" s="28">
        <v>75047245827</v>
      </c>
      <c r="E107" s="26" t="s">
        <v>113</v>
      </c>
    </row>
    <row r="108" spans="1:5" ht="15.75">
      <c r="A108" s="15">
        <v>0</v>
      </c>
      <c r="B108" s="15" t="s">
        <v>354</v>
      </c>
      <c r="C108" s="15"/>
      <c r="D108" s="30">
        <v>70330617278</v>
      </c>
      <c r="E108" s="26" t="s">
        <v>114</v>
      </c>
    </row>
    <row r="109" spans="1:5">
      <c r="E109" s="32" t="s">
        <v>115</v>
      </c>
    </row>
    <row r="110" spans="1:5" ht="15.75">
      <c r="A110" s="15">
        <v>4</v>
      </c>
      <c r="B110" s="15"/>
      <c r="C110" s="15"/>
      <c r="D110" s="28">
        <v>7501003337884</v>
      </c>
      <c r="E110" s="26" t="s">
        <v>116</v>
      </c>
    </row>
    <row r="111" spans="1:5" ht="15.75">
      <c r="A111" s="15">
        <v>2</v>
      </c>
      <c r="B111" s="15"/>
      <c r="C111" s="15"/>
      <c r="D111" s="28">
        <v>7501003337624</v>
      </c>
      <c r="E111" s="26" t="s">
        <v>117</v>
      </c>
    </row>
    <row r="112" spans="1:5" ht="15.75">
      <c r="A112" s="15">
        <v>3</v>
      </c>
      <c r="B112" s="15"/>
      <c r="C112" s="15"/>
      <c r="D112" s="28">
        <v>7501003302011</v>
      </c>
      <c r="E112" s="26" t="s">
        <v>118</v>
      </c>
    </row>
    <row r="113" spans="1:5" ht="15.75">
      <c r="A113" s="15">
        <v>3</v>
      </c>
      <c r="B113" s="15"/>
      <c r="C113" s="15"/>
      <c r="D113" s="28">
        <v>1003302042</v>
      </c>
      <c r="E113" s="26" t="s">
        <v>119</v>
      </c>
    </row>
    <row r="114" spans="1:5" ht="15.75">
      <c r="A114" s="15">
        <v>3</v>
      </c>
      <c r="B114" s="15"/>
      <c r="C114" s="15"/>
      <c r="D114" s="28">
        <v>8585002432346</v>
      </c>
      <c r="E114" s="26" t="s">
        <v>120</v>
      </c>
    </row>
    <row r="115" spans="1:5" ht="15.75">
      <c r="A115" s="15">
        <v>3</v>
      </c>
      <c r="B115" s="15"/>
      <c r="C115" s="15"/>
      <c r="D115" s="28">
        <v>8585002432308</v>
      </c>
      <c r="E115" s="26" t="s">
        <v>121</v>
      </c>
    </row>
    <row r="116" spans="1:5" ht="15.75">
      <c r="A116" s="15">
        <v>2</v>
      </c>
      <c r="B116" s="15"/>
      <c r="C116" s="15"/>
      <c r="D116" s="28" t="s">
        <v>122</v>
      </c>
      <c r="E116" s="26" t="s">
        <v>123</v>
      </c>
    </row>
    <row r="117" spans="1:5">
      <c r="E117" s="32" t="s">
        <v>124</v>
      </c>
    </row>
    <row r="118" spans="1:5" ht="15.75">
      <c r="A118" s="15">
        <v>4</v>
      </c>
      <c r="B118" s="15"/>
      <c r="C118" s="15"/>
      <c r="D118" s="28">
        <v>750525700535</v>
      </c>
      <c r="E118" s="26" t="s">
        <v>125</v>
      </c>
    </row>
    <row r="119" spans="1:5">
      <c r="E119" s="32" t="s">
        <v>126</v>
      </c>
    </row>
    <row r="120" spans="1:5" ht="15.75">
      <c r="A120" s="15">
        <v>8</v>
      </c>
      <c r="B120" s="15"/>
      <c r="C120" s="15"/>
      <c r="D120" s="30">
        <v>7501000673009</v>
      </c>
      <c r="E120" s="26" t="s">
        <v>127</v>
      </c>
    </row>
    <row r="121" spans="1:5" ht="15.75">
      <c r="A121" s="15">
        <v>6</v>
      </c>
      <c r="B121" s="15"/>
      <c r="C121" s="15"/>
      <c r="D121" s="30">
        <v>7501000608485</v>
      </c>
      <c r="E121" s="26" t="s">
        <v>128</v>
      </c>
    </row>
    <row r="122" spans="1:5" ht="15.75">
      <c r="A122" s="15">
        <v>2</v>
      </c>
      <c r="B122" s="15"/>
      <c r="C122" s="15"/>
      <c r="D122" s="30">
        <v>7501000612406</v>
      </c>
      <c r="E122" s="26" t="s">
        <v>129</v>
      </c>
    </row>
    <row r="123" spans="1:5">
      <c r="E123" s="32" t="s">
        <v>130</v>
      </c>
    </row>
    <row r="124" spans="1:5" ht="15.75">
      <c r="A124" s="15">
        <v>0</v>
      </c>
      <c r="B124" s="15"/>
      <c r="C124" s="15"/>
      <c r="D124" s="28">
        <v>40721</v>
      </c>
      <c r="E124" s="26" t="s">
        <v>131</v>
      </c>
    </row>
    <row r="125" spans="1:5" ht="15.75">
      <c r="A125" s="15">
        <v>3</v>
      </c>
      <c r="B125" s="15"/>
      <c r="C125" s="15"/>
      <c r="D125" s="28">
        <v>75022402601</v>
      </c>
      <c r="E125" s="26" t="s">
        <v>132</v>
      </c>
    </row>
    <row r="126" spans="1:5" ht="15.75">
      <c r="A126" s="15">
        <v>2</v>
      </c>
      <c r="B126" s="15"/>
      <c r="C126" s="15"/>
      <c r="D126" s="28">
        <v>75022402602</v>
      </c>
      <c r="E126" s="26" t="s">
        <v>133</v>
      </c>
    </row>
    <row r="127" spans="1:5" ht="15.75">
      <c r="A127" s="15">
        <v>4</v>
      </c>
      <c r="B127" s="15"/>
      <c r="C127" s="15"/>
      <c r="D127" s="28">
        <v>75022402603</v>
      </c>
      <c r="E127" s="26" t="s">
        <v>134</v>
      </c>
    </row>
    <row r="128" spans="1:5" ht="15.75">
      <c r="A128" s="15">
        <v>2</v>
      </c>
      <c r="B128" s="15"/>
      <c r="C128" s="15"/>
      <c r="D128" s="28">
        <v>75022402604</v>
      </c>
      <c r="E128" s="26" t="s">
        <v>135</v>
      </c>
    </row>
    <row r="129" spans="1:5" ht="15.75">
      <c r="A129" s="15">
        <v>1</v>
      </c>
      <c r="B129" s="15"/>
      <c r="C129" s="15"/>
      <c r="D129" s="28">
        <v>75022402605</v>
      </c>
      <c r="E129" s="26" t="s">
        <v>136</v>
      </c>
    </row>
    <row r="130" spans="1:5" ht="15.75">
      <c r="A130" s="15">
        <v>6</v>
      </c>
      <c r="B130" s="15"/>
      <c r="C130" s="15"/>
      <c r="D130" s="28">
        <v>7501069210760</v>
      </c>
      <c r="E130" s="26" t="s">
        <v>137</v>
      </c>
    </row>
    <row r="131" spans="1:5">
      <c r="E131" s="32" t="s">
        <v>138</v>
      </c>
    </row>
    <row r="132" spans="1:5" ht="15.75">
      <c r="A132" s="15">
        <v>0</v>
      </c>
      <c r="B132" s="15"/>
      <c r="C132" s="15"/>
      <c r="D132" s="28">
        <v>4206</v>
      </c>
      <c r="E132" s="26" t="s">
        <v>139</v>
      </c>
    </row>
    <row r="133" spans="1:5">
      <c r="E133" s="32" t="s">
        <v>140</v>
      </c>
    </row>
    <row r="134" spans="1:5" ht="15.75">
      <c r="A134" s="15">
        <v>7</v>
      </c>
      <c r="B134" s="15"/>
      <c r="C134" s="15"/>
      <c r="D134" s="28">
        <v>7501013163029</v>
      </c>
      <c r="E134" s="26" t="s">
        <v>141</v>
      </c>
    </row>
    <row r="135" spans="1:5" ht="15.75">
      <c r="A135" s="15">
        <v>8</v>
      </c>
      <c r="B135" s="15"/>
      <c r="C135" s="15"/>
      <c r="D135" s="28">
        <v>7501013144038</v>
      </c>
      <c r="E135" s="26" t="s">
        <v>142</v>
      </c>
    </row>
    <row r="136" spans="1:5">
      <c r="E136" s="32" t="s">
        <v>143</v>
      </c>
    </row>
    <row r="137" spans="1:5" ht="15.75">
      <c r="A137" s="15">
        <v>3</v>
      </c>
      <c r="B137" s="15"/>
      <c r="C137" s="15"/>
      <c r="D137" s="28" t="s">
        <v>144</v>
      </c>
      <c r="E137" s="26" t="s">
        <v>145</v>
      </c>
    </row>
    <row r="138" spans="1:5">
      <c r="E138" s="32" t="s">
        <v>146</v>
      </c>
    </row>
    <row r="139" spans="1:5" ht="15.75">
      <c r="A139" s="15">
        <v>0</v>
      </c>
      <c r="B139" s="15"/>
      <c r="C139" s="15"/>
      <c r="D139" s="28" t="s">
        <v>147</v>
      </c>
      <c r="E139" s="26" t="s">
        <v>148</v>
      </c>
    </row>
    <row r="140" spans="1:5" ht="15.75">
      <c r="A140" s="15">
        <v>10</v>
      </c>
      <c r="B140" s="15"/>
      <c r="C140" s="15"/>
      <c r="D140" s="28" t="s">
        <v>149</v>
      </c>
      <c r="E140" s="26" t="s">
        <v>150</v>
      </c>
    </row>
    <row r="141" spans="1:5" ht="15.75">
      <c r="A141" s="15">
        <v>0</v>
      </c>
      <c r="B141" s="15"/>
      <c r="C141" s="15"/>
      <c r="D141" s="28">
        <v>75003801</v>
      </c>
      <c r="E141" s="26" t="s">
        <v>151</v>
      </c>
    </row>
    <row r="142" spans="1:5" ht="15.75">
      <c r="A142" s="15">
        <v>0</v>
      </c>
      <c r="B142" s="15"/>
      <c r="C142" s="15"/>
      <c r="D142" s="28">
        <v>4719</v>
      </c>
      <c r="E142" s="26" t="s">
        <v>152</v>
      </c>
    </row>
    <row r="143" spans="1:5" ht="15.75">
      <c r="A143" s="15">
        <v>0</v>
      </c>
      <c r="B143" s="15"/>
      <c r="C143" s="15"/>
      <c r="D143" s="28">
        <v>7501000922240</v>
      </c>
      <c r="E143" s="26" t="s">
        <v>153</v>
      </c>
    </row>
    <row r="144" spans="1:5">
      <c r="E144" s="32" t="s">
        <v>154</v>
      </c>
    </row>
    <row r="145" spans="1:5" ht="15.75">
      <c r="A145" s="15">
        <v>2</v>
      </c>
      <c r="B145" s="15"/>
      <c r="C145" s="15"/>
      <c r="D145" s="28">
        <v>4453</v>
      </c>
      <c r="E145" s="26" t="s">
        <v>155</v>
      </c>
    </row>
    <row r="146" spans="1:5" ht="15.75">
      <c r="A146" s="15">
        <v>0</v>
      </c>
      <c r="B146" s="15"/>
      <c r="C146" s="15"/>
      <c r="D146" s="28">
        <v>750207262</v>
      </c>
      <c r="E146" s="26" t="s">
        <v>156</v>
      </c>
    </row>
    <row r="147" spans="1:5" ht="15.75">
      <c r="A147" s="15">
        <v>3</v>
      </c>
      <c r="B147" s="15"/>
      <c r="C147" s="15"/>
      <c r="D147" s="28">
        <v>750103726</v>
      </c>
      <c r="E147" s="26" t="s">
        <v>157</v>
      </c>
    </row>
    <row r="148" spans="1:5" ht="15.75">
      <c r="A148" s="15">
        <v>0</v>
      </c>
      <c r="B148" s="15"/>
      <c r="C148" s="15"/>
      <c r="D148" s="28">
        <v>7501006713326</v>
      </c>
      <c r="E148" s="26" t="s">
        <v>158</v>
      </c>
    </row>
    <row r="149" spans="1:5" ht="15.75">
      <c r="A149" s="15">
        <v>12</v>
      </c>
      <c r="B149" s="15"/>
      <c r="C149" s="15"/>
      <c r="D149" s="28">
        <v>75054840303</v>
      </c>
      <c r="E149" s="26" t="s">
        <v>159</v>
      </c>
    </row>
    <row r="150" spans="1:5" ht="15.75">
      <c r="A150" s="15">
        <v>0</v>
      </c>
      <c r="B150" s="15"/>
      <c r="C150" s="15"/>
      <c r="D150" s="28">
        <v>12388000319</v>
      </c>
      <c r="E150" s="26" t="s">
        <v>160</v>
      </c>
    </row>
    <row r="151" spans="1:5" ht="15.75">
      <c r="A151" s="15">
        <v>0</v>
      </c>
      <c r="B151" s="15"/>
      <c r="C151" s="15"/>
      <c r="D151" s="28">
        <v>4448</v>
      </c>
      <c r="E151" s="26" t="s">
        <v>161</v>
      </c>
    </row>
    <row r="152" spans="1:5" ht="15.75">
      <c r="A152" s="15">
        <v>1</v>
      </c>
      <c r="B152" s="15"/>
      <c r="C152" s="15"/>
      <c r="D152" s="28">
        <v>75054840301</v>
      </c>
      <c r="E152" s="26" t="s">
        <v>162</v>
      </c>
    </row>
    <row r="153" spans="1:5" ht="15.75">
      <c r="A153" s="15">
        <v>3</v>
      </c>
      <c r="B153" s="15"/>
      <c r="C153" s="15"/>
      <c r="D153" s="28">
        <v>75054840302</v>
      </c>
      <c r="E153" s="26" t="s">
        <v>163</v>
      </c>
    </row>
    <row r="154" spans="1:5" ht="15.75">
      <c r="A154" s="15">
        <v>2</v>
      </c>
      <c r="B154" s="15"/>
      <c r="C154" s="15"/>
      <c r="D154" s="28">
        <v>7509546052930</v>
      </c>
      <c r="E154" s="26" t="s">
        <v>164</v>
      </c>
    </row>
    <row r="155" spans="1:5" ht="15.75">
      <c r="A155" s="15">
        <v>2</v>
      </c>
      <c r="B155" s="15"/>
      <c r="C155" s="15"/>
      <c r="D155" s="28">
        <v>750548403</v>
      </c>
      <c r="E155" s="26" t="s">
        <v>165</v>
      </c>
    </row>
    <row r="156" spans="1:5" ht="15.75">
      <c r="A156" s="15">
        <v>0</v>
      </c>
      <c r="B156" s="15"/>
      <c r="C156" s="15"/>
      <c r="D156" s="28">
        <v>750548402</v>
      </c>
      <c r="E156" s="26" t="s">
        <v>166</v>
      </c>
    </row>
    <row r="157" spans="1:5" ht="15.75">
      <c r="A157" s="15">
        <v>1</v>
      </c>
      <c r="B157" s="15"/>
      <c r="C157" s="15"/>
      <c r="D157" s="28" t="s">
        <v>167</v>
      </c>
      <c r="E157" s="26" t="s">
        <v>168</v>
      </c>
    </row>
    <row r="158" spans="1:5" ht="15.75">
      <c r="A158" s="15">
        <v>2</v>
      </c>
      <c r="B158" s="15"/>
      <c r="C158" s="15"/>
      <c r="D158" s="28" t="s">
        <v>169</v>
      </c>
      <c r="E158" s="26" t="s">
        <v>170</v>
      </c>
    </row>
    <row r="159" spans="1:5" ht="15.75">
      <c r="A159" s="15">
        <v>4</v>
      </c>
      <c r="B159" s="15"/>
      <c r="C159" s="15"/>
      <c r="D159" s="28">
        <v>7508938326</v>
      </c>
      <c r="E159" s="26" t="s">
        <v>171</v>
      </c>
    </row>
    <row r="160" spans="1:5" ht="15.75">
      <c r="A160" s="15">
        <v>3</v>
      </c>
      <c r="B160" s="15"/>
      <c r="C160" s="15"/>
      <c r="D160" s="28">
        <v>44354</v>
      </c>
      <c r="E160" s="26" t="s">
        <v>172</v>
      </c>
    </row>
    <row r="161" spans="1:5" ht="15.75">
      <c r="A161" s="15">
        <v>4</v>
      </c>
      <c r="B161" s="15"/>
      <c r="C161" s="15"/>
      <c r="D161" s="28">
        <v>7504738225</v>
      </c>
      <c r="E161" s="26" t="s">
        <v>173</v>
      </c>
    </row>
    <row r="162" spans="1:5" ht="15.75">
      <c r="A162" s="15">
        <v>4</v>
      </c>
      <c r="B162" s="15"/>
      <c r="C162" s="15"/>
      <c r="D162" s="28">
        <v>44356</v>
      </c>
      <c r="E162" s="26" t="s">
        <v>174</v>
      </c>
    </row>
    <row r="163" spans="1:5">
      <c r="E163" s="32" t="s">
        <v>175</v>
      </c>
    </row>
    <row r="164" spans="1:5" ht="15.75">
      <c r="A164" s="15">
        <v>10</v>
      </c>
      <c r="B164" s="15"/>
      <c r="C164" s="15"/>
      <c r="D164" s="28">
        <v>7501059278865</v>
      </c>
      <c r="E164" s="26" t="s">
        <v>176</v>
      </c>
    </row>
    <row r="165" spans="1:5" ht="15.75">
      <c r="A165" s="15">
        <v>14</v>
      </c>
      <c r="B165" s="15"/>
      <c r="C165" s="15"/>
      <c r="D165" s="28">
        <v>7501055900807</v>
      </c>
      <c r="E165" s="26" t="s">
        <v>177</v>
      </c>
    </row>
    <row r="166" spans="1:5" ht="15.75">
      <c r="A166" s="15">
        <v>1</v>
      </c>
      <c r="B166" s="15"/>
      <c r="C166" s="15"/>
      <c r="D166" s="28">
        <v>4877</v>
      </c>
      <c r="E166" s="26" t="s">
        <v>178</v>
      </c>
    </row>
    <row r="167" spans="1:5" ht="15.75">
      <c r="A167" s="15">
        <v>0</v>
      </c>
      <c r="B167" s="15"/>
      <c r="C167" s="15"/>
      <c r="D167" s="28">
        <v>4875</v>
      </c>
      <c r="E167" s="26" t="s">
        <v>179</v>
      </c>
    </row>
    <row r="168" spans="1:5" ht="15.75">
      <c r="A168" s="15">
        <v>2</v>
      </c>
      <c r="B168" s="15"/>
      <c r="C168" s="15"/>
      <c r="D168" s="28">
        <v>7501059237831</v>
      </c>
      <c r="E168" s="26" t="s">
        <v>180</v>
      </c>
    </row>
    <row r="169" spans="1:5" ht="15.75">
      <c r="A169" s="15">
        <v>6</v>
      </c>
      <c r="B169" s="15"/>
      <c r="C169" s="15"/>
      <c r="D169" s="28">
        <v>7501001617742</v>
      </c>
      <c r="E169" s="26" t="s">
        <v>181</v>
      </c>
    </row>
    <row r="170" spans="1:5" ht="15.75">
      <c r="A170" s="15">
        <v>13</v>
      </c>
      <c r="B170" s="15"/>
      <c r="C170" s="15"/>
      <c r="D170" s="28">
        <v>7501059242163</v>
      </c>
      <c r="E170" s="26" t="s">
        <v>182</v>
      </c>
    </row>
    <row r="171" spans="1:5" ht="15.75">
      <c r="A171" s="15">
        <v>6</v>
      </c>
      <c r="B171" s="15"/>
      <c r="C171" s="15"/>
      <c r="D171" s="28" t="s">
        <v>183</v>
      </c>
      <c r="E171" s="26" t="s">
        <v>184</v>
      </c>
    </row>
    <row r="172" spans="1:5" ht="15.75">
      <c r="A172" s="15">
        <v>8</v>
      </c>
      <c r="B172" s="15"/>
      <c r="C172" s="15"/>
      <c r="D172" s="28" t="s">
        <v>185</v>
      </c>
      <c r="E172" s="26" t="s">
        <v>186</v>
      </c>
    </row>
    <row r="173" spans="1:5" ht="15.75">
      <c r="A173" s="15">
        <v>5</v>
      </c>
      <c r="B173" s="15"/>
      <c r="C173" s="15"/>
      <c r="D173" s="28" t="s">
        <v>187</v>
      </c>
      <c r="E173" s="26" t="s">
        <v>188</v>
      </c>
    </row>
    <row r="174" spans="1:5" ht="15.75">
      <c r="A174" s="15">
        <v>0</v>
      </c>
      <c r="B174" s="15"/>
      <c r="C174" s="15"/>
      <c r="D174" s="28">
        <v>7501059225364</v>
      </c>
      <c r="E174" s="26" t="s">
        <v>189</v>
      </c>
    </row>
    <row r="175" spans="1:5" ht="15.75">
      <c r="A175" s="15">
        <v>1</v>
      </c>
      <c r="B175" s="15"/>
      <c r="C175" s="15"/>
      <c r="D175" s="28">
        <v>7501059225258</v>
      </c>
      <c r="E175" s="26" t="s">
        <v>190</v>
      </c>
    </row>
    <row r="176" spans="1:5">
      <c r="E176" s="32" t="s">
        <v>191</v>
      </c>
    </row>
    <row r="177" spans="1:5" ht="15.75">
      <c r="A177" s="15">
        <v>3</v>
      </c>
      <c r="B177" s="15"/>
      <c r="C177" s="15"/>
      <c r="D177" s="28">
        <v>6934</v>
      </c>
      <c r="E177" s="26" t="s">
        <v>192</v>
      </c>
    </row>
    <row r="178" spans="1:5" ht="15.75">
      <c r="A178" s="15">
        <v>2</v>
      </c>
      <c r="B178" s="15"/>
      <c r="C178" s="15"/>
      <c r="D178" s="28">
        <v>7501058752441</v>
      </c>
      <c r="E178" s="26" t="s">
        <v>193</v>
      </c>
    </row>
    <row r="179" spans="1:5" ht="15.75">
      <c r="A179" s="15">
        <v>0</v>
      </c>
      <c r="B179" s="15"/>
      <c r="C179" s="15"/>
      <c r="D179" s="28">
        <v>4931</v>
      </c>
      <c r="E179" s="26" t="s">
        <v>194</v>
      </c>
    </row>
    <row r="180" spans="1:5" ht="15.75">
      <c r="A180" s="15">
        <v>3</v>
      </c>
      <c r="B180" s="15"/>
      <c r="C180" s="15"/>
      <c r="D180" s="28" t="s">
        <v>195</v>
      </c>
      <c r="E180" s="26" t="s">
        <v>196</v>
      </c>
    </row>
    <row r="181" spans="1:5" ht="15.75">
      <c r="A181" s="15">
        <v>1</v>
      </c>
      <c r="B181" s="15"/>
      <c r="C181" s="15"/>
      <c r="D181" s="28">
        <v>69351</v>
      </c>
      <c r="E181" s="26" t="s">
        <v>197</v>
      </c>
    </row>
    <row r="182" spans="1:5">
      <c r="E182" s="32" t="s">
        <v>198</v>
      </c>
    </row>
    <row r="183" spans="1:5" ht="15.75">
      <c r="A183" s="15">
        <v>2</v>
      </c>
      <c r="B183" s="15"/>
      <c r="C183" s="15"/>
      <c r="D183" s="28">
        <v>7501045401505</v>
      </c>
      <c r="E183" s="26" t="s">
        <v>199</v>
      </c>
    </row>
    <row r="184" spans="1:5" ht="15.75">
      <c r="A184" s="15">
        <v>31</v>
      </c>
      <c r="B184" s="15"/>
      <c r="C184" s="15"/>
      <c r="D184" s="28">
        <v>7501003105476</v>
      </c>
      <c r="E184" s="26" t="s">
        <v>200</v>
      </c>
    </row>
    <row r="185" spans="1:5" ht="15.75">
      <c r="A185" s="15">
        <v>5</v>
      </c>
      <c r="B185" s="15"/>
      <c r="C185" s="15"/>
      <c r="D185" s="28">
        <v>75010330122</v>
      </c>
      <c r="E185" s="26" t="s">
        <v>201</v>
      </c>
    </row>
    <row r="186" spans="1:5" ht="15.75">
      <c r="A186" s="15">
        <v>0</v>
      </c>
      <c r="B186" s="15"/>
      <c r="C186" s="15"/>
      <c r="D186" s="28">
        <v>75010330123</v>
      </c>
      <c r="E186" s="26" t="s">
        <v>202</v>
      </c>
    </row>
    <row r="187" spans="1:5" ht="15.75">
      <c r="A187" s="15">
        <v>19</v>
      </c>
      <c r="B187" s="15"/>
      <c r="C187" s="15"/>
      <c r="D187" s="28">
        <v>7501023603829</v>
      </c>
      <c r="E187" s="26" t="s">
        <v>203</v>
      </c>
    </row>
    <row r="188" spans="1:5">
      <c r="E188" s="32" t="s">
        <v>204</v>
      </c>
    </row>
    <row r="189" spans="1:5" ht="15.75">
      <c r="A189" s="15">
        <v>0</v>
      </c>
      <c r="B189" s="15"/>
      <c r="C189" s="15"/>
      <c r="D189" s="28">
        <v>7501003149135</v>
      </c>
      <c r="E189" s="26" t="s">
        <v>205</v>
      </c>
    </row>
    <row r="190" spans="1:5">
      <c r="E190" s="32" t="s">
        <v>206</v>
      </c>
    </row>
    <row r="191" spans="1:5" ht="15.75">
      <c r="A191" s="15">
        <v>0</v>
      </c>
      <c r="B191" s="15"/>
      <c r="C191" s="15"/>
      <c r="D191" s="28">
        <v>1052470065</v>
      </c>
      <c r="E191" s="26" t="s">
        <v>207</v>
      </c>
    </row>
    <row r="192" spans="1:5" ht="15.75">
      <c r="A192" s="15">
        <v>1</v>
      </c>
      <c r="B192" s="15"/>
      <c r="C192" s="15"/>
      <c r="D192" s="28">
        <v>7501052470065</v>
      </c>
      <c r="E192" s="26" t="s">
        <v>208</v>
      </c>
    </row>
    <row r="193" spans="1:5" ht="15.75">
      <c r="A193" s="15">
        <v>6</v>
      </c>
      <c r="B193" s="15"/>
      <c r="C193" s="15"/>
      <c r="D193" s="28">
        <v>5318</v>
      </c>
      <c r="E193" s="26" t="s">
        <v>209</v>
      </c>
    </row>
    <row r="194" spans="1:5" ht="15.75">
      <c r="A194" s="15">
        <v>0</v>
      </c>
      <c r="B194" s="15"/>
      <c r="C194" s="15"/>
      <c r="D194" s="28">
        <v>7501003334456</v>
      </c>
      <c r="E194" s="26" t="s">
        <v>210</v>
      </c>
    </row>
    <row r="195" spans="1:5" ht="15.75">
      <c r="A195" s="15">
        <v>10</v>
      </c>
      <c r="B195" s="15"/>
      <c r="C195" s="15"/>
      <c r="D195" s="28">
        <v>58965</v>
      </c>
      <c r="E195" s="26" t="s">
        <v>211</v>
      </c>
    </row>
    <row r="196" spans="1:5" ht="15.75">
      <c r="A196" s="15">
        <v>6</v>
      </c>
      <c r="B196" s="15"/>
      <c r="C196" s="15"/>
      <c r="D196" s="28">
        <v>5315</v>
      </c>
      <c r="E196" s="26" t="s">
        <v>212</v>
      </c>
    </row>
    <row r="197" spans="1:5">
      <c r="E197" s="32" t="s">
        <v>213</v>
      </c>
    </row>
    <row r="198" spans="1:5" ht="15.75">
      <c r="A198" s="15">
        <v>5</v>
      </c>
      <c r="B198" s="15"/>
      <c r="C198" s="15"/>
      <c r="D198" s="28">
        <v>5788</v>
      </c>
      <c r="E198" s="26" t="s">
        <v>214</v>
      </c>
    </row>
    <row r="199" spans="1:5" ht="15.75">
      <c r="A199" s="15">
        <v>30</v>
      </c>
      <c r="B199" s="15"/>
      <c r="C199" s="15"/>
      <c r="D199" s="28">
        <v>579474</v>
      </c>
      <c r="E199" s="26" t="s">
        <v>215</v>
      </c>
    </row>
    <row r="200" spans="1:5" ht="15.75">
      <c r="A200" s="15">
        <v>20</v>
      </c>
      <c r="B200" s="15"/>
      <c r="C200" s="15"/>
      <c r="D200" s="28">
        <v>5700</v>
      </c>
      <c r="E200" s="26" t="s">
        <v>216</v>
      </c>
    </row>
    <row r="201" spans="1:5" ht="15.75">
      <c r="A201" s="15">
        <v>4</v>
      </c>
      <c r="B201" s="15"/>
      <c r="C201" s="15"/>
      <c r="D201" s="28" t="s">
        <v>217</v>
      </c>
      <c r="E201" s="26" t="s">
        <v>218</v>
      </c>
    </row>
    <row r="202" spans="1:5" ht="15.75">
      <c r="A202" s="15">
        <v>7</v>
      </c>
      <c r="B202" s="15"/>
      <c r="C202" s="15"/>
      <c r="D202" s="28">
        <v>57994</v>
      </c>
      <c r="E202" s="26" t="s">
        <v>219</v>
      </c>
    </row>
    <row r="203" spans="1:5">
      <c r="E203" s="32" t="s">
        <v>220</v>
      </c>
    </row>
    <row r="204" spans="1:5" ht="15.75">
      <c r="A204" s="15">
        <v>8</v>
      </c>
      <c r="B204" s="15"/>
      <c r="C204" s="15"/>
      <c r="D204" s="28">
        <v>5690</v>
      </c>
      <c r="E204" s="26" t="s">
        <v>221</v>
      </c>
    </row>
    <row r="205" spans="1:5" ht="15.75">
      <c r="A205" s="15">
        <v>8</v>
      </c>
      <c r="B205" s="15"/>
      <c r="C205" s="15"/>
      <c r="D205" s="28">
        <v>5695</v>
      </c>
      <c r="E205" s="26" t="s">
        <v>222</v>
      </c>
    </row>
    <row r="206" spans="1:5" ht="15.75">
      <c r="A206" s="15">
        <v>2</v>
      </c>
      <c r="B206" s="15"/>
      <c r="C206" s="15"/>
      <c r="D206" s="28">
        <v>5611</v>
      </c>
      <c r="E206" s="26" t="s">
        <v>223</v>
      </c>
    </row>
    <row r="207" spans="1:5">
      <c r="E207" s="32" t="s">
        <v>224</v>
      </c>
    </row>
    <row r="208" spans="1:5" ht="15.75">
      <c r="A208" s="15">
        <v>3</v>
      </c>
      <c r="B208" s="15"/>
      <c r="C208" s="15"/>
      <c r="D208" s="30">
        <v>7622300716127</v>
      </c>
      <c r="E208" s="26" t="s">
        <v>225</v>
      </c>
    </row>
    <row r="209" spans="1:5" ht="15.75">
      <c r="A209" s="15">
        <v>1</v>
      </c>
      <c r="B209" s="15"/>
      <c r="C209" s="15"/>
      <c r="D209" s="30">
        <v>1212300314705</v>
      </c>
      <c r="E209" s="26" t="s">
        <v>226</v>
      </c>
    </row>
    <row r="210" spans="1:5" ht="15.75">
      <c r="A210" s="15">
        <v>3</v>
      </c>
      <c r="B210" s="15"/>
      <c r="C210" s="15"/>
      <c r="D210" s="30">
        <v>7622300314460</v>
      </c>
      <c r="E210" s="26" t="s">
        <v>227</v>
      </c>
    </row>
    <row r="211" spans="1:5" ht="15.75">
      <c r="A211" s="15">
        <v>0</v>
      </c>
      <c r="B211" s="15"/>
      <c r="C211" s="15"/>
      <c r="D211" s="30">
        <v>7622300716202</v>
      </c>
      <c r="E211" s="26" t="s">
        <v>228</v>
      </c>
    </row>
    <row r="212" spans="1:5" ht="15.75">
      <c r="A212" s="15">
        <v>1</v>
      </c>
      <c r="B212" s="15"/>
      <c r="C212" s="15"/>
      <c r="D212" s="30">
        <v>7802800450565</v>
      </c>
      <c r="E212" s="26" t="s">
        <v>229</v>
      </c>
    </row>
    <row r="213" spans="1:5" ht="15.75">
      <c r="A213" s="15">
        <v>2</v>
      </c>
      <c r="B213" s="15"/>
      <c r="C213" s="15"/>
      <c r="D213" s="30">
        <v>7802800455393</v>
      </c>
      <c r="E213" s="26" t="s">
        <v>230</v>
      </c>
    </row>
    <row r="214" spans="1:5" ht="15.75">
      <c r="A214" s="15">
        <v>5</v>
      </c>
      <c r="B214" s="15"/>
      <c r="C214" s="15"/>
      <c r="D214" s="30">
        <v>7802800408887</v>
      </c>
      <c r="E214" s="26" t="s">
        <v>231</v>
      </c>
    </row>
    <row r="215" spans="1:5" ht="15.75">
      <c r="A215" s="15">
        <v>0</v>
      </c>
      <c r="B215" s="15"/>
      <c r="C215" s="15"/>
      <c r="D215" s="30">
        <v>7802800408870</v>
      </c>
      <c r="E215" s="26" t="s">
        <v>232</v>
      </c>
    </row>
    <row r="216" spans="1:5" ht="15.75">
      <c r="A216" s="15">
        <v>2</v>
      </c>
      <c r="B216" s="15"/>
      <c r="C216" s="15"/>
      <c r="D216" s="30">
        <v>7502800455362</v>
      </c>
      <c r="E216" s="26" t="s">
        <v>233</v>
      </c>
    </row>
    <row r="217" spans="1:5" ht="15.75">
      <c r="A217" s="15">
        <v>0</v>
      </c>
      <c r="B217" s="15"/>
      <c r="C217" s="15"/>
      <c r="D217" s="30">
        <v>780212113</v>
      </c>
      <c r="E217" s="26" t="s">
        <v>234</v>
      </c>
    </row>
    <row r="218" spans="1:5" ht="15.75">
      <c r="A218" s="15">
        <v>1</v>
      </c>
      <c r="B218" s="15"/>
      <c r="C218" s="15"/>
      <c r="D218" s="30">
        <v>780212112</v>
      </c>
      <c r="E218" s="26" t="s">
        <v>235</v>
      </c>
    </row>
    <row r="219" spans="1:5" ht="15.75">
      <c r="A219" s="15">
        <v>0</v>
      </c>
      <c r="B219" s="15"/>
      <c r="C219" s="15"/>
      <c r="D219" s="30">
        <v>7802800455720</v>
      </c>
      <c r="E219" s="26" t="s">
        <v>236</v>
      </c>
    </row>
    <row r="220" spans="1:5" ht="15.75">
      <c r="A220" s="15">
        <v>0</v>
      </c>
      <c r="B220" s="15"/>
      <c r="C220" s="15"/>
      <c r="D220" s="30">
        <v>7802800455386</v>
      </c>
      <c r="E220" s="26" t="s">
        <v>237</v>
      </c>
    </row>
    <row r="221" spans="1:5" ht="15.75">
      <c r="A221" s="15">
        <v>1</v>
      </c>
      <c r="B221" s="15"/>
      <c r="C221" s="15"/>
      <c r="D221" s="30">
        <v>7802800455331</v>
      </c>
      <c r="E221" s="26" t="s">
        <v>238</v>
      </c>
    </row>
    <row r="222" spans="1:5" ht="15.75">
      <c r="A222" s="15">
        <v>1</v>
      </c>
      <c r="B222" s="15"/>
      <c r="C222" s="15"/>
      <c r="D222" s="30">
        <v>7802800455775</v>
      </c>
      <c r="E222" s="26" t="s">
        <v>239</v>
      </c>
    </row>
    <row r="223" spans="1:5" ht="15.75">
      <c r="A223" s="15">
        <v>3</v>
      </c>
      <c r="B223" s="15"/>
      <c r="C223" s="15"/>
      <c r="D223" s="30">
        <v>7802800455317</v>
      </c>
      <c r="E223" s="26" t="s">
        <v>240</v>
      </c>
    </row>
    <row r="224" spans="1:5" ht="15.75">
      <c r="A224" s="15">
        <v>1</v>
      </c>
      <c r="B224" s="15"/>
      <c r="C224" s="15"/>
      <c r="D224" s="30">
        <v>7802800455355</v>
      </c>
      <c r="E224" s="26" t="s">
        <v>241</v>
      </c>
    </row>
    <row r="225" spans="1:5" ht="15.75">
      <c r="A225" s="15">
        <v>2</v>
      </c>
      <c r="B225" s="15"/>
      <c r="C225" s="15"/>
      <c r="D225" s="30">
        <v>7802800455874</v>
      </c>
      <c r="E225" s="26" t="s">
        <v>242</v>
      </c>
    </row>
    <row r="226" spans="1:5" ht="15.75">
      <c r="A226" s="15">
        <v>2</v>
      </c>
      <c r="B226" s="15"/>
      <c r="C226" s="15"/>
      <c r="D226" s="30">
        <v>7802800455</v>
      </c>
      <c r="E226" s="26" t="s">
        <v>243</v>
      </c>
    </row>
    <row r="227" spans="1:5" ht="15.75">
      <c r="A227" s="15">
        <v>2</v>
      </c>
      <c r="B227" s="15"/>
      <c r="C227" s="15"/>
      <c r="D227" s="30">
        <v>7802800453</v>
      </c>
      <c r="E227" s="26" t="s">
        <v>244</v>
      </c>
    </row>
    <row r="228" spans="1:5" ht="15.75">
      <c r="A228" s="15">
        <v>2</v>
      </c>
      <c r="B228" s="15"/>
      <c r="C228" s="15"/>
      <c r="D228" s="30">
        <v>7802800408900</v>
      </c>
      <c r="E228" s="26" t="s">
        <v>245</v>
      </c>
    </row>
    <row r="229" spans="1:5">
      <c r="E229" s="32" t="s">
        <v>246</v>
      </c>
    </row>
    <row r="230" spans="1:5" ht="15.75">
      <c r="A230" s="15">
        <v>6</v>
      </c>
      <c r="B230" s="15"/>
      <c r="C230" s="15"/>
      <c r="D230" s="28">
        <v>6608</v>
      </c>
      <c r="E230" s="26" t="s">
        <v>247</v>
      </c>
    </row>
    <row r="231" spans="1:5" ht="15.75">
      <c r="A231" s="15">
        <v>6</v>
      </c>
      <c r="B231" s="15"/>
      <c r="C231" s="15"/>
      <c r="D231" s="28">
        <v>6624</v>
      </c>
      <c r="E231" s="26" t="s">
        <v>248</v>
      </c>
    </row>
    <row r="232" spans="1:5">
      <c r="E232" s="32" t="s">
        <v>249</v>
      </c>
    </row>
    <row r="233" spans="1:5" ht="15.75">
      <c r="A233" s="15">
        <v>1</v>
      </c>
      <c r="B233" s="15"/>
      <c r="C233" s="15"/>
      <c r="D233" s="28">
        <v>67399</v>
      </c>
      <c r="E233" s="26" t="s">
        <v>250</v>
      </c>
    </row>
    <row r="234" spans="1:5" ht="15.75">
      <c r="A234" s="15">
        <v>4</v>
      </c>
      <c r="B234" s="15"/>
      <c r="C234" s="15"/>
      <c r="D234" s="28">
        <v>7501025444611</v>
      </c>
      <c r="E234" s="26" t="s">
        <v>251</v>
      </c>
    </row>
    <row r="235" spans="1:5" ht="15.75">
      <c r="A235" s="15">
        <v>5</v>
      </c>
      <c r="B235" s="15"/>
      <c r="C235" s="15"/>
      <c r="D235" s="28">
        <v>7501025444612</v>
      </c>
      <c r="E235" s="26" t="s">
        <v>252</v>
      </c>
    </row>
    <row r="236" spans="1:5" ht="15.75">
      <c r="A236" s="15">
        <v>0</v>
      </c>
      <c r="B236" s="15"/>
      <c r="C236" s="15"/>
      <c r="D236" s="28">
        <v>4646</v>
      </c>
      <c r="E236" s="26" t="s">
        <v>253</v>
      </c>
    </row>
    <row r="237" spans="1:5" ht="15.75">
      <c r="A237" s="15">
        <v>11</v>
      </c>
      <c r="B237" s="15"/>
      <c r="C237" s="15"/>
      <c r="D237" s="28">
        <v>121187</v>
      </c>
      <c r="E237" s="26" t="s">
        <v>254</v>
      </c>
    </row>
    <row r="238" spans="1:5" ht="15.75">
      <c r="A238" s="15">
        <v>6</v>
      </c>
      <c r="B238" s="15"/>
      <c r="C238" s="15"/>
      <c r="D238" s="28">
        <v>7501199404438</v>
      </c>
      <c r="E238" s="26" t="s">
        <v>255</v>
      </c>
    </row>
    <row r="239" spans="1:5">
      <c r="E239" s="32" t="s">
        <v>256</v>
      </c>
    </row>
    <row r="240" spans="1:5" ht="15.75">
      <c r="A240" s="15">
        <v>8</v>
      </c>
      <c r="B240" s="15"/>
      <c r="C240" s="15"/>
      <c r="D240" s="28">
        <v>6103</v>
      </c>
      <c r="E240" s="26" t="s">
        <v>257</v>
      </c>
    </row>
    <row r="241" spans="1:5" ht="15.75">
      <c r="A241" s="15">
        <v>11</v>
      </c>
      <c r="B241" s="15"/>
      <c r="C241" s="15"/>
      <c r="D241" s="28">
        <v>61118</v>
      </c>
      <c r="E241" s="26" t="s">
        <v>258</v>
      </c>
    </row>
    <row r="242" spans="1:5" ht="15.75">
      <c r="A242" s="15">
        <v>5</v>
      </c>
      <c r="B242" s="15"/>
      <c r="C242" s="15"/>
      <c r="D242" s="28">
        <v>6553</v>
      </c>
      <c r="E242" s="26" t="s">
        <v>259</v>
      </c>
    </row>
    <row r="243" spans="1:5" ht="15.75">
      <c r="A243" s="15">
        <v>5</v>
      </c>
      <c r="B243" s="15"/>
      <c r="C243" s="15"/>
      <c r="D243" s="28">
        <v>1458</v>
      </c>
      <c r="E243" s="26" t="s">
        <v>260</v>
      </c>
    </row>
    <row r="244" spans="1:5" ht="15.75">
      <c r="A244" s="15">
        <v>1</v>
      </c>
      <c r="B244" s="15"/>
      <c r="C244" s="15"/>
      <c r="D244" s="28">
        <v>6584</v>
      </c>
      <c r="E244" s="26" t="s">
        <v>261</v>
      </c>
    </row>
    <row r="245" spans="1:5">
      <c r="E245" s="32" t="s">
        <v>262</v>
      </c>
    </row>
    <row r="246" spans="1:5" ht="15.75">
      <c r="A246" s="15">
        <v>11</v>
      </c>
      <c r="B246" s="15"/>
      <c r="C246" s="15"/>
      <c r="D246" s="28">
        <v>6375</v>
      </c>
      <c r="E246" s="26" t="s">
        <v>263</v>
      </c>
    </row>
    <row r="247" spans="1:5" ht="15.75">
      <c r="A247" s="15">
        <v>4</v>
      </c>
      <c r="B247" s="15"/>
      <c r="C247" s="15"/>
      <c r="D247" s="28">
        <v>6379</v>
      </c>
      <c r="E247" s="26" t="s">
        <v>264</v>
      </c>
    </row>
    <row r="248" spans="1:5" ht="15.75">
      <c r="A248" s="15">
        <v>16</v>
      </c>
      <c r="B248" s="15"/>
      <c r="C248" s="15"/>
      <c r="D248" s="28">
        <v>6378</v>
      </c>
      <c r="E248" s="26" t="s">
        <v>265</v>
      </c>
    </row>
    <row r="249" spans="1:5" ht="15.75">
      <c r="A249" s="15">
        <v>7</v>
      </c>
      <c r="B249" s="15"/>
      <c r="C249" s="15"/>
      <c r="D249" s="28">
        <v>6368</v>
      </c>
      <c r="E249" s="26" t="s">
        <v>266</v>
      </c>
    </row>
    <row r="250" spans="1:5" ht="15.75">
      <c r="A250" s="15">
        <v>12</v>
      </c>
      <c r="B250" s="15"/>
      <c r="C250" s="15"/>
      <c r="D250" s="28">
        <v>6367</v>
      </c>
      <c r="E250" s="26" t="s">
        <v>267</v>
      </c>
    </row>
    <row r="251" spans="1:5" ht="15.75">
      <c r="A251" s="15">
        <v>0</v>
      </c>
      <c r="B251" s="15"/>
      <c r="C251" s="15"/>
      <c r="D251" s="28">
        <v>6366</v>
      </c>
      <c r="E251" s="26" t="s">
        <v>268</v>
      </c>
    </row>
    <row r="252" spans="1:5" ht="15.75">
      <c r="A252" s="15">
        <v>3</v>
      </c>
      <c r="B252" s="15"/>
      <c r="C252" s="15"/>
      <c r="D252" s="28">
        <v>63902</v>
      </c>
      <c r="E252" s="26" t="s">
        <v>269</v>
      </c>
    </row>
    <row r="253" spans="1:5" ht="15.75">
      <c r="A253" s="15">
        <v>6</v>
      </c>
      <c r="B253" s="15"/>
      <c r="C253" s="15"/>
      <c r="D253" s="28">
        <v>75010245790</v>
      </c>
      <c r="E253" s="26" t="s">
        <v>270</v>
      </c>
    </row>
    <row r="254" spans="1:5" ht="15.75">
      <c r="A254" s="15">
        <v>6</v>
      </c>
      <c r="B254" s="15"/>
      <c r="C254" s="15"/>
      <c r="D254" s="28">
        <v>75010245791</v>
      </c>
      <c r="E254" s="26" t="s">
        <v>271</v>
      </c>
    </row>
    <row r="255" spans="1:5" ht="15.75">
      <c r="A255" s="15">
        <v>5</v>
      </c>
      <c r="B255" s="15"/>
      <c r="C255" s="15"/>
      <c r="D255" s="28">
        <v>5687</v>
      </c>
      <c r="E255" s="26" t="s">
        <v>272</v>
      </c>
    </row>
    <row r="256" spans="1:5" ht="15.75">
      <c r="A256" s="15">
        <v>5</v>
      </c>
      <c r="B256" s="15"/>
      <c r="C256" s="15"/>
      <c r="D256" s="28">
        <v>75019450082</v>
      </c>
      <c r="E256" s="26" t="s">
        <v>273</v>
      </c>
    </row>
    <row r="257" spans="1:5" ht="15.75">
      <c r="A257" s="15">
        <v>9</v>
      </c>
      <c r="B257" s="15"/>
      <c r="C257" s="15"/>
      <c r="D257" s="28">
        <v>6359</v>
      </c>
      <c r="E257" s="26" t="s">
        <v>274</v>
      </c>
    </row>
    <row r="258" spans="1:5" ht="15.75">
      <c r="A258" s="44"/>
      <c r="E258" s="32" t="s">
        <v>275</v>
      </c>
    </row>
    <row r="259" spans="1:5" ht="15.75">
      <c r="A259" s="15">
        <v>1</v>
      </c>
      <c r="B259" s="15">
        <v>7</v>
      </c>
      <c r="C259" s="15"/>
      <c r="D259" s="28">
        <v>131114</v>
      </c>
      <c r="E259" s="26" t="s">
        <v>276</v>
      </c>
    </row>
    <row r="260" spans="1:5" ht="15.75">
      <c r="A260" s="15">
        <v>2</v>
      </c>
      <c r="B260" s="15">
        <v>5</v>
      </c>
      <c r="C260" s="15"/>
      <c r="D260" s="28">
        <v>131115</v>
      </c>
      <c r="E260" s="26" t="s">
        <v>277</v>
      </c>
    </row>
    <row r="261" spans="1:5" ht="15.75">
      <c r="A261" s="15">
        <v>2</v>
      </c>
      <c r="B261" s="15">
        <v>3</v>
      </c>
      <c r="C261" s="15"/>
      <c r="D261" s="28">
        <v>131113</v>
      </c>
      <c r="E261" s="26" t="s">
        <v>278</v>
      </c>
    </row>
    <row r="262" spans="1:5">
      <c r="E262" s="32" t="s">
        <v>279</v>
      </c>
    </row>
    <row r="263" spans="1:5" ht="15.75">
      <c r="A263" s="15">
        <v>5</v>
      </c>
      <c r="B263" s="15"/>
      <c r="C263" s="15"/>
      <c r="D263" s="28">
        <v>8203</v>
      </c>
      <c r="E263" s="26" t="s">
        <v>280</v>
      </c>
    </row>
    <row r="264" spans="1:5">
      <c r="E264" s="32" t="s">
        <v>281</v>
      </c>
    </row>
    <row r="265" spans="1:5" ht="15.75">
      <c r="A265" s="15">
        <v>4</v>
      </c>
      <c r="B265" s="15"/>
      <c r="C265" s="15"/>
      <c r="D265" s="28">
        <v>112112</v>
      </c>
      <c r="E265" s="26" t="s">
        <v>282</v>
      </c>
    </row>
    <row r="266" spans="1:5" ht="15.75">
      <c r="A266" s="15">
        <v>15</v>
      </c>
      <c r="B266" s="15"/>
      <c r="C266" s="15"/>
      <c r="D266" s="28">
        <v>6832</v>
      </c>
      <c r="E266" s="26" t="s">
        <v>283</v>
      </c>
    </row>
    <row r="267" spans="1:5" ht="15.75">
      <c r="A267" s="15">
        <v>5</v>
      </c>
      <c r="B267" s="15"/>
      <c r="C267" s="15"/>
      <c r="D267" s="28">
        <v>7501019030466</v>
      </c>
      <c r="E267" s="26" t="s">
        <v>284</v>
      </c>
    </row>
    <row r="268" spans="1:5" ht="15.75">
      <c r="A268" s="15">
        <v>40</v>
      </c>
      <c r="B268" s="15"/>
      <c r="C268" s="15"/>
      <c r="D268" s="28">
        <v>56712036</v>
      </c>
      <c r="E268" s="26" t="s">
        <v>285</v>
      </c>
    </row>
    <row r="269" spans="1:5">
      <c r="E269" s="32" t="s">
        <v>286</v>
      </c>
    </row>
    <row r="270" spans="1:5" ht="15.75">
      <c r="A270" s="15">
        <v>18</v>
      </c>
      <c r="B270" s="15"/>
      <c r="C270" s="15"/>
      <c r="D270" s="28">
        <v>7153</v>
      </c>
      <c r="E270" s="26" t="s">
        <v>287</v>
      </c>
    </row>
    <row r="271" spans="1:5" ht="15.75">
      <c r="A271" s="15">
        <v>13</v>
      </c>
      <c r="B271" s="15"/>
      <c r="C271" s="15"/>
      <c r="D271" s="28">
        <v>7130</v>
      </c>
      <c r="E271" s="26" t="s">
        <v>288</v>
      </c>
    </row>
    <row r="272" spans="1:5" ht="15.75">
      <c r="A272" s="15">
        <v>9</v>
      </c>
      <c r="B272" s="15"/>
      <c r="C272" s="15"/>
      <c r="D272" s="28">
        <v>2136</v>
      </c>
      <c r="E272" s="26" t="s">
        <v>289</v>
      </c>
    </row>
    <row r="273" spans="1:5" ht="15.75">
      <c r="A273" s="15">
        <v>11</v>
      </c>
      <c r="B273" s="15"/>
      <c r="C273" s="15"/>
      <c r="D273" s="28">
        <v>2660</v>
      </c>
      <c r="E273" s="26" t="s">
        <v>290</v>
      </c>
    </row>
    <row r="274" spans="1:5">
      <c r="E274" s="32" t="s">
        <v>291</v>
      </c>
    </row>
    <row r="275" spans="1:5" ht="15.75">
      <c r="A275" s="15">
        <v>5</v>
      </c>
      <c r="B275" s="15"/>
      <c r="C275" s="15"/>
      <c r="D275" s="28">
        <v>7303</v>
      </c>
      <c r="E275" s="26" t="s">
        <v>292</v>
      </c>
    </row>
    <row r="276" spans="1:5">
      <c r="E276" s="32" t="s">
        <v>293</v>
      </c>
    </row>
    <row r="277" spans="1:5" ht="15.75">
      <c r="A277" s="15">
        <v>2</v>
      </c>
      <c r="B277" s="15">
        <v>19</v>
      </c>
      <c r="C277" s="15"/>
      <c r="D277" s="28">
        <v>5263256</v>
      </c>
      <c r="E277" s="26" t="s">
        <v>294</v>
      </c>
    </row>
    <row r="278" spans="1:5" ht="15.75">
      <c r="A278" s="15">
        <v>8</v>
      </c>
      <c r="B278" s="15"/>
      <c r="C278" s="15"/>
      <c r="D278" s="28">
        <v>7501011167766</v>
      </c>
      <c r="E278" s="26" t="s">
        <v>295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 111&amp;C&amp;P/&amp;N DECASA&amp;R&amp;D/&amp;T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"/>
  <sheetViews>
    <sheetView topLeftCell="A253" workbookViewId="0">
      <selection activeCell="B267" sqref="B26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3" t="s">
        <v>296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2"/>
      <c r="B2" s="33" t="s">
        <v>1</v>
      </c>
      <c r="C2" s="34"/>
      <c r="D2" s="34"/>
      <c r="E2" s="34"/>
      <c r="F2" s="34"/>
      <c r="G2" s="34"/>
      <c r="H2" s="37" t="s">
        <v>297</v>
      </c>
      <c r="I2" s="34"/>
      <c r="J2" s="34"/>
      <c r="K2" s="34"/>
      <c r="L2" s="38" t="s">
        <v>298</v>
      </c>
      <c r="M2" s="34"/>
      <c r="N2" s="34"/>
      <c r="O2" s="39" t="s">
        <v>299</v>
      </c>
      <c r="P2" s="34"/>
      <c r="Q2" s="34"/>
      <c r="R2" s="40" t="s">
        <v>300</v>
      </c>
      <c r="S2" s="34"/>
      <c r="T2" s="34"/>
      <c r="U2" s="41" t="s">
        <v>301</v>
      </c>
      <c r="V2" s="34"/>
      <c r="W2" s="34"/>
      <c r="X2" s="42" t="s">
        <v>302</v>
      </c>
      <c r="Y2" s="34"/>
      <c r="Z2" s="34"/>
      <c r="AA2" s="43" t="s">
        <v>303</v>
      </c>
      <c r="AB2" s="34"/>
      <c r="AC2" s="34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6" t="s">
        <v>2</v>
      </c>
      <c r="I3" s="36"/>
      <c r="J3" s="36"/>
      <c r="K3" s="36"/>
      <c r="L3" s="36" t="s">
        <v>2</v>
      </c>
      <c r="M3" s="36"/>
      <c r="N3" s="36"/>
      <c r="O3" s="36" t="s">
        <v>2</v>
      </c>
      <c r="P3" s="36"/>
      <c r="Q3" s="36"/>
      <c r="R3" s="36" t="s">
        <v>2</v>
      </c>
      <c r="S3" s="36"/>
      <c r="T3" s="36"/>
      <c r="U3" s="36" t="s">
        <v>2</v>
      </c>
      <c r="V3" s="36"/>
      <c r="W3" s="36"/>
      <c r="X3" s="36" t="s">
        <v>2</v>
      </c>
      <c r="Y3" s="36"/>
      <c r="Z3" s="36"/>
      <c r="AA3" s="36" t="s">
        <v>2</v>
      </c>
      <c r="AB3" s="36"/>
      <c r="AC3" s="36"/>
      <c r="AD3" s="3"/>
    </row>
    <row r="4" spans="1:37" ht="15.75">
      <c r="A4" s="3" t="s">
        <v>304</v>
      </c>
      <c r="B4" s="12" t="s">
        <v>8</v>
      </c>
      <c r="C4" s="3" t="s">
        <v>305</v>
      </c>
      <c r="D4" s="3" t="s">
        <v>306</v>
      </c>
      <c r="E4" s="3" t="s">
        <v>307</v>
      </c>
      <c r="F4" s="3" t="s">
        <v>308</v>
      </c>
      <c r="G4" s="3" t="s">
        <v>309</v>
      </c>
      <c r="H4" s="3" t="s">
        <v>4</v>
      </c>
      <c r="I4" s="3" t="s">
        <v>5</v>
      </c>
      <c r="J4" s="3" t="s">
        <v>310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311</v>
      </c>
    </row>
    <row r="5" spans="1:37" ht="15.75">
      <c r="A5" s="16">
        <v>7501023122722</v>
      </c>
      <c r="B5" s="17" t="s">
        <v>9</v>
      </c>
      <c r="C5" s="18">
        <v>133</v>
      </c>
      <c r="D5" s="19">
        <v>130.01</v>
      </c>
      <c r="E5" s="19">
        <v>136.30000000000001</v>
      </c>
      <c r="F5" s="18">
        <v>136</v>
      </c>
      <c r="G5" s="15" t="s">
        <v>312</v>
      </c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313</v>
      </c>
      <c r="AE5" s="13">
        <f>C5*K5</f>
        <v>266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7501783</v>
      </c>
      <c r="B7" s="20" t="s">
        <v>11</v>
      </c>
      <c r="C7" s="21">
        <v>191</v>
      </c>
      <c r="D7" s="19">
        <v>191.69</v>
      </c>
      <c r="E7" s="19">
        <v>201.3</v>
      </c>
      <c r="F7" s="18">
        <v>193.5</v>
      </c>
      <c r="G7" s="15" t="s">
        <v>314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313</v>
      </c>
      <c r="AE7" s="13">
        <f t="shared" ref="AE7:AE21" si="0">C7*K7</f>
        <v>573</v>
      </c>
      <c r="AF7" s="13">
        <f t="shared" ref="AF7:AF21" si="1">C7*N7</f>
        <v>0</v>
      </c>
      <c r="AG7" s="13">
        <f t="shared" ref="AG7:AG21" si="2">C7*Q7</f>
        <v>0</v>
      </c>
      <c r="AH7" s="13">
        <f t="shared" ref="AH7:AH21" si="3">C7*T7</f>
        <v>0</v>
      </c>
      <c r="AI7" s="13">
        <f t="shared" ref="AI7:AI21" si="4">C7*W7</f>
        <v>0</v>
      </c>
      <c r="AJ7" s="13">
        <f t="shared" ref="AJ7:AJ21" si="5">C7*Z7</f>
        <v>0</v>
      </c>
      <c r="AK7" s="13">
        <f t="shared" ref="AK7:AK21" si="6">C7*AC7</f>
        <v>0</v>
      </c>
    </row>
    <row r="8" spans="1:37" ht="15.75">
      <c r="A8" s="16">
        <v>7501780</v>
      </c>
      <c r="B8" s="15" t="s">
        <v>12</v>
      </c>
      <c r="C8" s="19">
        <v>191</v>
      </c>
      <c r="D8" s="19">
        <v>191.01</v>
      </c>
      <c r="E8" s="19">
        <v>201.3</v>
      </c>
      <c r="F8" s="18">
        <v>193.5</v>
      </c>
      <c r="G8" s="15" t="s">
        <v>314</v>
      </c>
      <c r="H8" s="1"/>
      <c r="I8" s="1"/>
      <c r="J8" s="1">
        <v>3</v>
      </c>
      <c r="K8" s="14">
        <v>3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 t="s">
        <v>313</v>
      </c>
      <c r="AE8" s="13">
        <f t="shared" si="0"/>
        <v>573</v>
      </c>
      <c r="AF8" s="13">
        <f t="shared" si="1"/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f t="shared" si="5"/>
        <v>0</v>
      </c>
      <c r="AK8" s="13">
        <f t="shared" si="6"/>
        <v>0</v>
      </c>
    </row>
    <row r="9" spans="1:37" ht="15.75">
      <c r="A9" s="16">
        <v>7501778</v>
      </c>
      <c r="B9" s="20" t="s">
        <v>13</v>
      </c>
      <c r="C9" s="21">
        <v>191</v>
      </c>
      <c r="D9" s="19">
        <v>191.69</v>
      </c>
      <c r="E9" s="19">
        <v>201.3</v>
      </c>
      <c r="F9" s="18">
        <v>193.5</v>
      </c>
      <c r="G9" s="15" t="s">
        <v>314</v>
      </c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313</v>
      </c>
      <c r="AE9" s="13">
        <f t="shared" si="0"/>
        <v>573</v>
      </c>
      <c r="AF9" s="13">
        <f t="shared" si="1"/>
        <v>0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f t="shared" si="5"/>
        <v>0</v>
      </c>
      <c r="AK9" s="13">
        <f t="shared" si="6"/>
        <v>0</v>
      </c>
    </row>
    <row r="10" spans="1:37" ht="15.75">
      <c r="A10" s="16">
        <v>7501777</v>
      </c>
      <c r="B10" s="20" t="s">
        <v>14</v>
      </c>
      <c r="C10" s="21">
        <v>191</v>
      </c>
      <c r="D10" s="19">
        <v>191.69</v>
      </c>
      <c r="E10" s="19">
        <v>201.3</v>
      </c>
      <c r="F10" s="18">
        <v>193.5</v>
      </c>
      <c r="G10" s="15" t="s">
        <v>314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313</v>
      </c>
      <c r="AE10" s="13">
        <f t="shared" si="0"/>
        <v>573</v>
      </c>
      <c r="AF10" s="13">
        <f t="shared" si="1"/>
        <v>0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f t="shared" si="5"/>
        <v>0</v>
      </c>
      <c r="AK10" s="13">
        <f t="shared" si="6"/>
        <v>0</v>
      </c>
    </row>
    <row r="11" spans="1:37" ht="15.75">
      <c r="A11" s="16">
        <v>7501779</v>
      </c>
      <c r="B11" s="15" t="s">
        <v>15</v>
      </c>
      <c r="C11" s="19">
        <v>191</v>
      </c>
      <c r="D11" s="19">
        <v>191.01</v>
      </c>
      <c r="E11" s="19">
        <v>201.3</v>
      </c>
      <c r="F11" s="18">
        <v>193.5</v>
      </c>
      <c r="G11" s="15" t="s">
        <v>314</v>
      </c>
      <c r="H11" s="1"/>
      <c r="I11" s="1"/>
      <c r="J11" s="1">
        <v>3</v>
      </c>
      <c r="K11" s="14">
        <v>3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313</v>
      </c>
      <c r="AE11" s="13">
        <f t="shared" si="0"/>
        <v>573</v>
      </c>
      <c r="AF11" s="13">
        <f t="shared" si="1"/>
        <v>0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f t="shared" si="5"/>
        <v>0</v>
      </c>
      <c r="AK11" s="13">
        <f t="shared" si="6"/>
        <v>0</v>
      </c>
    </row>
    <row r="12" spans="1:37" ht="15.75">
      <c r="A12" s="16">
        <v>7501781</v>
      </c>
      <c r="B12" s="15" t="s">
        <v>16</v>
      </c>
      <c r="C12" s="19">
        <v>191</v>
      </c>
      <c r="D12" s="19">
        <v>191.01</v>
      </c>
      <c r="E12" s="19">
        <v>201.3</v>
      </c>
      <c r="F12" s="18">
        <v>193.5</v>
      </c>
      <c r="G12" s="15" t="s">
        <v>314</v>
      </c>
      <c r="H12" s="1"/>
      <c r="I12" s="1"/>
      <c r="J12" s="1">
        <v>3</v>
      </c>
      <c r="K12" s="14">
        <v>3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 t="s">
        <v>313</v>
      </c>
      <c r="AE12" s="13">
        <f t="shared" si="0"/>
        <v>573</v>
      </c>
      <c r="AF12" s="13">
        <f t="shared" si="1"/>
        <v>0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f t="shared" si="5"/>
        <v>0</v>
      </c>
      <c r="AK12" s="13">
        <f t="shared" si="6"/>
        <v>0</v>
      </c>
    </row>
    <row r="13" spans="1:37" ht="15.75">
      <c r="A13" s="16">
        <v>70646024937</v>
      </c>
      <c r="B13" s="20" t="s">
        <v>17</v>
      </c>
      <c r="C13" s="21">
        <v>242</v>
      </c>
      <c r="D13" s="22">
        <v>248.04</v>
      </c>
      <c r="E13" s="19">
        <v>301.60000000000002</v>
      </c>
      <c r="F13" s="21">
        <v>244</v>
      </c>
      <c r="G13" s="15" t="s">
        <v>314</v>
      </c>
      <c r="H13" s="1"/>
      <c r="I13" s="1"/>
      <c r="J13" s="1">
        <v>3</v>
      </c>
      <c r="K13" s="14">
        <v>3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315</v>
      </c>
      <c r="AE13" s="13">
        <f t="shared" si="0"/>
        <v>726</v>
      </c>
      <c r="AF13" s="13">
        <f t="shared" si="1"/>
        <v>0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f t="shared" si="5"/>
        <v>0</v>
      </c>
      <c r="AK13" s="13">
        <f t="shared" si="6"/>
        <v>0</v>
      </c>
    </row>
    <row r="14" spans="1:37" ht="15.75">
      <c r="A14" s="16">
        <v>6266</v>
      </c>
      <c r="B14" s="20" t="s">
        <v>18</v>
      </c>
      <c r="C14" s="21">
        <v>242</v>
      </c>
      <c r="D14" s="22">
        <v>249.04</v>
      </c>
      <c r="E14" s="19">
        <v>301.60000000000002</v>
      </c>
      <c r="F14" s="21">
        <v>244</v>
      </c>
      <c r="G14" s="15" t="s">
        <v>314</v>
      </c>
      <c r="H14" s="1"/>
      <c r="I14" s="1"/>
      <c r="J14" s="1">
        <v>3</v>
      </c>
      <c r="K14" s="14">
        <v>3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 t="s">
        <v>315</v>
      </c>
      <c r="AE14" s="13">
        <f t="shared" si="0"/>
        <v>726</v>
      </c>
      <c r="AF14" s="13">
        <f t="shared" si="1"/>
        <v>0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f t="shared" si="5"/>
        <v>0</v>
      </c>
      <c r="AK14" s="13">
        <f t="shared" si="6"/>
        <v>0</v>
      </c>
    </row>
    <row r="15" spans="1:37" ht="15.75">
      <c r="A15" s="23">
        <v>706460249293</v>
      </c>
      <c r="B15" s="20" t="s">
        <v>19</v>
      </c>
      <c r="C15" s="21">
        <v>242</v>
      </c>
      <c r="D15" s="22">
        <v>249.04</v>
      </c>
      <c r="E15" s="19">
        <v>301.60000000000002</v>
      </c>
      <c r="F15" s="21">
        <v>244</v>
      </c>
      <c r="G15" s="15" t="s">
        <v>314</v>
      </c>
      <c r="H15" s="1"/>
      <c r="I15" s="1"/>
      <c r="J15" s="1">
        <v>3</v>
      </c>
      <c r="K15" s="14">
        <v>3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315</v>
      </c>
      <c r="AE15" s="13">
        <f t="shared" si="0"/>
        <v>726</v>
      </c>
      <c r="AF15" s="13">
        <f t="shared" si="1"/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f t="shared" si="5"/>
        <v>0</v>
      </c>
      <c r="AK15" s="13">
        <f t="shared" si="6"/>
        <v>0</v>
      </c>
    </row>
    <row r="16" spans="1:37" ht="15.75">
      <c r="A16" s="23">
        <v>706460249255</v>
      </c>
      <c r="B16" s="20" t="s">
        <v>20</v>
      </c>
      <c r="C16" s="21">
        <v>242</v>
      </c>
      <c r="D16" s="22">
        <v>249.04</v>
      </c>
      <c r="E16" s="19">
        <v>301.60000000000002</v>
      </c>
      <c r="F16" s="21">
        <v>244</v>
      </c>
      <c r="G16" s="15" t="s">
        <v>314</v>
      </c>
      <c r="H16" s="1"/>
      <c r="I16" s="1"/>
      <c r="J16" s="1">
        <v>3</v>
      </c>
      <c r="K16" s="14">
        <v>3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315</v>
      </c>
      <c r="AE16" s="13">
        <f t="shared" si="0"/>
        <v>726</v>
      </c>
      <c r="AF16" s="13">
        <f t="shared" si="1"/>
        <v>0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f t="shared" si="5"/>
        <v>0</v>
      </c>
      <c r="AK16" s="13">
        <f t="shared" si="6"/>
        <v>0</v>
      </c>
    </row>
    <row r="17" spans="1:37" ht="15.75">
      <c r="A17" s="23">
        <v>706460249392</v>
      </c>
      <c r="B17" s="20" t="s">
        <v>21</v>
      </c>
      <c r="C17" s="21">
        <v>242</v>
      </c>
      <c r="D17" s="22">
        <v>249.04</v>
      </c>
      <c r="E17" s="19">
        <v>301.60000000000002</v>
      </c>
      <c r="F17" s="21">
        <v>244</v>
      </c>
      <c r="G17" s="15" t="s">
        <v>314</v>
      </c>
      <c r="H17" s="1"/>
      <c r="I17" s="1"/>
      <c r="J17" s="1">
        <v>3</v>
      </c>
      <c r="K17" s="14">
        <v>3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 t="s">
        <v>315</v>
      </c>
      <c r="AE17" s="13">
        <f t="shared" si="0"/>
        <v>726</v>
      </c>
      <c r="AF17" s="13">
        <f t="shared" si="1"/>
        <v>0</v>
      </c>
      <c r="AG17" s="13">
        <f t="shared" si="2"/>
        <v>0</v>
      </c>
      <c r="AH17" s="13">
        <f t="shared" si="3"/>
        <v>0</v>
      </c>
      <c r="AI17" s="13">
        <f t="shared" si="4"/>
        <v>0</v>
      </c>
      <c r="AJ17" s="13">
        <f t="shared" si="5"/>
        <v>0</v>
      </c>
      <c r="AK17" s="13">
        <f t="shared" si="6"/>
        <v>0</v>
      </c>
    </row>
    <row r="18" spans="1:37" ht="15.75">
      <c r="A18" s="23">
        <v>7064605</v>
      </c>
      <c r="B18" s="20" t="s">
        <v>22</v>
      </c>
      <c r="C18" s="21">
        <v>242</v>
      </c>
      <c r="D18" s="22">
        <v>250.04</v>
      </c>
      <c r="E18" s="19">
        <v>301.60000000000002</v>
      </c>
      <c r="F18" s="21">
        <v>244</v>
      </c>
      <c r="G18" s="15" t="s">
        <v>314</v>
      </c>
      <c r="H18" s="1"/>
      <c r="I18" s="1"/>
      <c r="J18" s="1">
        <v>3</v>
      </c>
      <c r="K18" s="14">
        <v>3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315</v>
      </c>
      <c r="AE18" s="13">
        <f t="shared" si="0"/>
        <v>726</v>
      </c>
      <c r="AF18" s="13">
        <f t="shared" si="1"/>
        <v>0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</row>
    <row r="19" spans="1:37" ht="15.75">
      <c r="A19" s="23">
        <v>6270</v>
      </c>
      <c r="B19" s="20" t="s">
        <v>23</v>
      </c>
      <c r="C19" s="21">
        <v>189</v>
      </c>
      <c r="D19" s="22">
        <v>189.04</v>
      </c>
      <c r="E19" s="19">
        <v>244</v>
      </c>
      <c r="F19" s="18">
        <v>190</v>
      </c>
      <c r="G19" s="15" t="s">
        <v>314</v>
      </c>
      <c r="H19" s="1"/>
      <c r="I19" s="1"/>
      <c r="J19" s="1">
        <v>3</v>
      </c>
      <c r="K19" s="14">
        <v>3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315</v>
      </c>
      <c r="AE19" s="13">
        <f t="shared" si="0"/>
        <v>567</v>
      </c>
      <c r="AF19" s="13">
        <f t="shared" si="1"/>
        <v>0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f t="shared" si="5"/>
        <v>0</v>
      </c>
      <c r="AK19" s="13">
        <f t="shared" si="6"/>
        <v>0</v>
      </c>
    </row>
    <row r="20" spans="1:37" ht="15.75">
      <c r="A20" s="23">
        <v>6282</v>
      </c>
      <c r="B20" s="20" t="s">
        <v>24</v>
      </c>
      <c r="C20" s="21">
        <v>189</v>
      </c>
      <c r="D20" s="22">
        <v>189.04</v>
      </c>
      <c r="E20" s="19">
        <v>244</v>
      </c>
      <c r="F20" s="18">
        <v>190</v>
      </c>
      <c r="G20" s="15" t="s">
        <v>314</v>
      </c>
      <c r="H20" s="1"/>
      <c r="I20" s="1"/>
      <c r="J20" s="1">
        <v>3</v>
      </c>
      <c r="K20" s="14">
        <v>3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315</v>
      </c>
      <c r="AE20" s="13">
        <f t="shared" si="0"/>
        <v>567</v>
      </c>
      <c r="AF20" s="13">
        <f t="shared" si="1"/>
        <v>0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f t="shared" si="5"/>
        <v>0</v>
      </c>
      <c r="AK20" s="13">
        <f t="shared" si="6"/>
        <v>0</v>
      </c>
    </row>
    <row r="21" spans="1:37" ht="15.75">
      <c r="A21" s="23">
        <v>62655</v>
      </c>
      <c r="B21" s="20" t="s">
        <v>25</v>
      </c>
      <c r="C21" s="21">
        <v>189</v>
      </c>
      <c r="D21" s="22">
        <v>189.04</v>
      </c>
      <c r="E21" s="19">
        <v>244</v>
      </c>
      <c r="F21" s="18">
        <v>190</v>
      </c>
      <c r="G21" s="15" t="s">
        <v>314</v>
      </c>
      <c r="H21" s="1"/>
      <c r="I21" s="1"/>
      <c r="J21" s="1">
        <v>3</v>
      </c>
      <c r="K21" s="14">
        <v>3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 t="s">
        <v>315</v>
      </c>
      <c r="AE21" s="13">
        <f t="shared" si="0"/>
        <v>567</v>
      </c>
      <c r="AF21" s="13">
        <f t="shared" si="1"/>
        <v>0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f t="shared" si="5"/>
        <v>0</v>
      </c>
      <c r="AK21" s="13">
        <f t="shared" si="6"/>
        <v>0</v>
      </c>
    </row>
    <row r="22" spans="1:37" ht="15.75">
      <c r="B22" s="12" t="s">
        <v>26</v>
      </c>
    </row>
    <row r="23" spans="1:37" ht="15.75">
      <c r="A23" s="16">
        <v>75010259</v>
      </c>
      <c r="B23" s="15" t="s">
        <v>27</v>
      </c>
      <c r="C23" s="19">
        <v>258</v>
      </c>
      <c r="D23" s="19">
        <v>258.01</v>
      </c>
      <c r="E23" s="19">
        <v>270.89999999999998</v>
      </c>
      <c r="F23" s="19"/>
      <c r="G23" s="15"/>
      <c r="H23" s="1"/>
      <c r="I23" s="1"/>
      <c r="J23" s="1">
        <v>10</v>
      </c>
      <c r="K23" s="14">
        <v>10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 t="s">
        <v>313</v>
      </c>
      <c r="AE23" s="13">
        <f>C23*K23</f>
        <v>2580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0</v>
      </c>
    </row>
    <row r="24" spans="1:37" ht="15.75">
      <c r="B24" s="12" t="s">
        <v>28</v>
      </c>
    </row>
    <row r="25" spans="1:37" ht="15.75">
      <c r="A25" s="16">
        <v>5834105</v>
      </c>
      <c r="B25" s="15" t="s">
        <v>29</v>
      </c>
      <c r="C25" s="19">
        <v>195</v>
      </c>
      <c r="D25" s="19">
        <v>195.01</v>
      </c>
      <c r="E25" s="19">
        <v>207.9</v>
      </c>
      <c r="F25" s="18">
        <v>205</v>
      </c>
      <c r="G25" s="15" t="s">
        <v>316</v>
      </c>
      <c r="H25" s="1"/>
      <c r="I25" s="1"/>
      <c r="J25" s="1">
        <v>5</v>
      </c>
      <c r="K25" s="14">
        <v>5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317</v>
      </c>
      <c r="AE25" s="13">
        <f t="shared" ref="AE25:AE31" si="7">C25*K25</f>
        <v>975</v>
      </c>
      <c r="AF25" s="13">
        <f t="shared" ref="AF25:AF31" si="8">C25*N25</f>
        <v>0</v>
      </c>
      <c r="AG25" s="13">
        <f t="shared" ref="AG25:AG31" si="9">C25*Q25</f>
        <v>0</v>
      </c>
      <c r="AH25" s="13">
        <f t="shared" ref="AH25:AH31" si="10">C25*T25</f>
        <v>0</v>
      </c>
      <c r="AI25" s="13">
        <f t="shared" ref="AI25:AI31" si="11">C25*W25</f>
        <v>0</v>
      </c>
      <c r="AJ25" s="13">
        <f t="shared" ref="AJ25:AJ31" si="12">C25*Z25</f>
        <v>0</v>
      </c>
      <c r="AK25" s="13">
        <f t="shared" ref="AK25:AK31" si="13">C25*AC25</f>
        <v>0</v>
      </c>
    </row>
    <row r="26" spans="1:37" ht="15.75">
      <c r="A26" s="16">
        <v>16317</v>
      </c>
      <c r="B26" s="15" t="s">
        <v>30</v>
      </c>
      <c r="C26" s="19">
        <v>195</v>
      </c>
      <c r="D26" s="19">
        <v>195.01</v>
      </c>
      <c r="E26" s="19">
        <v>207.9</v>
      </c>
      <c r="F26" s="18">
        <v>196</v>
      </c>
      <c r="G26" s="15" t="s">
        <v>312</v>
      </c>
      <c r="H26" s="1"/>
      <c r="I26" s="1"/>
      <c r="J26" s="1">
        <v>8</v>
      </c>
      <c r="K26" s="14">
        <v>8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 t="s">
        <v>317</v>
      </c>
      <c r="AE26" s="13">
        <f t="shared" si="7"/>
        <v>1560</v>
      </c>
      <c r="AF26" s="13">
        <f t="shared" si="8"/>
        <v>0</v>
      </c>
      <c r="AG26" s="13">
        <f t="shared" si="9"/>
        <v>0</v>
      </c>
      <c r="AH26" s="13">
        <f t="shared" si="10"/>
        <v>0</v>
      </c>
      <c r="AI26" s="13">
        <f t="shared" si="11"/>
        <v>0</v>
      </c>
      <c r="AJ26" s="13">
        <f t="shared" si="12"/>
        <v>0</v>
      </c>
      <c r="AK26" s="13">
        <f t="shared" si="13"/>
        <v>0</v>
      </c>
    </row>
    <row r="27" spans="1:37" ht="15.75">
      <c r="A27" s="16">
        <v>5834106</v>
      </c>
      <c r="B27" s="15" t="s">
        <v>31</v>
      </c>
      <c r="C27" s="19">
        <v>195</v>
      </c>
      <c r="D27" s="19">
        <v>195.01</v>
      </c>
      <c r="E27" s="19">
        <v>207.9</v>
      </c>
      <c r="F27" s="18">
        <v>196</v>
      </c>
      <c r="G27" s="15" t="s">
        <v>312</v>
      </c>
      <c r="H27" s="1"/>
      <c r="I27" s="1"/>
      <c r="J27" s="1">
        <v>8</v>
      </c>
      <c r="K27" s="14">
        <v>8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317</v>
      </c>
      <c r="AE27" s="13">
        <f t="shared" si="7"/>
        <v>1560</v>
      </c>
      <c r="AF27" s="13">
        <f t="shared" si="8"/>
        <v>0</v>
      </c>
      <c r="AG27" s="13">
        <f t="shared" si="9"/>
        <v>0</v>
      </c>
      <c r="AH27" s="13">
        <f t="shared" si="10"/>
        <v>0</v>
      </c>
      <c r="AI27" s="13">
        <f t="shared" si="11"/>
        <v>0</v>
      </c>
      <c r="AJ27" s="13">
        <f t="shared" si="12"/>
        <v>0</v>
      </c>
      <c r="AK27" s="13">
        <f t="shared" si="13"/>
        <v>0</v>
      </c>
    </row>
    <row r="28" spans="1:37" ht="15.75">
      <c r="A28" s="16">
        <v>5834104</v>
      </c>
      <c r="B28" s="15" t="s">
        <v>32</v>
      </c>
      <c r="C28" s="19">
        <v>195</v>
      </c>
      <c r="D28" s="19">
        <v>195.01</v>
      </c>
      <c r="E28" s="19">
        <v>207.9</v>
      </c>
      <c r="F28" s="18">
        <v>196</v>
      </c>
      <c r="G28" s="15" t="s">
        <v>312</v>
      </c>
      <c r="H28" s="1"/>
      <c r="I28" s="1"/>
      <c r="J28" s="1">
        <v>8</v>
      </c>
      <c r="K28" s="14">
        <v>8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317</v>
      </c>
      <c r="AE28" s="13">
        <f t="shared" si="7"/>
        <v>1560</v>
      </c>
      <c r="AF28" s="13">
        <f t="shared" si="8"/>
        <v>0</v>
      </c>
      <c r="AG28" s="13">
        <f t="shared" si="9"/>
        <v>0</v>
      </c>
      <c r="AH28" s="13">
        <f t="shared" si="10"/>
        <v>0</v>
      </c>
      <c r="AI28" s="13">
        <f t="shared" si="11"/>
        <v>0</v>
      </c>
      <c r="AJ28" s="13">
        <f t="shared" si="12"/>
        <v>0</v>
      </c>
      <c r="AK28" s="13">
        <f t="shared" si="13"/>
        <v>0</v>
      </c>
    </row>
    <row r="29" spans="1:37" ht="15.75">
      <c r="A29" s="16">
        <v>5834101</v>
      </c>
      <c r="B29" s="15" t="s">
        <v>33</v>
      </c>
      <c r="C29" s="19">
        <v>195</v>
      </c>
      <c r="D29" s="19">
        <v>195.01</v>
      </c>
      <c r="E29" s="19">
        <v>207.9</v>
      </c>
      <c r="F29" s="18">
        <v>196</v>
      </c>
      <c r="G29" s="15" t="s">
        <v>312</v>
      </c>
      <c r="H29" s="1"/>
      <c r="I29" s="1"/>
      <c r="J29" s="1">
        <v>8</v>
      </c>
      <c r="K29" s="14">
        <v>8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317</v>
      </c>
      <c r="AE29" s="13">
        <f t="shared" si="7"/>
        <v>1560</v>
      </c>
      <c r="AF29" s="13">
        <f t="shared" si="8"/>
        <v>0</v>
      </c>
      <c r="AG29" s="13">
        <f t="shared" si="9"/>
        <v>0</v>
      </c>
      <c r="AH29" s="13">
        <f t="shared" si="10"/>
        <v>0</v>
      </c>
      <c r="AI29" s="13">
        <f t="shared" si="11"/>
        <v>0</v>
      </c>
      <c r="AJ29" s="13">
        <f t="shared" si="12"/>
        <v>0</v>
      </c>
      <c r="AK29" s="13">
        <f t="shared" si="13"/>
        <v>0</v>
      </c>
    </row>
    <row r="30" spans="1:37" ht="15.75">
      <c r="A30" s="16">
        <v>5834102</v>
      </c>
      <c r="B30" s="15" t="s">
        <v>34</v>
      </c>
      <c r="C30" s="19">
        <v>195</v>
      </c>
      <c r="D30" s="19">
        <v>195.01</v>
      </c>
      <c r="E30" s="19">
        <v>207.9</v>
      </c>
      <c r="F30" s="18">
        <v>196</v>
      </c>
      <c r="G30" s="15" t="s">
        <v>312</v>
      </c>
      <c r="H30" s="1"/>
      <c r="I30" s="1"/>
      <c r="J30" s="1">
        <v>8</v>
      </c>
      <c r="K30" s="14">
        <v>8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317</v>
      </c>
      <c r="AE30" s="13">
        <f t="shared" si="7"/>
        <v>1560</v>
      </c>
      <c r="AF30" s="13">
        <f t="shared" si="8"/>
        <v>0</v>
      </c>
      <c r="AG30" s="13">
        <f t="shared" si="9"/>
        <v>0</v>
      </c>
      <c r="AH30" s="13">
        <f t="shared" si="10"/>
        <v>0</v>
      </c>
      <c r="AI30" s="13">
        <f t="shared" si="11"/>
        <v>0</v>
      </c>
      <c r="AJ30" s="13">
        <f t="shared" si="12"/>
        <v>0</v>
      </c>
      <c r="AK30" s="13">
        <f t="shared" si="13"/>
        <v>0</v>
      </c>
    </row>
    <row r="31" spans="1:37" ht="15.75">
      <c r="A31" s="16">
        <v>58341042</v>
      </c>
      <c r="B31" s="15" t="s">
        <v>35</v>
      </c>
      <c r="C31" s="19">
        <v>195</v>
      </c>
      <c r="D31" s="19">
        <v>195.01</v>
      </c>
      <c r="E31" s="19">
        <v>207.9</v>
      </c>
      <c r="F31" s="18">
        <v>196</v>
      </c>
      <c r="G31" s="15" t="s">
        <v>312</v>
      </c>
      <c r="H31" s="1"/>
      <c r="I31" s="1"/>
      <c r="J31" s="1">
        <v>8</v>
      </c>
      <c r="K31" s="14">
        <v>8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317</v>
      </c>
      <c r="AE31" s="13">
        <f t="shared" si="7"/>
        <v>1560</v>
      </c>
      <c r="AF31" s="13">
        <f t="shared" si="8"/>
        <v>0</v>
      </c>
      <c r="AG31" s="13">
        <f t="shared" si="9"/>
        <v>0</v>
      </c>
      <c r="AH31" s="13">
        <f t="shared" si="10"/>
        <v>0</v>
      </c>
      <c r="AI31" s="13">
        <f t="shared" si="11"/>
        <v>0</v>
      </c>
      <c r="AJ31" s="13">
        <f t="shared" si="12"/>
        <v>0</v>
      </c>
      <c r="AK31" s="13">
        <f t="shared" si="13"/>
        <v>0</v>
      </c>
    </row>
    <row r="32" spans="1:37" ht="15.75">
      <c r="B32" s="12" t="s">
        <v>36</v>
      </c>
    </row>
    <row r="33" spans="1:37" ht="15.75">
      <c r="A33" s="16">
        <v>7501005110565</v>
      </c>
      <c r="B33" s="20" t="s">
        <v>37</v>
      </c>
      <c r="C33" s="21">
        <v>810</v>
      </c>
      <c r="D33" s="19">
        <v>831.01</v>
      </c>
      <c r="E33" s="19">
        <v>880.9</v>
      </c>
      <c r="F33" s="18">
        <v>890</v>
      </c>
      <c r="G33" s="15" t="s">
        <v>318</v>
      </c>
      <c r="H33" s="1"/>
      <c r="I33" s="1"/>
      <c r="J33" s="1">
        <v>2</v>
      </c>
      <c r="K33" s="14">
        <v>2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>C33*K33</f>
        <v>1620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B34" s="12" t="s">
        <v>38</v>
      </c>
    </row>
    <row r="35" spans="1:37" ht="15.75">
      <c r="A35" s="16">
        <v>7501071900118</v>
      </c>
      <c r="B35" s="20" t="s">
        <v>39</v>
      </c>
      <c r="C35" s="21">
        <v>108</v>
      </c>
      <c r="D35" s="19">
        <v>113.01</v>
      </c>
      <c r="E35" s="19">
        <v>135.30000000000001</v>
      </c>
      <c r="F35" s="19"/>
      <c r="G35" s="15"/>
      <c r="H35" s="1"/>
      <c r="I35" s="1"/>
      <c r="J35" s="1">
        <v>2</v>
      </c>
      <c r="K35" s="14">
        <v>2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313</v>
      </c>
      <c r="AE35" s="13">
        <f>C35*K35</f>
        <v>216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A36" s="16">
        <v>7501071902366</v>
      </c>
      <c r="B36" s="15" t="s">
        <v>40</v>
      </c>
      <c r="C36" s="19">
        <v>142</v>
      </c>
      <c r="D36" s="19">
        <v>142.01</v>
      </c>
      <c r="E36" s="19">
        <v>149.1</v>
      </c>
      <c r="F36" s="19"/>
      <c r="G36" s="15"/>
      <c r="H36" s="1"/>
      <c r="I36" s="1"/>
      <c r="J36" s="1">
        <v>3</v>
      </c>
      <c r="K36" s="14">
        <v>3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 t="s">
        <v>313</v>
      </c>
      <c r="AE36" s="13">
        <f>C36*K36</f>
        <v>426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B37" s="12" t="s">
        <v>41</v>
      </c>
    </row>
    <row r="38" spans="1:37" ht="15.75">
      <c r="A38" s="16">
        <v>823703800374</v>
      </c>
      <c r="B38" s="15" t="s">
        <v>42</v>
      </c>
      <c r="C38" s="19">
        <v>435</v>
      </c>
      <c r="D38" s="19">
        <v>435.01</v>
      </c>
      <c r="E38" s="19">
        <v>456.8</v>
      </c>
      <c r="F38" s="19"/>
      <c r="G38" s="15"/>
      <c r="H38" s="1"/>
      <c r="I38" s="1"/>
      <c r="J38" s="1">
        <v>4</v>
      </c>
      <c r="K38" s="14">
        <v>4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313</v>
      </c>
      <c r="AE38" s="13">
        <f t="shared" ref="AE38:AE48" si="14">C38*K38</f>
        <v>1740</v>
      </c>
      <c r="AF38" s="13">
        <f t="shared" ref="AF38:AF48" si="15">C38*N38</f>
        <v>0</v>
      </c>
      <c r="AG38" s="13">
        <f t="shared" ref="AG38:AG48" si="16">C38*Q38</f>
        <v>0</v>
      </c>
      <c r="AH38" s="13">
        <f t="shared" ref="AH38:AH48" si="17">C38*T38</f>
        <v>0</v>
      </c>
      <c r="AI38" s="13">
        <f t="shared" ref="AI38:AI48" si="18">C38*W38</f>
        <v>0</v>
      </c>
      <c r="AJ38" s="13">
        <f t="shared" ref="AJ38:AJ48" si="19">C38*Z38</f>
        <v>0</v>
      </c>
      <c r="AK38" s="13">
        <f t="shared" ref="AK38:AK48" si="20">C38*AC38</f>
        <v>0</v>
      </c>
    </row>
    <row r="39" spans="1:37" ht="15.75">
      <c r="A39" s="16">
        <v>823703800375</v>
      </c>
      <c r="B39" s="20" t="s">
        <v>43</v>
      </c>
      <c r="C39" s="21">
        <v>145</v>
      </c>
      <c r="D39" s="19">
        <v>146.01</v>
      </c>
      <c r="E39" s="19">
        <v>153.30000000000001</v>
      </c>
      <c r="F39" s="19"/>
      <c r="G39" s="15"/>
      <c r="H39" s="1"/>
      <c r="I39" s="1"/>
      <c r="J39" s="1">
        <v>4</v>
      </c>
      <c r="K39" s="14">
        <v>4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 t="s">
        <v>313</v>
      </c>
      <c r="AE39" s="13">
        <f t="shared" si="14"/>
        <v>580</v>
      </c>
      <c r="AF39" s="13">
        <f t="shared" si="15"/>
        <v>0</v>
      </c>
      <c r="AG39" s="13">
        <f t="shared" si="16"/>
        <v>0</v>
      </c>
      <c r="AH39" s="13">
        <f t="shared" si="17"/>
        <v>0</v>
      </c>
      <c r="AI39" s="13">
        <f t="shared" si="18"/>
        <v>0</v>
      </c>
      <c r="AJ39" s="13">
        <f t="shared" si="19"/>
        <v>0</v>
      </c>
      <c r="AK39" s="13">
        <f t="shared" si="20"/>
        <v>0</v>
      </c>
    </row>
    <row r="40" spans="1:37" ht="15.75">
      <c r="A40" s="16">
        <v>1464</v>
      </c>
      <c r="B40" s="15" t="s">
        <v>44</v>
      </c>
      <c r="C40" s="19">
        <v>353</v>
      </c>
      <c r="D40" s="19">
        <v>353.01</v>
      </c>
      <c r="E40" s="19">
        <v>370.7</v>
      </c>
      <c r="F40" s="18">
        <v>362</v>
      </c>
      <c r="G40" s="15" t="s">
        <v>318</v>
      </c>
      <c r="H40" s="1"/>
      <c r="I40" s="1"/>
      <c r="J40" s="1">
        <v>4</v>
      </c>
      <c r="K40" s="14">
        <v>4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319</v>
      </c>
      <c r="AE40" s="13">
        <f t="shared" si="14"/>
        <v>1412</v>
      </c>
      <c r="AF40" s="13">
        <f t="shared" si="15"/>
        <v>0</v>
      </c>
      <c r="AG40" s="13">
        <f t="shared" si="16"/>
        <v>0</v>
      </c>
      <c r="AH40" s="13">
        <f t="shared" si="17"/>
        <v>0</v>
      </c>
      <c r="AI40" s="13">
        <f t="shared" si="18"/>
        <v>0</v>
      </c>
      <c r="AJ40" s="13">
        <f t="shared" si="19"/>
        <v>0</v>
      </c>
      <c r="AK40" s="13">
        <f t="shared" si="20"/>
        <v>0</v>
      </c>
    </row>
    <row r="41" spans="1:37" ht="15.75">
      <c r="A41" s="16">
        <v>7501052417602</v>
      </c>
      <c r="B41" s="15" t="s">
        <v>45</v>
      </c>
      <c r="C41" s="19">
        <v>588</v>
      </c>
      <c r="D41" s="19">
        <v>588.01</v>
      </c>
      <c r="E41" s="19">
        <v>617.4</v>
      </c>
      <c r="F41" s="18">
        <v>603</v>
      </c>
      <c r="G41" s="15" t="s">
        <v>318</v>
      </c>
      <c r="H41" s="1"/>
      <c r="I41" s="1"/>
      <c r="J41" s="1">
        <v>4</v>
      </c>
      <c r="K41" s="14">
        <v>4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319</v>
      </c>
      <c r="AE41" s="13">
        <f t="shared" si="14"/>
        <v>2352</v>
      </c>
      <c r="AF41" s="13">
        <f t="shared" si="15"/>
        <v>0</v>
      </c>
      <c r="AG41" s="13">
        <f t="shared" si="16"/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0</v>
      </c>
    </row>
    <row r="42" spans="1:37" ht="15.75">
      <c r="A42" s="16">
        <v>7501059235035</v>
      </c>
      <c r="B42" s="20" t="s">
        <v>46</v>
      </c>
      <c r="C42" s="21">
        <v>298</v>
      </c>
      <c r="D42" s="19">
        <v>343.01</v>
      </c>
      <c r="E42" s="19">
        <v>360.2</v>
      </c>
      <c r="F42" s="21">
        <v>338</v>
      </c>
      <c r="G42" s="15" t="s">
        <v>318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320</v>
      </c>
      <c r="AE42" s="13">
        <f t="shared" si="14"/>
        <v>2980</v>
      </c>
      <c r="AF42" s="13">
        <f t="shared" si="15"/>
        <v>0</v>
      </c>
      <c r="AG42" s="13">
        <f t="shared" si="16"/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0</v>
      </c>
    </row>
    <row r="43" spans="1:37" ht="15.75">
      <c r="A43" s="23">
        <v>7501000913299</v>
      </c>
      <c r="B43" s="20" t="s">
        <v>47</v>
      </c>
      <c r="C43" s="21">
        <v>370</v>
      </c>
      <c r="D43" s="22">
        <v>370.08</v>
      </c>
      <c r="E43" s="19">
        <v>401.4</v>
      </c>
      <c r="F43" s="18">
        <v>403.92</v>
      </c>
      <c r="G43" s="15" t="s">
        <v>321</v>
      </c>
      <c r="H43" s="1"/>
      <c r="I43" s="1"/>
      <c r="J43" s="1">
        <v>0</v>
      </c>
      <c r="K43" s="14">
        <v>0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315</v>
      </c>
      <c r="AE43" s="13">
        <f t="shared" si="14"/>
        <v>0</v>
      </c>
      <c r="AF43" s="13">
        <f t="shared" si="15"/>
        <v>0</v>
      </c>
      <c r="AG43" s="13">
        <f t="shared" si="16"/>
        <v>0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</row>
    <row r="44" spans="1:37" ht="15.75">
      <c r="A44" s="23">
        <v>7501058629173</v>
      </c>
      <c r="B44" s="17" t="s">
        <v>48</v>
      </c>
      <c r="C44" s="18">
        <v>157</v>
      </c>
      <c r="D44" s="22">
        <v>152.04</v>
      </c>
      <c r="E44" s="19">
        <v>177</v>
      </c>
      <c r="F44" s="18">
        <v>159.83000000000001</v>
      </c>
      <c r="G44" s="15" t="s">
        <v>321</v>
      </c>
      <c r="H44" s="1"/>
      <c r="I44" s="1"/>
      <c r="J44" s="1">
        <v>10</v>
      </c>
      <c r="K44" s="14">
        <v>10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 t="shared" si="14"/>
        <v>1570</v>
      </c>
      <c r="AF44" s="13">
        <f t="shared" si="15"/>
        <v>0</v>
      </c>
      <c r="AG44" s="13">
        <f t="shared" si="16"/>
        <v>0</v>
      </c>
      <c r="AH44" s="13">
        <f t="shared" si="17"/>
        <v>0</v>
      </c>
      <c r="AI44" s="13">
        <f t="shared" si="18"/>
        <v>0</v>
      </c>
      <c r="AJ44" s="13">
        <f t="shared" si="19"/>
        <v>0</v>
      </c>
      <c r="AK44" s="13">
        <f t="shared" si="20"/>
        <v>0</v>
      </c>
    </row>
    <row r="45" spans="1:37" ht="15.75">
      <c r="A45" s="23">
        <v>7501058629135</v>
      </c>
      <c r="B45" s="17" t="s">
        <v>49</v>
      </c>
      <c r="C45" s="18">
        <v>157</v>
      </c>
      <c r="D45" s="22">
        <v>152.04</v>
      </c>
      <c r="E45" s="19">
        <v>177</v>
      </c>
      <c r="F45" s="18">
        <v>159.84</v>
      </c>
      <c r="G45" s="15" t="s">
        <v>321</v>
      </c>
      <c r="H45" s="1"/>
      <c r="I45" s="1"/>
      <c r="J45" s="1">
        <v>10</v>
      </c>
      <c r="K45" s="14">
        <v>10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 t="s">
        <v>315</v>
      </c>
      <c r="AE45" s="13">
        <f t="shared" si="14"/>
        <v>1570</v>
      </c>
      <c r="AF45" s="13">
        <f t="shared" si="15"/>
        <v>0</v>
      </c>
      <c r="AG45" s="13">
        <f t="shared" si="16"/>
        <v>0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0</v>
      </c>
    </row>
    <row r="46" spans="1:37" ht="15.75">
      <c r="A46" s="16">
        <v>7503001006777</v>
      </c>
      <c r="B46" s="17" t="s">
        <v>50</v>
      </c>
      <c r="C46" s="18">
        <v>618</v>
      </c>
      <c r="D46" s="19">
        <v>612.01</v>
      </c>
      <c r="E46" s="19">
        <v>642.6</v>
      </c>
      <c r="F46" s="18">
        <v>644</v>
      </c>
      <c r="G46" s="15" t="s">
        <v>316</v>
      </c>
      <c r="H46" s="1"/>
      <c r="I46" s="1"/>
      <c r="J46" s="1">
        <v>10</v>
      </c>
      <c r="K46" s="14">
        <v>10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322</v>
      </c>
      <c r="AE46" s="13">
        <f t="shared" si="14"/>
        <v>6180</v>
      </c>
      <c r="AF46" s="13">
        <f t="shared" si="15"/>
        <v>0</v>
      </c>
      <c r="AG46" s="13">
        <f t="shared" si="16"/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0</v>
      </c>
    </row>
    <row r="47" spans="1:37" ht="15.75">
      <c r="A47" s="16">
        <v>7501059233086</v>
      </c>
      <c r="B47" s="15" t="s">
        <v>51</v>
      </c>
      <c r="C47" s="19">
        <v>220</v>
      </c>
      <c r="D47" s="19">
        <v>220.01</v>
      </c>
      <c r="E47" s="19">
        <v>231</v>
      </c>
      <c r="F47" s="18">
        <v>230</v>
      </c>
      <c r="G47" s="15" t="s">
        <v>312</v>
      </c>
      <c r="H47" s="1"/>
      <c r="I47" s="1"/>
      <c r="J47" s="1">
        <v>10</v>
      </c>
      <c r="K47" s="14">
        <v>10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323</v>
      </c>
      <c r="AE47" s="13">
        <f t="shared" si="14"/>
        <v>2200</v>
      </c>
      <c r="AF47" s="13">
        <f t="shared" si="15"/>
        <v>0</v>
      </c>
      <c r="AG47" s="13">
        <f t="shared" si="16"/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</row>
    <row r="48" spans="1:37" ht="15.75">
      <c r="A48" s="23">
        <v>7501000912735</v>
      </c>
      <c r="B48" s="20" t="s">
        <v>52</v>
      </c>
      <c r="C48" s="21">
        <v>645</v>
      </c>
      <c r="D48" s="22">
        <v>700.2</v>
      </c>
      <c r="E48" s="19">
        <v>744</v>
      </c>
      <c r="F48" s="21">
        <v>696.6</v>
      </c>
      <c r="G48" s="15" t="s">
        <v>321</v>
      </c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324</v>
      </c>
      <c r="AE48" s="13">
        <f t="shared" si="14"/>
        <v>1935</v>
      </c>
      <c r="AF48" s="13">
        <f t="shared" si="15"/>
        <v>0</v>
      </c>
      <c r="AG48" s="13">
        <f t="shared" si="16"/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0</v>
      </c>
    </row>
    <row r="49" spans="1:37" ht="15.75">
      <c r="B49" s="12" t="s">
        <v>53</v>
      </c>
    </row>
    <row r="50" spans="1:37" ht="15.75">
      <c r="A50" s="23">
        <v>7702010630291</v>
      </c>
      <c r="B50" s="15" t="s">
        <v>54</v>
      </c>
      <c r="C50" s="19">
        <v>112.75</v>
      </c>
      <c r="D50" s="19">
        <v>112.76</v>
      </c>
      <c r="E50" s="19">
        <v>118.4</v>
      </c>
      <c r="F50" s="18">
        <v>119.65</v>
      </c>
      <c r="G50" s="15" t="s">
        <v>325</v>
      </c>
      <c r="H50" s="1"/>
      <c r="I50" s="1"/>
      <c r="J50" s="1">
        <v>10</v>
      </c>
      <c r="K50" s="14">
        <v>10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326</v>
      </c>
      <c r="AE50" s="13">
        <f>C50*K50</f>
        <v>1127.5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23">
        <v>917024</v>
      </c>
      <c r="B51" s="15" t="s">
        <v>55</v>
      </c>
      <c r="C51" s="19">
        <v>495</v>
      </c>
      <c r="D51" s="19">
        <v>495.01</v>
      </c>
      <c r="E51" s="19">
        <v>519.79999999999995</v>
      </c>
      <c r="F51" s="18">
        <v>526.48</v>
      </c>
      <c r="G51" s="15" t="s">
        <v>327</v>
      </c>
      <c r="H51" s="1"/>
      <c r="I51" s="1"/>
      <c r="J51" s="1">
        <v>12</v>
      </c>
      <c r="K51" s="14">
        <v>12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313</v>
      </c>
      <c r="AE51" s="13">
        <f>C51*K51</f>
        <v>5940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A52" s="16">
        <v>2946</v>
      </c>
      <c r="B52" s="15" t="s">
        <v>56</v>
      </c>
      <c r="C52" s="19">
        <v>2535</v>
      </c>
      <c r="D52" s="19">
        <v>2535.0100000000002</v>
      </c>
      <c r="E52" s="19">
        <v>2661.8</v>
      </c>
      <c r="F52" s="19"/>
      <c r="G52" s="15"/>
      <c r="H52" s="1"/>
      <c r="I52" s="1"/>
      <c r="J52" s="1">
        <v>2</v>
      </c>
      <c r="K52" s="14">
        <v>2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313</v>
      </c>
      <c r="AE52" s="13">
        <f>C52*K52</f>
        <v>5070</v>
      </c>
      <c r="AF52" s="13">
        <f>C52*N52</f>
        <v>0</v>
      </c>
      <c r="AG52" s="13">
        <f>C52*Q52</f>
        <v>0</v>
      </c>
      <c r="AH52" s="13">
        <f>C52*T52</f>
        <v>0</v>
      </c>
      <c r="AI52" s="13">
        <f>C52*W52</f>
        <v>0</v>
      </c>
      <c r="AJ52" s="13">
        <f>C52*Z52</f>
        <v>0</v>
      </c>
      <c r="AK52" s="13">
        <f>C52*AC52</f>
        <v>0</v>
      </c>
    </row>
    <row r="53" spans="1:37" ht="15.75">
      <c r="A53" s="16">
        <v>2602</v>
      </c>
      <c r="B53" s="15" t="s">
        <v>57</v>
      </c>
      <c r="C53" s="19">
        <v>2500</v>
      </c>
      <c r="D53" s="19">
        <v>2500.0100000000002</v>
      </c>
      <c r="E53" s="19">
        <v>2625</v>
      </c>
      <c r="F53" s="18">
        <v>2529.8126000000002</v>
      </c>
      <c r="G53" s="15" t="s">
        <v>316</v>
      </c>
      <c r="H53" s="1"/>
      <c r="I53" s="1"/>
      <c r="J53" s="1">
        <v>3</v>
      </c>
      <c r="K53" s="14">
        <v>3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 t="s">
        <v>328</v>
      </c>
      <c r="AE53" s="13">
        <f>C53*K53</f>
        <v>7500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B54" s="12" t="s">
        <v>58</v>
      </c>
    </row>
    <row r="55" spans="1:37" ht="15.75">
      <c r="A55" s="16">
        <v>7500176180460</v>
      </c>
      <c r="B55" s="15" t="s">
        <v>59</v>
      </c>
      <c r="C55" s="19">
        <v>375</v>
      </c>
      <c r="D55" s="19">
        <v>375.01</v>
      </c>
      <c r="E55" s="19">
        <v>397.5</v>
      </c>
      <c r="F55" s="18">
        <v>387.6</v>
      </c>
      <c r="G55" s="15" t="s">
        <v>329</v>
      </c>
      <c r="H55" s="1"/>
      <c r="I55" s="1"/>
      <c r="J55" s="1">
        <v>10</v>
      </c>
      <c r="K55" s="14">
        <v>10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 t="s">
        <v>330</v>
      </c>
      <c r="AE55" s="13">
        <f t="shared" ref="AE55:AE64" si="21">C55*K55</f>
        <v>3750</v>
      </c>
      <c r="AF55" s="13">
        <f t="shared" ref="AF55:AF64" si="22">C55*N55</f>
        <v>0</v>
      </c>
      <c r="AG55" s="13">
        <f t="shared" ref="AG55:AG64" si="23">C55*Q55</f>
        <v>0</v>
      </c>
      <c r="AH55" s="13">
        <f t="shared" ref="AH55:AH64" si="24">C55*T55</f>
        <v>0</v>
      </c>
      <c r="AI55" s="13">
        <f t="shared" ref="AI55:AI64" si="25">C55*W55</f>
        <v>0</v>
      </c>
      <c r="AJ55" s="13">
        <f t="shared" ref="AJ55:AJ64" si="26">C55*Z55</f>
        <v>0</v>
      </c>
      <c r="AK55" s="13">
        <f t="shared" ref="AK55:AK64" si="27">C55*AC55</f>
        <v>0</v>
      </c>
    </row>
    <row r="56" spans="1:37" ht="15.75">
      <c r="A56" s="16">
        <v>12877</v>
      </c>
      <c r="B56" s="15" t="s">
        <v>60</v>
      </c>
      <c r="C56" s="19">
        <v>535</v>
      </c>
      <c r="D56" s="19">
        <v>535.01</v>
      </c>
      <c r="E56" s="19">
        <v>567.1</v>
      </c>
      <c r="F56" s="18">
        <v>555</v>
      </c>
      <c r="G56" s="15" t="s">
        <v>312</v>
      </c>
      <c r="H56" s="1"/>
      <c r="I56" s="1"/>
      <c r="J56" s="1">
        <v>10</v>
      </c>
      <c r="K56" s="14">
        <v>10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330</v>
      </c>
      <c r="AE56" s="13">
        <f t="shared" si="21"/>
        <v>5350</v>
      </c>
      <c r="AF56" s="13">
        <f t="shared" si="22"/>
        <v>0</v>
      </c>
      <c r="AG56" s="13">
        <f t="shared" si="23"/>
        <v>0</v>
      </c>
      <c r="AH56" s="13">
        <f t="shared" si="24"/>
        <v>0</v>
      </c>
      <c r="AI56" s="13">
        <f t="shared" si="25"/>
        <v>0</v>
      </c>
      <c r="AJ56" s="13">
        <f t="shared" si="26"/>
        <v>0</v>
      </c>
      <c r="AK56" s="13">
        <f t="shared" si="27"/>
        <v>0</v>
      </c>
    </row>
    <row r="57" spans="1:37" ht="15.75">
      <c r="A57" s="16">
        <v>36731013248</v>
      </c>
      <c r="B57" s="15" t="s">
        <v>61</v>
      </c>
      <c r="C57" s="19">
        <v>268</v>
      </c>
      <c r="D57" s="19">
        <v>268.01</v>
      </c>
      <c r="E57" s="19">
        <v>284.10000000000002</v>
      </c>
      <c r="F57" s="18">
        <v>275.88</v>
      </c>
      <c r="G57" s="15" t="s">
        <v>316</v>
      </c>
      <c r="H57" s="1"/>
      <c r="I57" s="1"/>
      <c r="J57" s="1">
        <v>10</v>
      </c>
      <c r="K57" s="14">
        <v>10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330</v>
      </c>
      <c r="AE57" s="13">
        <f t="shared" si="21"/>
        <v>2680</v>
      </c>
      <c r="AF57" s="13">
        <f t="shared" si="22"/>
        <v>0</v>
      </c>
      <c r="AG57" s="13">
        <f t="shared" si="23"/>
        <v>0</v>
      </c>
      <c r="AH57" s="13">
        <f t="shared" si="24"/>
        <v>0</v>
      </c>
      <c r="AI57" s="13">
        <f t="shared" si="25"/>
        <v>0</v>
      </c>
      <c r="AJ57" s="13">
        <f t="shared" si="26"/>
        <v>0</v>
      </c>
      <c r="AK57" s="13">
        <f t="shared" si="27"/>
        <v>0</v>
      </c>
    </row>
    <row r="58" spans="1:37" ht="15.75">
      <c r="A58" s="16">
        <v>7501008037666</v>
      </c>
      <c r="B58" s="15" t="s">
        <v>62</v>
      </c>
      <c r="C58" s="19">
        <v>1150</v>
      </c>
      <c r="D58" s="19">
        <v>1150.01</v>
      </c>
      <c r="E58" s="19">
        <v>1219</v>
      </c>
      <c r="F58" s="18">
        <v>1175.52</v>
      </c>
      <c r="G58" s="15" t="s">
        <v>331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 t="s">
        <v>330</v>
      </c>
      <c r="AE58" s="13">
        <f t="shared" si="21"/>
        <v>3450</v>
      </c>
      <c r="AF58" s="13">
        <f t="shared" si="22"/>
        <v>0</v>
      </c>
      <c r="AG58" s="13">
        <f t="shared" si="23"/>
        <v>0</v>
      </c>
      <c r="AH58" s="13">
        <f t="shared" si="24"/>
        <v>0</v>
      </c>
      <c r="AI58" s="13">
        <f t="shared" si="25"/>
        <v>0</v>
      </c>
      <c r="AJ58" s="13">
        <f t="shared" si="26"/>
        <v>0</v>
      </c>
      <c r="AK58" s="13">
        <f t="shared" si="27"/>
        <v>0</v>
      </c>
    </row>
    <row r="59" spans="1:37" ht="15.75">
      <c r="A59" s="16">
        <v>168513</v>
      </c>
      <c r="B59" s="15" t="s">
        <v>63</v>
      </c>
      <c r="C59" s="19">
        <v>480</v>
      </c>
      <c r="D59" s="19">
        <v>480.01</v>
      </c>
      <c r="E59" s="19">
        <v>504</v>
      </c>
      <c r="F59" s="19"/>
      <c r="G59" s="15"/>
      <c r="H59" s="1"/>
      <c r="I59" s="1"/>
      <c r="J59" s="1">
        <v>4</v>
      </c>
      <c r="K59" s="14">
        <v>4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332</v>
      </c>
      <c r="AE59" s="13">
        <f t="shared" si="21"/>
        <v>1920</v>
      </c>
      <c r="AF59" s="13">
        <f t="shared" si="22"/>
        <v>0</v>
      </c>
      <c r="AG59" s="13">
        <f t="shared" si="23"/>
        <v>0</v>
      </c>
      <c r="AH59" s="13">
        <f t="shared" si="24"/>
        <v>0</v>
      </c>
      <c r="AI59" s="13">
        <f t="shared" si="25"/>
        <v>0</v>
      </c>
      <c r="AJ59" s="13">
        <f t="shared" si="26"/>
        <v>0</v>
      </c>
      <c r="AK59" s="13">
        <f t="shared" si="27"/>
        <v>0</v>
      </c>
    </row>
    <row r="60" spans="1:37" ht="15.75">
      <c r="A60" s="16">
        <v>7501058633351</v>
      </c>
      <c r="B60" s="20" t="s">
        <v>64</v>
      </c>
      <c r="C60" s="21">
        <v>498</v>
      </c>
      <c r="D60" s="19">
        <v>563.01</v>
      </c>
      <c r="E60" s="19">
        <v>591.5</v>
      </c>
      <c r="F60" s="19"/>
      <c r="G60" s="15"/>
      <c r="H60" s="1"/>
      <c r="I60" s="1"/>
      <c r="J60" s="1">
        <v>0</v>
      </c>
      <c r="K60" s="14"/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 t="s">
        <v>333</v>
      </c>
      <c r="AE60" s="13">
        <f t="shared" si="21"/>
        <v>0</v>
      </c>
      <c r="AF60" s="13">
        <f t="shared" si="22"/>
        <v>0</v>
      </c>
      <c r="AG60" s="13">
        <f t="shared" si="23"/>
        <v>0</v>
      </c>
      <c r="AH60" s="13">
        <f t="shared" si="24"/>
        <v>0</v>
      </c>
      <c r="AI60" s="13">
        <f t="shared" si="25"/>
        <v>0</v>
      </c>
      <c r="AJ60" s="13">
        <f t="shared" si="26"/>
        <v>0</v>
      </c>
      <c r="AK60" s="13">
        <f t="shared" si="27"/>
        <v>0</v>
      </c>
    </row>
    <row r="61" spans="1:37" ht="15.75">
      <c r="A61" s="16">
        <v>7501058633368</v>
      </c>
      <c r="B61" s="20" t="s">
        <v>65</v>
      </c>
      <c r="C61" s="21">
        <v>598</v>
      </c>
      <c r="D61" s="19">
        <v>675.09</v>
      </c>
      <c r="E61" s="19">
        <v>708.9</v>
      </c>
      <c r="F61" s="19"/>
      <c r="G61" s="15"/>
      <c r="H61" s="1"/>
      <c r="I61" s="1"/>
      <c r="J61" s="1">
        <v>0</v>
      </c>
      <c r="K61" s="14"/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334</v>
      </c>
      <c r="AE61" s="13">
        <f t="shared" si="21"/>
        <v>0</v>
      </c>
      <c r="AF61" s="13">
        <f t="shared" si="22"/>
        <v>0</v>
      </c>
      <c r="AG61" s="13">
        <f t="shared" si="23"/>
        <v>0</v>
      </c>
      <c r="AH61" s="13">
        <f t="shared" si="24"/>
        <v>0</v>
      </c>
      <c r="AI61" s="13">
        <f t="shared" si="25"/>
        <v>0</v>
      </c>
      <c r="AJ61" s="13">
        <f t="shared" si="26"/>
        <v>0</v>
      </c>
      <c r="AK61" s="13">
        <f t="shared" si="27"/>
        <v>0</v>
      </c>
    </row>
    <row r="62" spans="1:37" ht="15.75">
      <c r="A62" s="16">
        <v>3337053</v>
      </c>
      <c r="B62" s="15" t="s">
        <v>66</v>
      </c>
      <c r="C62" s="19">
        <v>450</v>
      </c>
      <c r="D62" s="19">
        <v>450.01</v>
      </c>
      <c r="E62" s="19">
        <v>472.5</v>
      </c>
      <c r="F62" s="19"/>
      <c r="G62" s="15"/>
      <c r="H62" s="1"/>
      <c r="I62" s="1"/>
      <c r="J62" s="1">
        <v>4</v>
      </c>
      <c r="K62" s="14">
        <v>4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 t="s">
        <v>335</v>
      </c>
      <c r="AE62" s="13">
        <f t="shared" si="21"/>
        <v>1800</v>
      </c>
      <c r="AF62" s="13">
        <f t="shared" si="22"/>
        <v>0</v>
      </c>
      <c r="AG62" s="13">
        <f t="shared" si="23"/>
        <v>0</v>
      </c>
      <c r="AH62" s="13">
        <f t="shared" si="24"/>
        <v>0</v>
      </c>
      <c r="AI62" s="13">
        <f t="shared" si="25"/>
        <v>0</v>
      </c>
      <c r="AJ62" s="13">
        <f t="shared" si="26"/>
        <v>0</v>
      </c>
      <c r="AK62" s="13">
        <f t="shared" si="27"/>
        <v>0</v>
      </c>
    </row>
    <row r="63" spans="1:37" ht="15.75">
      <c r="A63" s="16">
        <v>7501059241937</v>
      </c>
      <c r="B63" s="15" t="s">
        <v>67</v>
      </c>
      <c r="C63" s="19">
        <v>678</v>
      </c>
      <c r="D63" s="19">
        <v>678.01</v>
      </c>
      <c r="E63" s="19">
        <v>718.7</v>
      </c>
      <c r="F63" s="19"/>
      <c r="G63" s="15"/>
      <c r="H63" s="1"/>
      <c r="I63" s="1"/>
      <c r="J63" s="1">
        <v>4</v>
      </c>
      <c r="K63" s="14">
        <v>4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336</v>
      </c>
      <c r="AE63" s="13">
        <f t="shared" si="21"/>
        <v>2712</v>
      </c>
      <c r="AF63" s="13">
        <f t="shared" si="22"/>
        <v>0</v>
      </c>
      <c r="AG63" s="13">
        <f t="shared" si="23"/>
        <v>0</v>
      </c>
      <c r="AH63" s="13">
        <f t="shared" si="24"/>
        <v>0</v>
      </c>
      <c r="AI63" s="13">
        <f t="shared" si="25"/>
        <v>0</v>
      </c>
      <c r="AJ63" s="13">
        <f t="shared" si="26"/>
        <v>0</v>
      </c>
      <c r="AK63" s="13">
        <f t="shared" si="27"/>
        <v>0</v>
      </c>
    </row>
    <row r="64" spans="1:37" ht="15.75">
      <c r="A64" s="16">
        <v>7506399019</v>
      </c>
      <c r="B64" s="15" t="s">
        <v>68</v>
      </c>
      <c r="C64" s="19">
        <v>657</v>
      </c>
      <c r="D64" s="19">
        <v>657.01</v>
      </c>
      <c r="E64" s="19">
        <v>689.9</v>
      </c>
      <c r="F64" s="19"/>
      <c r="G64" s="15"/>
      <c r="H64" s="1"/>
      <c r="I64" s="1"/>
      <c r="J64" s="1">
        <v>4</v>
      </c>
      <c r="K64" s="14">
        <v>4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 t="s">
        <v>313</v>
      </c>
      <c r="AE64" s="13">
        <f t="shared" si="21"/>
        <v>2628</v>
      </c>
      <c r="AF64" s="13">
        <f t="shared" si="22"/>
        <v>0</v>
      </c>
      <c r="AG64" s="13">
        <f t="shared" si="23"/>
        <v>0</v>
      </c>
      <c r="AH64" s="13">
        <f t="shared" si="24"/>
        <v>0</v>
      </c>
      <c r="AI64" s="13">
        <f t="shared" si="25"/>
        <v>0</v>
      </c>
      <c r="AJ64" s="13">
        <f t="shared" si="26"/>
        <v>0</v>
      </c>
      <c r="AK64" s="13">
        <f t="shared" si="27"/>
        <v>0</v>
      </c>
    </row>
    <row r="65" spans="1:37" ht="15.75">
      <c r="B65" s="12" t="s">
        <v>69</v>
      </c>
    </row>
    <row r="66" spans="1:37" ht="15.75">
      <c r="A66" s="16">
        <v>75088175</v>
      </c>
      <c r="B66" s="15" t="s">
        <v>70</v>
      </c>
      <c r="C66" s="19">
        <v>737</v>
      </c>
      <c r="D66" s="19">
        <v>737.01</v>
      </c>
      <c r="E66" s="19">
        <v>773.9</v>
      </c>
      <c r="F66" s="19"/>
      <c r="G66" s="15"/>
      <c r="H66" s="1"/>
      <c r="I66" s="1"/>
      <c r="J66" s="1">
        <v>3</v>
      </c>
      <c r="K66" s="14">
        <v>3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 t="s">
        <v>313</v>
      </c>
      <c r="AE66" s="13">
        <f>C66*K66</f>
        <v>2211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16">
        <v>88176</v>
      </c>
      <c r="B67" s="17" t="s">
        <v>71</v>
      </c>
      <c r="C67" s="18">
        <v>816</v>
      </c>
      <c r="D67" s="19">
        <v>766.01</v>
      </c>
      <c r="E67" s="19">
        <v>831.9</v>
      </c>
      <c r="F67" s="18">
        <v>855.59</v>
      </c>
      <c r="G67" s="15" t="s">
        <v>321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313</v>
      </c>
      <c r="AE67" s="13">
        <f>C67*K67</f>
        <v>2448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A68" s="16">
        <v>7502223776026</v>
      </c>
      <c r="B68" s="15" t="s">
        <v>72</v>
      </c>
      <c r="C68" s="19">
        <v>546</v>
      </c>
      <c r="D68" s="19">
        <v>546.01</v>
      </c>
      <c r="E68" s="19">
        <v>573.5</v>
      </c>
      <c r="F68" s="19"/>
      <c r="G68" s="15"/>
      <c r="H68" s="1"/>
      <c r="I68" s="1"/>
      <c r="J68" s="1">
        <v>2</v>
      </c>
      <c r="K68" s="14">
        <v>2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 t="s">
        <v>313</v>
      </c>
      <c r="AE68" s="13">
        <f>C68*K68</f>
        <v>1092</v>
      </c>
      <c r="AF68" s="13">
        <f>C68*N68</f>
        <v>0</v>
      </c>
      <c r="AG68" s="13">
        <f>C68*Q68</f>
        <v>0</v>
      </c>
      <c r="AH68" s="13">
        <f>C68*T68</f>
        <v>0</v>
      </c>
      <c r="AI68" s="13">
        <f>C68*W68</f>
        <v>0</v>
      </c>
      <c r="AJ68" s="13">
        <f>C68*Z68</f>
        <v>0</v>
      </c>
      <c r="AK68" s="13">
        <f>C68*AC68</f>
        <v>0</v>
      </c>
    </row>
    <row r="69" spans="1:37" ht="15.75">
      <c r="A69" s="16">
        <v>7502223776002</v>
      </c>
      <c r="B69" s="15" t="s">
        <v>73</v>
      </c>
      <c r="C69" s="19">
        <v>546</v>
      </c>
      <c r="D69" s="19">
        <v>546.01</v>
      </c>
      <c r="E69" s="19">
        <v>573.5</v>
      </c>
      <c r="F69" s="19"/>
      <c r="G69" s="15"/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313</v>
      </c>
      <c r="AE69" s="13">
        <f>C69*K69</f>
        <v>1092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 ht="15.75">
      <c r="B70" s="12" t="s">
        <v>74</v>
      </c>
    </row>
    <row r="71" spans="1:37" ht="15.75">
      <c r="A71" s="16" t="s">
        <v>75</v>
      </c>
      <c r="B71" s="17" t="s">
        <v>76</v>
      </c>
      <c r="C71" s="18">
        <v>948</v>
      </c>
      <c r="D71" s="19">
        <v>920.01</v>
      </c>
      <c r="E71" s="19">
        <v>966</v>
      </c>
      <c r="F71" s="18">
        <v>991</v>
      </c>
      <c r="G71" s="15" t="s">
        <v>316</v>
      </c>
      <c r="H71" s="1"/>
      <c r="I71" s="1"/>
      <c r="J71" s="1">
        <v>5</v>
      </c>
      <c r="K71" s="14">
        <v>5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 t="s">
        <v>313</v>
      </c>
      <c r="AE71" s="13">
        <f>C71*K71</f>
        <v>4740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B72" s="12" t="s">
        <v>77</v>
      </c>
    </row>
    <row r="73" spans="1:37" ht="15.75">
      <c r="A73" s="16">
        <v>2431</v>
      </c>
      <c r="B73" s="15" t="s">
        <v>78</v>
      </c>
      <c r="C73" s="19">
        <v>1068</v>
      </c>
      <c r="D73" s="19">
        <v>1068.01</v>
      </c>
      <c r="E73" s="19">
        <v>1121.4000000000001</v>
      </c>
      <c r="F73" s="19"/>
      <c r="G73" s="15"/>
      <c r="H73" s="1"/>
      <c r="I73" s="1"/>
      <c r="J73" s="1">
        <v>4</v>
      </c>
      <c r="K73" s="14">
        <v>4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 t="s">
        <v>313</v>
      </c>
      <c r="AE73" s="13">
        <f>C73*K73</f>
        <v>4272</v>
      </c>
      <c r="AF73" s="13">
        <f>C73*N73</f>
        <v>0</v>
      </c>
      <c r="AG73" s="13">
        <f>C73*Q73</f>
        <v>0</v>
      </c>
      <c r="AH73" s="13">
        <f>C73*T73</f>
        <v>0</v>
      </c>
      <c r="AI73" s="13">
        <f>C73*W73</f>
        <v>0</v>
      </c>
      <c r="AJ73" s="13">
        <f>C73*Z73</f>
        <v>0</v>
      </c>
      <c r="AK73" s="13">
        <f>C73*AC73</f>
        <v>0</v>
      </c>
    </row>
    <row r="74" spans="1:37" ht="15.75">
      <c r="A74" s="16">
        <v>2416</v>
      </c>
      <c r="B74" s="15" t="s">
        <v>79</v>
      </c>
      <c r="C74" s="19">
        <v>754</v>
      </c>
      <c r="D74" s="19">
        <v>754.01</v>
      </c>
      <c r="E74" s="19">
        <v>791.7</v>
      </c>
      <c r="F74" s="19"/>
      <c r="G74" s="15"/>
      <c r="H74" s="1"/>
      <c r="I74" s="1"/>
      <c r="J74" s="1">
        <v>2</v>
      </c>
      <c r="K74" s="14">
        <v>2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 t="s">
        <v>313</v>
      </c>
      <c r="AE74" s="13">
        <f>C74*K74</f>
        <v>1508</v>
      </c>
      <c r="AF74" s="13">
        <f>C74*N74</f>
        <v>0</v>
      </c>
      <c r="AG74" s="13">
        <f>C74*Q74</f>
        <v>0</v>
      </c>
      <c r="AH74" s="13">
        <f>C74*T74</f>
        <v>0</v>
      </c>
      <c r="AI74" s="13">
        <f>C74*W74</f>
        <v>0</v>
      </c>
      <c r="AJ74" s="13">
        <f>C74*Z74</f>
        <v>0</v>
      </c>
      <c r="AK74" s="13">
        <f>C74*AC74</f>
        <v>0</v>
      </c>
    </row>
    <row r="75" spans="1:37" ht="15.75">
      <c r="A75" s="16">
        <v>2423</v>
      </c>
      <c r="B75" s="17" t="s">
        <v>80</v>
      </c>
      <c r="C75" s="18">
        <v>426</v>
      </c>
      <c r="D75" s="19">
        <v>413.01</v>
      </c>
      <c r="E75" s="19">
        <v>447.3</v>
      </c>
      <c r="F75" s="18">
        <v>433.24</v>
      </c>
      <c r="G75" s="15" t="s">
        <v>321</v>
      </c>
      <c r="H75" s="1"/>
      <c r="I75" s="1"/>
      <c r="J75" s="1">
        <v>10</v>
      </c>
      <c r="K75" s="14">
        <v>10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 t="s">
        <v>313</v>
      </c>
      <c r="AE75" s="13">
        <f>C75*K75</f>
        <v>4260</v>
      </c>
      <c r="AF75" s="13">
        <f>C75*N75</f>
        <v>0</v>
      </c>
      <c r="AG75" s="13">
        <f>C75*Q75</f>
        <v>0</v>
      </c>
      <c r="AH75" s="13">
        <f>C75*T75</f>
        <v>0</v>
      </c>
      <c r="AI75" s="13">
        <f>C75*W75</f>
        <v>0</v>
      </c>
      <c r="AJ75" s="13">
        <f>C75*Z75</f>
        <v>0</v>
      </c>
      <c r="AK75" s="13">
        <f>C75*AC75</f>
        <v>0</v>
      </c>
    </row>
    <row r="76" spans="1:37" ht="15.75">
      <c r="A76" s="16">
        <v>6663</v>
      </c>
      <c r="B76" s="15" t="s">
        <v>81</v>
      </c>
      <c r="C76" s="19">
        <v>281</v>
      </c>
      <c r="D76" s="19">
        <v>281.01</v>
      </c>
      <c r="E76" s="19">
        <v>297.89999999999998</v>
      </c>
      <c r="F76" s="18">
        <v>291.13</v>
      </c>
      <c r="G76" s="15" t="s">
        <v>316</v>
      </c>
      <c r="H76" s="1"/>
      <c r="I76" s="1"/>
      <c r="J76" s="1">
        <v>3</v>
      </c>
      <c r="K76" s="14">
        <v>3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 t="s">
        <v>313</v>
      </c>
      <c r="AE76" s="13">
        <f>C76*K76</f>
        <v>843</v>
      </c>
      <c r="AF76" s="13">
        <f>C76*N76</f>
        <v>0</v>
      </c>
      <c r="AG76" s="13">
        <f>C76*Q76</f>
        <v>0</v>
      </c>
      <c r="AH76" s="13">
        <f>C76*T76</f>
        <v>0</v>
      </c>
      <c r="AI76" s="13">
        <f>C76*W76</f>
        <v>0</v>
      </c>
      <c r="AJ76" s="13">
        <f>C76*Z76</f>
        <v>0</v>
      </c>
      <c r="AK76" s="13">
        <f>C76*AC76</f>
        <v>0</v>
      </c>
    </row>
    <row r="77" spans="1:37" ht="15.75">
      <c r="B77" s="12" t="s">
        <v>82</v>
      </c>
    </row>
    <row r="78" spans="1:37" ht="15.75">
      <c r="A78" s="16">
        <v>7501062003</v>
      </c>
      <c r="B78" s="20" t="s">
        <v>83</v>
      </c>
      <c r="C78" s="21">
        <v>360</v>
      </c>
      <c r="D78" s="19">
        <v>370.01</v>
      </c>
      <c r="E78" s="19">
        <v>388.5</v>
      </c>
      <c r="F78" s="19"/>
      <c r="G78" s="15"/>
      <c r="H78" s="1"/>
      <c r="I78" s="1"/>
      <c r="J78" s="1">
        <v>8</v>
      </c>
      <c r="K78" s="14">
        <v>8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 t="s">
        <v>330</v>
      </c>
      <c r="AE78" s="13">
        <f>C78*K78</f>
        <v>2880</v>
      </c>
      <c r="AF78" s="13">
        <f>C78*N78</f>
        <v>0</v>
      </c>
      <c r="AG78" s="13">
        <f>C78*Q78</f>
        <v>0</v>
      </c>
      <c r="AH78" s="13">
        <f>C78*T78</f>
        <v>0</v>
      </c>
      <c r="AI78" s="13">
        <f>C78*W78</f>
        <v>0</v>
      </c>
      <c r="AJ78" s="13">
        <f>C78*Z78</f>
        <v>0</v>
      </c>
      <c r="AK78" s="13">
        <f>C78*AC78</f>
        <v>0</v>
      </c>
    </row>
    <row r="79" spans="1:37" ht="15.75">
      <c r="A79" s="23">
        <v>7501095467028</v>
      </c>
      <c r="B79" s="20" t="s">
        <v>84</v>
      </c>
      <c r="C79" s="21">
        <v>1098</v>
      </c>
      <c r="D79" s="22">
        <v>1160.2</v>
      </c>
      <c r="E79" s="19">
        <v>1218</v>
      </c>
      <c r="F79" s="21">
        <v>1132</v>
      </c>
      <c r="G79" s="15" t="s">
        <v>321</v>
      </c>
      <c r="H79" s="1"/>
      <c r="I79" s="1"/>
      <c r="J79" s="1">
        <v>10</v>
      </c>
      <c r="K79" s="14">
        <v>10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315</v>
      </c>
      <c r="AE79" s="13">
        <f>C79*K79</f>
        <v>10980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A80" s="16">
        <v>7501059239620</v>
      </c>
      <c r="B80" s="17" t="s">
        <v>85</v>
      </c>
      <c r="C80" s="18">
        <v>146</v>
      </c>
      <c r="D80" s="19">
        <v>144.01</v>
      </c>
      <c r="E80" s="19">
        <v>151.19999999999999</v>
      </c>
      <c r="F80" s="18">
        <v>156</v>
      </c>
      <c r="G80" s="15" t="s">
        <v>316</v>
      </c>
      <c r="H80" s="1"/>
      <c r="I80" s="1"/>
      <c r="J80" s="1">
        <v>8</v>
      </c>
      <c r="K80" s="14">
        <v>8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 t="s">
        <v>313</v>
      </c>
      <c r="AE80" s="13">
        <f>C80*K80</f>
        <v>1168</v>
      </c>
      <c r="AF80" s="13">
        <f>C80*N80</f>
        <v>0</v>
      </c>
      <c r="AG80" s="13">
        <f>C80*Q80</f>
        <v>0</v>
      </c>
      <c r="AH80" s="13">
        <f>C80*T80</f>
        <v>0</v>
      </c>
      <c r="AI80" s="13">
        <f>C80*W80</f>
        <v>0</v>
      </c>
      <c r="AJ80" s="13">
        <f>C80*Z80</f>
        <v>0</v>
      </c>
      <c r="AK80" s="13">
        <f>C80*AC80</f>
        <v>0</v>
      </c>
    </row>
    <row r="81" spans="1:37" ht="15.75">
      <c r="A81" s="16">
        <v>1059261334</v>
      </c>
      <c r="B81" s="15" t="s">
        <v>86</v>
      </c>
      <c r="C81" s="19">
        <v>575</v>
      </c>
      <c r="D81" s="19">
        <v>575.01</v>
      </c>
      <c r="E81" s="19">
        <v>603.79999999999995</v>
      </c>
      <c r="F81" s="18">
        <v>599.78</v>
      </c>
      <c r="G81" s="15" t="s">
        <v>316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337</v>
      </c>
      <c r="AE81" s="13">
        <f>C81*K81</f>
        <v>5750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87</v>
      </c>
    </row>
    <row r="83" spans="1:37" ht="15.75">
      <c r="A83" s="16">
        <v>2437</v>
      </c>
      <c r="B83" s="20" t="s">
        <v>88</v>
      </c>
      <c r="C83" s="21">
        <v>401</v>
      </c>
      <c r="D83" s="19">
        <v>402.01</v>
      </c>
      <c r="E83" s="19">
        <v>422.1</v>
      </c>
      <c r="F83" s="18">
        <v>433.08</v>
      </c>
      <c r="G83" s="15" t="s">
        <v>321</v>
      </c>
      <c r="H83" s="1"/>
      <c r="I83" s="1"/>
      <c r="J83" s="1">
        <v>5</v>
      </c>
      <c r="K83" s="14">
        <v>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313</v>
      </c>
      <c r="AE83" s="13">
        <f>C83*K83</f>
        <v>2005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2447</v>
      </c>
      <c r="B84" s="17" t="s">
        <v>89</v>
      </c>
      <c r="C84" s="18">
        <v>364.8</v>
      </c>
      <c r="D84" s="19">
        <v>364.01</v>
      </c>
      <c r="E84" s="19">
        <v>385.9</v>
      </c>
      <c r="F84" s="18">
        <v>393.98</v>
      </c>
      <c r="G84" s="15" t="s">
        <v>321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313</v>
      </c>
      <c r="AE84" s="13">
        <f>C84*K84</f>
        <v>3648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A85" s="16">
        <v>2443</v>
      </c>
      <c r="B85" s="15" t="s">
        <v>90</v>
      </c>
      <c r="C85" s="19">
        <v>652</v>
      </c>
      <c r="D85" s="19">
        <v>652.01</v>
      </c>
      <c r="E85" s="19">
        <v>684.6</v>
      </c>
      <c r="F85" s="18">
        <v>704.16</v>
      </c>
      <c r="G85" s="15" t="s">
        <v>321</v>
      </c>
      <c r="H85" s="1"/>
      <c r="I85" s="1"/>
      <c r="J85" s="1">
        <v>5</v>
      </c>
      <c r="K85" s="14">
        <v>5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 t="s">
        <v>313</v>
      </c>
      <c r="AE85" s="13">
        <f>C85*K85</f>
        <v>3260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0</v>
      </c>
    </row>
    <row r="86" spans="1:37" ht="15.75">
      <c r="B86" s="12" t="s">
        <v>91</v>
      </c>
    </row>
    <row r="87" spans="1:37" ht="15.75">
      <c r="A87" s="16">
        <v>7501022010</v>
      </c>
      <c r="B87" s="15" t="s">
        <v>92</v>
      </c>
      <c r="C87" s="19">
        <v>320</v>
      </c>
      <c r="D87" s="19">
        <v>320.01</v>
      </c>
      <c r="E87" s="19">
        <v>336</v>
      </c>
      <c r="F87" s="18">
        <v>326.89</v>
      </c>
      <c r="G87" s="15" t="s">
        <v>338</v>
      </c>
      <c r="H87" s="1"/>
      <c r="I87" s="1"/>
      <c r="J87" s="1">
        <v>10</v>
      </c>
      <c r="K87" s="14">
        <v>10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330</v>
      </c>
      <c r="AE87" s="13">
        <f t="shared" ref="AE87:AE104" si="28">C87*K87</f>
        <v>3200</v>
      </c>
      <c r="AF87" s="13">
        <f t="shared" ref="AF87:AF104" si="29">C87*N87</f>
        <v>0</v>
      </c>
      <c r="AG87" s="13">
        <f t="shared" ref="AG87:AG104" si="30">C87*Q87</f>
        <v>0</v>
      </c>
      <c r="AH87" s="13">
        <f t="shared" ref="AH87:AH104" si="31">C87*T87</f>
        <v>0</v>
      </c>
      <c r="AI87" s="13">
        <f t="shared" ref="AI87:AI104" si="32">C87*W87</f>
        <v>0</v>
      </c>
      <c r="AJ87" s="13">
        <f t="shared" ref="AJ87:AJ104" si="33">C87*Z87</f>
        <v>0</v>
      </c>
      <c r="AK87" s="13">
        <f t="shared" ref="AK87:AK104" si="34">C87*AC87</f>
        <v>0</v>
      </c>
    </row>
    <row r="88" spans="1:37" ht="15.75">
      <c r="A88" s="16">
        <v>7501022009</v>
      </c>
      <c r="B88" s="15" t="s">
        <v>93</v>
      </c>
      <c r="C88" s="19">
        <v>320</v>
      </c>
      <c r="D88" s="19">
        <v>320.01</v>
      </c>
      <c r="E88" s="19">
        <v>339.2</v>
      </c>
      <c r="F88" s="21">
        <v>320</v>
      </c>
      <c r="G88" s="15" t="s">
        <v>316</v>
      </c>
      <c r="H88" s="1"/>
      <c r="I88" s="1"/>
      <c r="J88" s="1">
        <v>10</v>
      </c>
      <c r="K88" s="14">
        <v>10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 t="s">
        <v>330</v>
      </c>
      <c r="AE88" s="13">
        <f t="shared" si="28"/>
        <v>3200</v>
      </c>
      <c r="AF88" s="13">
        <f t="shared" si="29"/>
        <v>0</v>
      </c>
      <c r="AG88" s="13">
        <f t="shared" si="30"/>
        <v>0</v>
      </c>
      <c r="AH88" s="13">
        <f t="shared" si="31"/>
        <v>0</v>
      </c>
      <c r="AI88" s="13">
        <f t="shared" si="32"/>
        <v>0</v>
      </c>
      <c r="AJ88" s="13">
        <f t="shared" si="33"/>
        <v>0</v>
      </c>
      <c r="AK88" s="13">
        <f t="shared" si="34"/>
        <v>0</v>
      </c>
    </row>
    <row r="89" spans="1:37" ht="15.75">
      <c r="A89" s="16">
        <v>2924</v>
      </c>
      <c r="B89" s="15" t="s">
        <v>94</v>
      </c>
      <c r="C89" s="19">
        <v>480</v>
      </c>
      <c r="D89" s="19">
        <v>480.01</v>
      </c>
      <c r="E89" s="19">
        <v>504</v>
      </c>
      <c r="F89" s="18">
        <v>488.5</v>
      </c>
      <c r="G89" s="15" t="s">
        <v>329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313</v>
      </c>
      <c r="AE89" s="13">
        <f t="shared" si="28"/>
        <v>1440</v>
      </c>
      <c r="AF89" s="13">
        <f t="shared" si="29"/>
        <v>0</v>
      </c>
      <c r="AG89" s="13">
        <f t="shared" si="30"/>
        <v>0</v>
      </c>
      <c r="AH89" s="13">
        <f t="shared" si="31"/>
        <v>0</v>
      </c>
      <c r="AI89" s="13">
        <f t="shared" si="32"/>
        <v>0</v>
      </c>
      <c r="AJ89" s="13">
        <f t="shared" si="33"/>
        <v>0</v>
      </c>
      <c r="AK89" s="13">
        <f t="shared" si="34"/>
        <v>0</v>
      </c>
    </row>
    <row r="90" spans="1:37" ht="15.75">
      <c r="A90" s="16">
        <v>7509546047639</v>
      </c>
      <c r="B90" s="17" t="s">
        <v>95</v>
      </c>
      <c r="C90" s="18">
        <v>251</v>
      </c>
      <c r="D90" s="19">
        <v>228.01</v>
      </c>
      <c r="E90" s="19">
        <v>239.5</v>
      </c>
      <c r="F90" s="19"/>
      <c r="G90" s="15"/>
      <c r="H90" s="1"/>
      <c r="I90" s="1"/>
      <c r="J90" s="1">
        <v>0</v>
      </c>
      <c r="K90" s="14"/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313</v>
      </c>
      <c r="AE90" s="13">
        <f t="shared" si="28"/>
        <v>0</v>
      </c>
      <c r="AF90" s="13">
        <f t="shared" si="29"/>
        <v>0</v>
      </c>
      <c r="AG90" s="13">
        <f t="shared" si="30"/>
        <v>0</v>
      </c>
      <c r="AH90" s="13">
        <f t="shared" si="31"/>
        <v>0</v>
      </c>
      <c r="AI90" s="13">
        <f t="shared" si="32"/>
        <v>0</v>
      </c>
      <c r="AJ90" s="13">
        <f t="shared" si="33"/>
        <v>0</v>
      </c>
      <c r="AK90" s="13">
        <f t="shared" si="34"/>
        <v>0</v>
      </c>
    </row>
    <row r="91" spans="1:37" ht="15.75">
      <c r="A91" s="16">
        <v>7509546052974</v>
      </c>
      <c r="B91" s="15" t="s">
        <v>96</v>
      </c>
      <c r="C91" s="19">
        <v>310</v>
      </c>
      <c r="D91" s="19">
        <v>310.01</v>
      </c>
      <c r="E91" s="19">
        <v>325.5</v>
      </c>
      <c r="F91" s="18">
        <v>316</v>
      </c>
      <c r="G91" s="15" t="s">
        <v>316</v>
      </c>
      <c r="H91" s="1"/>
      <c r="I91" s="1"/>
      <c r="J91" s="1">
        <v>15</v>
      </c>
      <c r="K91" s="14">
        <v>15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313</v>
      </c>
      <c r="AE91" s="13">
        <f t="shared" si="28"/>
        <v>4650</v>
      </c>
      <c r="AF91" s="13">
        <f t="shared" si="29"/>
        <v>0</v>
      </c>
      <c r="AG91" s="13">
        <f t="shared" si="30"/>
        <v>0</v>
      </c>
      <c r="AH91" s="13">
        <f t="shared" si="31"/>
        <v>0</v>
      </c>
      <c r="AI91" s="13">
        <f t="shared" si="32"/>
        <v>0</v>
      </c>
      <c r="AJ91" s="13">
        <f t="shared" si="33"/>
        <v>0</v>
      </c>
      <c r="AK91" s="13">
        <f t="shared" si="34"/>
        <v>0</v>
      </c>
    </row>
    <row r="92" spans="1:37" ht="15.75">
      <c r="A92" s="16">
        <v>676416</v>
      </c>
      <c r="B92" s="15" t="s">
        <v>97</v>
      </c>
      <c r="C92" s="19">
        <v>303</v>
      </c>
      <c r="D92" s="19">
        <v>303.01</v>
      </c>
      <c r="E92" s="19">
        <v>318.2</v>
      </c>
      <c r="F92" s="18">
        <v>325</v>
      </c>
      <c r="G92" s="15" t="s">
        <v>339</v>
      </c>
      <c r="H92" s="1"/>
      <c r="I92" s="1"/>
      <c r="J92" s="1">
        <v>15</v>
      </c>
      <c r="K92" s="14">
        <v>15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313</v>
      </c>
      <c r="AE92" s="13">
        <f t="shared" si="28"/>
        <v>4545</v>
      </c>
      <c r="AF92" s="13">
        <f t="shared" si="29"/>
        <v>0</v>
      </c>
      <c r="AG92" s="13">
        <f t="shared" si="30"/>
        <v>0</v>
      </c>
      <c r="AH92" s="13">
        <f t="shared" si="31"/>
        <v>0</v>
      </c>
      <c r="AI92" s="13">
        <f t="shared" si="32"/>
        <v>0</v>
      </c>
      <c r="AJ92" s="13">
        <f t="shared" si="33"/>
        <v>0</v>
      </c>
      <c r="AK92" s="13">
        <f t="shared" si="34"/>
        <v>0</v>
      </c>
    </row>
    <row r="93" spans="1:37" ht="15.75">
      <c r="A93" s="16" t="s">
        <v>98</v>
      </c>
      <c r="B93" s="20" t="s">
        <v>99</v>
      </c>
      <c r="C93" s="21">
        <v>195</v>
      </c>
      <c r="D93" s="19">
        <v>227.01</v>
      </c>
      <c r="E93" s="19">
        <v>238.4</v>
      </c>
      <c r="F93" s="21">
        <v>195</v>
      </c>
      <c r="G93" s="15" t="s">
        <v>338</v>
      </c>
      <c r="H93" s="1"/>
      <c r="I93" s="1"/>
      <c r="J93" s="1">
        <v>8</v>
      </c>
      <c r="K93" s="14">
        <v>8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 t="s">
        <v>340</v>
      </c>
      <c r="AE93" s="13">
        <f t="shared" si="28"/>
        <v>1560</v>
      </c>
      <c r="AF93" s="13">
        <f t="shared" si="29"/>
        <v>0</v>
      </c>
      <c r="AG93" s="13">
        <f t="shared" si="30"/>
        <v>0</v>
      </c>
      <c r="AH93" s="13">
        <f t="shared" si="31"/>
        <v>0</v>
      </c>
      <c r="AI93" s="13">
        <f t="shared" si="32"/>
        <v>0</v>
      </c>
      <c r="AJ93" s="13">
        <f t="shared" si="33"/>
        <v>0</v>
      </c>
      <c r="AK93" s="13">
        <f t="shared" si="34"/>
        <v>0</v>
      </c>
    </row>
    <row r="94" spans="1:37" ht="15.75">
      <c r="A94" s="16">
        <v>750119940661</v>
      </c>
      <c r="B94" s="20" t="s">
        <v>100</v>
      </c>
      <c r="C94" s="21">
        <v>195</v>
      </c>
      <c r="D94" s="19">
        <v>221.17</v>
      </c>
      <c r="E94" s="19">
        <v>238.4</v>
      </c>
      <c r="F94" s="21">
        <v>205</v>
      </c>
      <c r="G94" s="15" t="s">
        <v>318</v>
      </c>
      <c r="H94" s="1"/>
      <c r="I94" s="1"/>
      <c r="J94" s="1">
        <v>10</v>
      </c>
      <c r="K94" s="14">
        <v>10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340</v>
      </c>
      <c r="AE94" s="13">
        <f t="shared" si="28"/>
        <v>1950</v>
      </c>
      <c r="AF94" s="13">
        <f t="shared" si="29"/>
        <v>0</v>
      </c>
      <c r="AG94" s="13">
        <f t="shared" si="30"/>
        <v>0</v>
      </c>
      <c r="AH94" s="13">
        <f t="shared" si="31"/>
        <v>0</v>
      </c>
      <c r="AI94" s="13">
        <f t="shared" si="32"/>
        <v>0</v>
      </c>
      <c r="AJ94" s="13">
        <f t="shared" si="33"/>
        <v>0</v>
      </c>
      <c r="AK94" s="13">
        <f t="shared" si="34"/>
        <v>0</v>
      </c>
    </row>
    <row r="95" spans="1:37" ht="15.75">
      <c r="A95" s="16">
        <v>292623</v>
      </c>
      <c r="B95" s="17" t="s">
        <v>101</v>
      </c>
      <c r="C95" s="18">
        <v>734</v>
      </c>
      <c r="D95" s="19">
        <v>724.01</v>
      </c>
      <c r="E95" s="19">
        <v>760.2</v>
      </c>
      <c r="F95" s="18">
        <v>738.92</v>
      </c>
      <c r="G95" s="15" t="s">
        <v>341</v>
      </c>
      <c r="H95" s="1"/>
      <c r="I95" s="1"/>
      <c r="J95" s="1">
        <v>2</v>
      </c>
      <c r="K95" s="14">
        <v>2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313</v>
      </c>
      <c r="AE95" s="13">
        <f t="shared" si="28"/>
        <v>1468</v>
      </c>
      <c r="AF95" s="13">
        <f t="shared" si="29"/>
        <v>0</v>
      </c>
      <c r="AG95" s="13">
        <f t="shared" si="30"/>
        <v>0</v>
      </c>
      <c r="AH95" s="13">
        <f t="shared" si="31"/>
        <v>0</v>
      </c>
      <c r="AI95" s="13">
        <f t="shared" si="32"/>
        <v>0</v>
      </c>
      <c r="AJ95" s="13">
        <f t="shared" si="33"/>
        <v>0</v>
      </c>
      <c r="AK95" s="13">
        <f t="shared" si="34"/>
        <v>0</v>
      </c>
    </row>
    <row r="96" spans="1:37" ht="15.75">
      <c r="A96" s="16">
        <v>75011194408</v>
      </c>
      <c r="B96" s="20" t="s">
        <v>102</v>
      </c>
      <c r="C96" s="21">
        <v>400</v>
      </c>
      <c r="D96" s="19">
        <v>445.01</v>
      </c>
      <c r="E96" s="19">
        <v>467.3</v>
      </c>
      <c r="F96" s="21">
        <v>417.1</v>
      </c>
      <c r="G96" s="15" t="s">
        <v>338</v>
      </c>
      <c r="H96" s="1"/>
      <c r="I96" s="1"/>
      <c r="J96" s="1">
        <v>10</v>
      </c>
      <c r="K96" s="14">
        <v>10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 t="s">
        <v>340</v>
      </c>
      <c r="AE96" s="13">
        <f t="shared" si="28"/>
        <v>4000</v>
      </c>
      <c r="AF96" s="13">
        <f t="shared" si="29"/>
        <v>0</v>
      </c>
      <c r="AG96" s="13">
        <f t="shared" si="30"/>
        <v>0</v>
      </c>
      <c r="AH96" s="13">
        <f t="shared" si="31"/>
        <v>0</v>
      </c>
      <c r="AI96" s="13">
        <f t="shared" si="32"/>
        <v>0</v>
      </c>
      <c r="AJ96" s="13">
        <f t="shared" si="33"/>
        <v>0</v>
      </c>
      <c r="AK96" s="13">
        <f t="shared" si="34"/>
        <v>0</v>
      </c>
    </row>
    <row r="97" spans="1:37" ht="15.75">
      <c r="A97" s="16">
        <v>7501199409808</v>
      </c>
      <c r="B97" s="20" t="s">
        <v>103</v>
      </c>
      <c r="C97" s="21">
        <v>400</v>
      </c>
      <c r="D97" s="19">
        <v>422.01</v>
      </c>
      <c r="E97" s="19">
        <v>443.1</v>
      </c>
      <c r="F97" s="21">
        <v>405</v>
      </c>
      <c r="G97" s="15" t="s">
        <v>318</v>
      </c>
      <c r="H97" s="1"/>
      <c r="I97" s="1"/>
      <c r="J97" s="1">
        <v>10</v>
      </c>
      <c r="K97" s="14">
        <v>10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340</v>
      </c>
      <c r="AE97" s="13">
        <f t="shared" si="28"/>
        <v>4000</v>
      </c>
      <c r="AF97" s="13">
        <f t="shared" si="29"/>
        <v>0</v>
      </c>
      <c r="AG97" s="13">
        <f t="shared" si="30"/>
        <v>0</v>
      </c>
      <c r="AH97" s="13">
        <f t="shared" si="31"/>
        <v>0</v>
      </c>
      <c r="AI97" s="13">
        <f t="shared" si="32"/>
        <v>0</v>
      </c>
      <c r="AJ97" s="13">
        <f t="shared" si="33"/>
        <v>0</v>
      </c>
      <c r="AK97" s="13">
        <f t="shared" si="34"/>
        <v>0</v>
      </c>
    </row>
    <row r="98" spans="1:37" ht="15.75">
      <c r="A98" s="16">
        <v>7501199406784</v>
      </c>
      <c r="B98" s="20" t="s">
        <v>104</v>
      </c>
      <c r="C98" s="21">
        <v>400</v>
      </c>
      <c r="D98" s="19">
        <v>422.01</v>
      </c>
      <c r="E98" s="19">
        <v>443.1</v>
      </c>
      <c r="F98" s="21">
        <v>405</v>
      </c>
      <c r="G98" s="15" t="s">
        <v>318</v>
      </c>
      <c r="H98" s="1"/>
      <c r="I98" s="1"/>
      <c r="J98" s="1">
        <v>10</v>
      </c>
      <c r="K98" s="14">
        <v>10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 t="s">
        <v>340</v>
      </c>
      <c r="AE98" s="13">
        <f t="shared" si="28"/>
        <v>4000</v>
      </c>
      <c r="AF98" s="13">
        <f t="shared" si="29"/>
        <v>0</v>
      </c>
      <c r="AG98" s="13">
        <f t="shared" si="30"/>
        <v>0</v>
      </c>
      <c r="AH98" s="13">
        <f t="shared" si="31"/>
        <v>0</v>
      </c>
      <c r="AI98" s="13">
        <f t="shared" si="32"/>
        <v>0</v>
      </c>
      <c r="AJ98" s="13">
        <f t="shared" si="33"/>
        <v>0</v>
      </c>
      <c r="AK98" s="13">
        <f t="shared" si="34"/>
        <v>0</v>
      </c>
    </row>
    <row r="99" spans="1:37" ht="15.75">
      <c r="A99" s="16">
        <v>7501022006</v>
      </c>
      <c r="B99" s="17" t="s">
        <v>105</v>
      </c>
      <c r="C99" s="18">
        <v>219</v>
      </c>
      <c r="D99" s="19">
        <v>202.01</v>
      </c>
      <c r="E99" s="19">
        <v>212.1</v>
      </c>
      <c r="F99" s="19"/>
      <c r="G99" s="15"/>
      <c r="H99" s="1"/>
      <c r="I99" s="1"/>
      <c r="J99" s="1">
        <v>5</v>
      </c>
      <c r="K99" s="14">
        <v>5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313</v>
      </c>
      <c r="AE99" s="13">
        <f t="shared" si="28"/>
        <v>1095</v>
      </c>
      <c r="AF99" s="13">
        <f t="shared" si="29"/>
        <v>0</v>
      </c>
      <c r="AG99" s="13">
        <f t="shared" si="30"/>
        <v>0</v>
      </c>
      <c r="AH99" s="13">
        <f t="shared" si="31"/>
        <v>0</v>
      </c>
      <c r="AI99" s="13">
        <f t="shared" si="32"/>
        <v>0</v>
      </c>
      <c r="AJ99" s="13">
        <f t="shared" si="33"/>
        <v>0</v>
      </c>
      <c r="AK99" s="13">
        <f t="shared" si="34"/>
        <v>0</v>
      </c>
    </row>
    <row r="100" spans="1:37" ht="15.75">
      <c r="A100" s="16">
        <v>2968</v>
      </c>
      <c r="B100" s="15" t="s">
        <v>106</v>
      </c>
      <c r="C100" s="19">
        <v>542.6</v>
      </c>
      <c r="D100" s="19">
        <v>542.61</v>
      </c>
      <c r="E100" s="19">
        <v>569.79999999999995</v>
      </c>
      <c r="F100" s="18">
        <v>558.29999999999995</v>
      </c>
      <c r="G100" s="15" t="s">
        <v>341</v>
      </c>
      <c r="H100" s="1"/>
      <c r="I100" s="1"/>
      <c r="J100" s="1">
        <v>5</v>
      </c>
      <c r="K100" s="14">
        <v>5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 t="s">
        <v>313</v>
      </c>
      <c r="AE100" s="13">
        <f t="shared" si="28"/>
        <v>2713</v>
      </c>
      <c r="AF100" s="13">
        <f t="shared" si="29"/>
        <v>0</v>
      </c>
      <c r="AG100" s="13">
        <f t="shared" si="30"/>
        <v>0</v>
      </c>
      <c r="AH100" s="13">
        <f t="shared" si="31"/>
        <v>0</v>
      </c>
      <c r="AI100" s="13">
        <f t="shared" si="32"/>
        <v>0</v>
      </c>
      <c r="AJ100" s="13">
        <f t="shared" si="33"/>
        <v>0</v>
      </c>
      <c r="AK100" s="13">
        <f t="shared" si="34"/>
        <v>0</v>
      </c>
    </row>
    <row r="101" spans="1:37" ht="15.75">
      <c r="A101" s="16">
        <v>7501026004480</v>
      </c>
      <c r="B101" s="20" t="s">
        <v>107</v>
      </c>
      <c r="C101" s="21">
        <v>305</v>
      </c>
      <c r="D101" s="19">
        <v>559.91</v>
      </c>
      <c r="E101" s="19">
        <v>587.9</v>
      </c>
      <c r="F101" s="21">
        <v>556.20000000000005</v>
      </c>
      <c r="G101" s="15" t="s">
        <v>321</v>
      </c>
      <c r="H101" s="1"/>
      <c r="I101" s="1"/>
      <c r="J101" s="1">
        <v>10</v>
      </c>
      <c r="K101" s="14">
        <v>10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313</v>
      </c>
      <c r="AE101" s="13">
        <f t="shared" si="28"/>
        <v>3050</v>
      </c>
      <c r="AF101" s="13">
        <f t="shared" si="29"/>
        <v>0</v>
      </c>
      <c r="AG101" s="13">
        <f t="shared" si="30"/>
        <v>0</v>
      </c>
      <c r="AH101" s="13">
        <f t="shared" si="31"/>
        <v>0</v>
      </c>
      <c r="AI101" s="13">
        <f t="shared" si="32"/>
        <v>0</v>
      </c>
      <c r="AJ101" s="13">
        <f t="shared" si="33"/>
        <v>0</v>
      </c>
      <c r="AK101" s="13">
        <f t="shared" si="34"/>
        <v>0</v>
      </c>
    </row>
    <row r="102" spans="1:37" ht="15.75">
      <c r="A102" s="16">
        <v>750103664</v>
      </c>
      <c r="B102" s="20" t="s">
        <v>108</v>
      </c>
      <c r="C102" s="21">
        <v>331.49169999999998</v>
      </c>
      <c r="D102" s="19">
        <v>339.01</v>
      </c>
      <c r="E102" s="19">
        <v>363.3</v>
      </c>
      <c r="F102" s="21">
        <v>335</v>
      </c>
      <c r="G102" s="15" t="s">
        <v>312</v>
      </c>
      <c r="H102" s="1"/>
      <c r="I102" s="1"/>
      <c r="J102" s="1">
        <v>10</v>
      </c>
      <c r="K102" s="14">
        <v>10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 t="s">
        <v>342</v>
      </c>
      <c r="AE102" s="13">
        <f t="shared" si="28"/>
        <v>3314.9169999999999</v>
      </c>
      <c r="AF102" s="13">
        <f t="shared" si="29"/>
        <v>0</v>
      </c>
      <c r="AG102" s="13">
        <f t="shared" si="30"/>
        <v>0</v>
      </c>
      <c r="AH102" s="13">
        <f t="shared" si="31"/>
        <v>0</v>
      </c>
      <c r="AI102" s="13">
        <f t="shared" si="32"/>
        <v>0</v>
      </c>
      <c r="AJ102" s="13">
        <f t="shared" si="33"/>
        <v>0</v>
      </c>
      <c r="AK102" s="13">
        <f t="shared" si="34"/>
        <v>0</v>
      </c>
    </row>
    <row r="103" spans="1:37" ht="15.75">
      <c r="A103" s="16">
        <v>112558</v>
      </c>
      <c r="B103" s="15" t="s">
        <v>109</v>
      </c>
      <c r="C103" s="19">
        <v>305</v>
      </c>
      <c r="D103" s="19">
        <v>305.01</v>
      </c>
      <c r="E103" s="19">
        <v>320.3</v>
      </c>
      <c r="F103" s="18">
        <v>311.97000000000003</v>
      </c>
      <c r="G103" s="15" t="s">
        <v>316</v>
      </c>
      <c r="H103" s="1"/>
      <c r="I103" s="1"/>
      <c r="J103" s="1">
        <v>20</v>
      </c>
      <c r="K103" s="14">
        <v>20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315</v>
      </c>
      <c r="AE103" s="13">
        <f t="shared" si="28"/>
        <v>6100</v>
      </c>
      <c r="AF103" s="13">
        <f t="shared" si="29"/>
        <v>0</v>
      </c>
      <c r="AG103" s="13">
        <f t="shared" si="30"/>
        <v>0</v>
      </c>
      <c r="AH103" s="13">
        <f t="shared" si="31"/>
        <v>0</v>
      </c>
      <c r="AI103" s="13">
        <f t="shared" si="32"/>
        <v>0</v>
      </c>
      <c r="AJ103" s="13">
        <f t="shared" si="33"/>
        <v>0</v>
      </c>
      <c r="AK103" s="13">
        <f t="shared" si="34"/>
        <v>0</v>
      </c>
    </row>
    <row r="104" spans="1:37" ht="15.75">
      <c r="A104" s="16">
        <v>752624</v>
      </c>
      <c r="B104" s="15" t="s">
        <v>110</v>
      </c>
      <c r="C104" s="19">
        <v>350</v>
      </c>
      <c r="D104" s="19">
        <v>350.01</v>
      </c>
      <c r="E104" s="19">
        <v>371</v>
      </c>
      <c r="F104" s="18">
        <v>380</v>
      </c>
      <c r="G104" s="15" t="s">
        <v>316</v>
      </c>
      <c r="H104" s="1"/>
      <c r="I104" s="1"/>
      <c r="J104" s="1">
        <v>10</v>
      </c>
      <c r="K104" s="14">
        <v>10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 t="s">
        <v>315</v>
      </c>
      <c r="AE104" s="13">
        <f t="shared" si="28"/>
        <v>3500</v>
      </c>
      <c r="AF104" s="13">
        <f t="shared" si="29"/>
        <v>0</v>
      </c>
      <c r="AG104" s="13">
        <f t="shared" si="30"/>
        <v>0</v>
      </c>
      <c r="AH104" s="13">
        <f t="shared" si="31"/>
        <v>0</v>
      </c>
      <c r="AI104" s="13">
        <f t="shared" si="32"/>
        <v>0</v>
      </c>
      <c r="AJ104" s="13">
        <f t="shared" si="33"/>
        <v>0</v>
      </c>
      <c r="AK104" s="13">
        <f t="shared" si="34"/>
        <v>0</v>
      </c>
    </row>
    <row r="105" spans="1:37" ht="15.75">
      <c r="B105" s="12" t="s">
        <v>111</v>
      </c>
    </row>
    <row r="106" spans="1:37" ht="15.75">
      <c r="A106" s="16">
        <v>75047245828</v>
      </c>
      <c r="B106" s="17" t="s">
        <v>112</v>
      </c>
      <c r="C106" s="18">
        <v>545</v>
      </c>
      <c r="D106" s="19">
        <v>535.32000000000005</v>
      </c>
      <c r="E106" s="19">
        <v>567.5</v>
      </c>
      <c r="F106" s="18">
        <v>548.77</v>
      </c>
      <c r="G106" s="15" t="s">
        <v>343</v>
      </c>
      <c r="H106" s="1"/>
      <c r="I106" s="1"/>
      <c r="J106" s="1">
        <v>5</v>
      </c>
      <c r="K106" s="14">
        <v>5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 t="s">
        <v>313</v>
      </c>
      <c r="AE106" s="13">
        <f>C106*K106</f>
        <v>2725</v>
      </c>
      <c r="AF106" s="13">
        <f>C106*N106</f>
        <v>0</v>
      </c>
      <c r="AG106" s="13">
        <f>C106*Q106</f>
        <v>0</v>
      </c>
      <c r="AH106" s="13">
        <f>C106*T106</f>
        <v>0</v>
      </c>
      <c r="AI106" s="13">
        <f>C106*W106</f>
        <v>0</v>
      </c>
      <c r="AJ106" s="13">
        <f>C106*Z106</f>
        <v>0</v>
      </c>
      <c r="AK106" s="13">
        <f>C106*AC106</f>
        <v>0</v>
      </c>
    </row>
    <row r="107" spans="1:37" ht="15.75">
      <c r="A107" s="16">
        <v>75047245827</v>
      </c>
      <c r="B107" s="20" t="s">
        <v>113</v>
      </c>
      <c r="C107" s="21">
        <v>405</v>
      </c>
      <c r="D107" s="19">
        <v>450.65</v>
      </c>
      <c r="E107" s="19">
        <v>473.2</v>
      </c>
      <c r="F107" s="21">
        <v>421.3</v>
      </c>
      <c r="G107" s="15" t="s">
        <v>316</v>
      </c>
      <c r="H107" s="1"/>
      <c r="I107" s="1"/>
      <c r="J107" s="1">
        <v>5</v>
      </c>
      <c r="K107" s="14">
        <v>5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313</v>
      </c>
      <c r="AE107" s="13">
        <f>C107*K107</f>
        <v>2025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23">
        <v>70330617278</v>
      </c>
      <c r="B108" s="15" t="s">
        <v>114</v>
      </c>
      <c r="C108" s="19">
        <v>170</v>
      </c>
      <c r="D108" s="19">
        <v>170.01</v>
      </c>
      <c r="E108" s="19">
        <v>178.5</v>
      </c>
      <c r="F108" s="18">
        <v>171.14189999999999</v>
      </c>
      <c r="G108" s="15" t="s">
        <v>344</v>
      </c>
      <c r="H108" s="1"/>
      <c r="I108" s="1"/>
      <c r="J108" s="1">
        <v>15</v>
      </c>
      <c r="K108" s="14">
        <v>15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345</v>
      </c>
      <c r="AE108" s="13">
        <f>C108*K108</f>
        <v>2550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B109" s="12" t="s">
        <v>115</v>
      </c>
    </row>
    <row r="110" spans="1:37" ht="15.75">
      <c r="A110" s="16">
        <v>7501003337884</v>
      </c>
      <c r="B110" s="15" t="s">
        <v>116</v>
      </c>
      <c r="C110" s="19">
        <v>150</v>
      </c>
      <c r="D110" s="19">
        <v>150.01</v>
      </c>
      <c r="E110" s="19">
        <v>157.5</v>
      </c>
      <c r="F110" s="18">
        <v>151.55000000000001</v>
      </c>
      <c r="G110" s="15" t="s">
        <v>316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313</v>
      </c>
      <c r="AE110" s="13">
        <f t="shared" ref="AE110:AE116" si="35">C110*K110</f>
        <v>450</v>
      </c>
      <c r="AF110" s="13">
        <f t="shared" ref="AF110:AF116" si="36">C110*N110</f>
        <v>0</v>
      </c>
      <c r="AG110" s="13">
        <f t="shared" ref="AG110:AG116" si="37">C110*Q110</f>
        <v>0</v>
      </c>
      <c r="AH110" s="13">
        <f t="shared" ref="AH110:AH116" si="38">C110*T110</f>
        <v>0</v>
      </c>
      <c r="AI110" s="13">
        <f t="shared" ref="AI110:AI116" si="39">C110*W110</f>
        <v>0</v>
      </c>
      <c r="AJ110" s="13">
        <f t="shared" ref="AJ110:AJ116" si="40">C110*Z110</f>
        <v>0</v>
      </c>
      <c r="AK110" s="13">
        <f t="shared" ref="AK110:AK116" si="41">C110*AC110</f>
        <v>0</v>
      </c>
    </row>
    <row r="111" spans="1:37" ht="15.75">
      <c r="A111" s="16">
        <v>7501003337624</v>
      </c>
      <c r="B111" s="15" t="s">
        <v>117</v>
      </c>
      <c r="C111" s="19">
        <v>256</v>
      </c>
      <c r="D111" s="19">
        <v>256.01</v>
      </c>
      <c r="E111" s="19">
        <v>268.8</v>
      </c>
      <c r="F111" s="18">
        <v>259</v>
      </c>
      <c r="G111" s="15" t="s">
        <v>316</v>
      </c>
      <c r="H111" s="1"/>
      <c r="I111" s="1"/>
      <c r="J111" s="1">
        <v>3</v>
      </c>
      <c r="K111" s="14">
        <v>3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 t="s">
        <v>313</v>
      </c>
      <c r="AE111" s="13">
        <f t="shared" si="35"/>
        <v>768</v>
      </c>
      <c r="AF111" s="13">
        <f t="shared" si="36"/>
        <v>0</v>
      </c>
      <c r="AG111" s="13">
        <f t="shared" si="37"/>
        <v>0</v>
      </c>
      <c r="AH111" s="13">
        <f t="shared" si="38"/>
        <v>0</v>
      </c>
      <c r="AI111" s="13">
        <f t="shared" si="39"/>
        <v>0</v>
      </c>
      <c r="AJ111" s="13">
        <f t="shared" si="40"/>
        <v>0</v>
      </c>
      <c r="AK111" s="13">
        <f t="shared" si="41"/>
        <v>0</v>
      </c>
    </row>
    <row r="112" spans="1:37" ht="15.75">
      <c r="A112" s="16">
        <v>7501003302011</v>
      </c>
      <c r="B112" s="15" t="s">
        <v>118</v>
      </c>
      <c r="C112" s="19">
        <v>195</v>
      </c>
      <c r="D112" s="19">
        <v>195.01</v>
      </c>
      <c r="E112" s="19">
        <v>204.8</v>
      </c>
      <c r="F112" s="18">
        <v>197</v>
      </c>
      <c r="G112" s="15" t="s">
        <v>316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313</v>
      </c>
      <c r="AE112" s="13">
        <f t="shared" si="35"/>
        <v>585</v>
      </c>
      <c r="AF112" s="13">
        <f t="shared" si="36"/>
        <v>0</v>
      </c>
      <c r="AG112" s="13">
        <f t="shared" si="37"/>
        <v>0</v>
      </c>
      <c r="AH112" s="13">
        <f t="shared" si="38"/>
        <v>0</v>
      </c>
      <c r="AI112" s="13">
        <f t="shared" si="39"/>
        <v>0</v>
      </c>
      <c r="AJ112" s="13">
        <f t="shared" si="40"/>
        <v>0</v>
      </c>
      <c r="AK112" s="13">
        <f t="shared" si="41"/>
        <v>0</v>
      </c>
    </row>
    <row r="113" spans="1:37" ht="15.75">
      <c r="A113" s="16">
        <v>1003302042</v>
      </c>
      <c r="B113" s="15" t="s">
        <v>119</v>
      </c>
      <c r="C113" s="19">
        <v>160</v>
      </c>
      <c r="D113" s="19">
        <v>160.01</v>
      </c>
      <c r="E113" s="19">
        <v>168</v>
      </c>
      <c r="F113" s="18">
        <v>177.12</v>
      </c>
      <c r="G113" s="15" t="s">
        <v>321</v>
      </c>
      <c r="H113" s="1"/>
      <c r="I113" s="1"/>
      <c r="J113" s="1">
        <v>3</v>
      </c>
      <c r="K113" s="14">
        <v>3</v>
      </c>
      <c r="L113" s="1"/>
      <c r="M113" s="1"/>
      <c r="N113" s="14"/>
      <c r="O113" s="1"/>
      <c r="P113" s="1"/>
      <c r="Q113" s="14"/>
      <c r="R113" s="1"/>
      <c r="S113" s="1"/>
      <c r="T113" s="14"/>
      <c r="U113" s="1"/>
      <c r="V113" s="1"/>
      <c r="W113" s="14"/>
      <c r="X113" s="1"/>
      <c r="Y113" s="1"/>
      <c r="Z113" s="14"/>
      <c r="AA113" s="1"/>
      <c r="AB113" s="1"/>
      <c r="AC113" s="14"/>
      <c r="AD113" s="2" t="s">
        <v>313</v>
      </c>
      <c r="AE113" s="13">
        <f t="shared" si="35"/>
        <v>480</v>
      </c>
      <c r="AF113" s="13">
        <f t="shared" si="36"/>
        <v>0</v>
      </c>
      <c r="AG113" s="13">
        <f t="shared" si="37"/>
        <v>0</v>
      </c>
      <c r="AH113" s="13">
        <f t="shared" si="38"/>
        <v>0</v>
      </c>
      <c r="AI113" s="13">
        <f t="shared" si="39"/>
        <v>0</v>
      </c>
      <c r="AJ113" s="13">
        <f t="shared" si="40"/>
        <v>0</v>
      </c>
      <c r="AK113" s="13">
        <f t="shared" si="41"/>
        <v>0</v>
      </c>
    </row>
    <row r="114" spans="1:37" ht="15.75">
      <c r="A114" s="16">
        <v>8585002432346</v>
      </c>
      <c r="B114" s="15" t="s">
        <v>120</v>
      </c>
      <c r="C114" s="19">
        <v>222</v>
      </c>
      <c r="D114" s="19">
        <v>222.01</v>
      </c>
      <c r="E114" s="19">
        <v>233.1</v>
      </c>
      <c r="F114" s="18">
        <v>229.75</v>
      </c>
      <c r="G114" s="15" t="s">
        <v>316</v>
      </c>
      <c r="H114" s="1"/>
      <c r="I114" s="1"/>
      <c r="J114" s="1">
        <v>3</v>
      </c>
      <c r="K114" s="14">
        <v>3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313</v>
      </c>
      <c r="AE114" s="13">
        <f t="shared" si="35"/>
        <v>666</v>
      </c>
      <c r="AF114" s="13">
        <f t="shared" si="36"/>
        <v>0</v>
      </c>
      <c r="AG114" s="13">
        <f t="shared" si="37"/>
        <v>0</v>
      </c>
      <c r="AH114" s="13">
        <f t="shared" si="38"/>
        <v>0</v>
      </c>
      <c r="AI114" s="13">
        <f t="shared" si="39"/>
        <v>0</v>
      </c>
      <c r="AJ114" s="13">
        <f t="shared" si="40"/>
        <v>0</v>
      </c>
      <c r="AK114" s="13">
        <f t="shared" si="41"/>
        <v>0</v>
      </c>
    </row>
    <row r="115" spans="1:37" ht="15.75">
      <c r="A115" s="16">
        <v>8585002432308</v>
      </c>
      <c r="B115" s="15" t="s">
        <v>121</v>
      </c>
      <c r="C115" s="19">
        <v>222</v>
      </c>
      <c r="D115" s="19">
        <v>222.01</v>
      </c>
      <c r="E115" s="19">
        <v>233.1</v>
      </c>
      <c r="F115" s="18">
        <v>233.6</v>
      </c>
      <c r="G115" s="15" t="s">
        <v>316</v>
      </c>
      <c r="H115" s="1"/>
      <c r="I115" s="1"/>
      <c r="J115" s="1">
        <v>3</v>
      </c>
      <c r="K115" s="14">
        <v>3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313</v>
      </c>
      <c r="AE115" s="13">
        <f t="shared" si="35"/>
        <v>666</v>
      </c>
      <c r="AF115" s="13">
        <f t="shared" si="36"/>
        <v>0</v>
      </c>
      <c r="AG115" s="13">
        <f t="shared" si="37"/>
        <v>0</v>
      </c>
      <c r="AH115" s="13">
        <f t="shared" si="38"/>
        <v>0</v>
      </c>
      <c r="AI115" s="13">
        <f t="shared" si="39"/>
        <v>0</v>
      </c>
      <c r="AJ115" s="13">
        <f t="shared" si="40"/>
        <v>0</v>
      </c>
      <c r="AK115" s="13">
        <f t="shared" si="41"/>
        <v>0</v>
      </c>
    </row>
    <row r="116" spans="1:37" ht="15.75">
      <c r="A116" s="16" t="s">
        <v>122</v>
      </c>
      <c r="B116" s="15" t="s">
        <v>123</v>
      </c>
      <c r="C116" s="19">
        <v>205.9</v>
      </c>
      <c r="D116" s="19">
        <v>205.91</v>
      </c>
      <c r="E116" s="19">
        <v>218.3</v>
      </c>
      <c r="F116" s="19"/>
      <c r="G116" s="15"/>
      <c r="H116" s="1"/>
      <c r="I116" s="1"/>
      <c r="J116" s="1">
        <v>3</v>
      </c>
      <c r="K116" s="14">
        <v>3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313</v>
      </c>
      <c r="AE116" s="13">
        <f t="shared" si="35"/>
        <v>617.70000000000005</v>
      </c>
      <c r="AF116" s="13">
        <f t="shared" si="36"/>
        <v>0</v>
      </c>
      <c r="AG116" s="13">
        <f t="shared" si="37"/>
        <v>0</v>
      </c>
      <c r="AH116" s="13">
        <f t="shared" si="38"/>
        <v>0</v>
      </c>
      <c r="AI116" s="13">
        <f t="shared" si="39"/>
        <v>0</v>
      </c>
      <c r="AJ116" s="13">
        <f t="shared" si="40"/>
        <v>0</v>
      </c>
      <c r="AK116" s="13">
        <f t="shared" si="41"/>
        <v>0</v>
      </c>
    </row>
    <row r="117" spans="1:37" ht="15.75">
      <c r="B117" s="12" t="s">
        <v>124</v>
      </c>
    </row>
    <row r="118" spans="1:37" ht="15.75">
      <c r="A118" s="16">
        <v>750525700535</v>
      </c>
      <c r="B118" s="20" t="s">
        <v>125</v>
      </c>
      <c r="C118" s="21">
        <v>186</v>
      </c>
      <c r="D118" s="19">
        <v>188.81</v>
      </c>
      <c r="E118" s="19">
        <v>198.5</v>
      </c>
      <c r="F118" s="21">
        <v>188.8</v>
      </c>
      <c r="G118" s="15" t="s">
        <v>329</v>
      </c>
      <c r="H118" s="1"/>
      <c r="I118" s="1"/>
      <c r="J118" s="1">
        <v>3</v>
      </c>
      <c r="K118" s="14">
        <v>3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313</v>
      </c>
      <c r="AE118" s="13">
        <f>C118*K118</f>
        <v>558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126</v>
      </c>
    </row>
    <row r="120" spans="1:37" ht="15.75">
      <c r="A120" s="23">
        <v>7501000673009</v>
      </c>
      <c r="B120" s="20" t="s">
        <v>127</v>
      </c>
      <c r="C120" s="21">
        <v>284</v>
      </c>
      <c r="D120" s="22">
        <v>284.16000000000003</v>
      </c>
      <c r="E120" s="19">
        <v>308.39999999999998</v>
      </c>
      <c r="F120" s="18">
        <v>288.81</v>
      </c>
      <c r="G120" s="15" t="s">
        <v>341</v>
      </c>
      <c r="H120" s="1"/>
      <c r="I120" s="1"/>
      <c r="J120" s="1">
        <v>3</v>
      </c>
      <c r="K120" s="14">
        <v>3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313</v>
      </c>
      <c r="AE120" s="13">
        <f>C120*K120</f>
        <v>852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A121" s="23">
        <v>7501000608485</v>
      </c>
      <c r="B121" s="20" t="s">
        <v>128</v>
      </c>
      <c r="C121" s="21">
        <v>284</v>
      </c>
      <c r="D121" s="22">
        <v>284.16000000000003</v>
      </c>
      <c r="E121" s="19">
        <v>308.39999999999998</v>
      </c>
      <c r="F121" s="18">
        <v>286.11</v>
      </c>
      <c r="G121" s="15" t="s">
        <v>341</v>
      </c>
      <c r="H121" s="1"/>
      <c r="I121" s="1"/>
      <c r="J121" s="1">
        <v>3</v>
      </c>
      <c r="K121" s="14">
        <v>3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313</v>
      </c>
      <c r="AE121" s="13">
        <f>C121*K121</f>
        <v>852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A122" s="23">
        <v>7501000612406</v>
      </c>
      <c r="B122" s="20" t="s">
        <v>129</v>
      </c>
      <c r="C122" s="21">
        <v>230</v>
      </c>
      <c r="D122" s="22">
        <v>230.16</v>
      </c>
      <c r="E122" s="19">
        <v>247.2</v>
      </c>
      <c r="F122" s="18">
        <v>232</v>
      </c>
      <c r="G122" s="15" t="s">
        <v>312</v>
      </c>
      <c r="H122" s="1"/>
      <c r="I122" s="1"/>
      <c r="J122" s="1">
        <v>2</v>
      </c>
      <c r="K122" s="14">
        <v>2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313</v>
      </c>
      <c r="AE122" s="13">
        <f>C122*K122</f>
        <v>460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B123" s="12" t="s">
        <v>130</v>
      </c>
    </row>
    <row r="124" spans="1:37" ht="15.75">
      <c r="A124" s="16">
        <v>40721</v>
      </c>
      <c r="B124" s="15" t="s">
        <v>131</v>
      </c>
      <c r="C124" s="19">
        <v>199</v>
      </c>
      <c r="D124" s="19">
        <v>199.01</v>
      </c>
      <c r="E124" s="19">
        <v>211</v>
      </c>
      <c r="F124" s="19"/>
      <c r="G124" s="15"/>
      <c r="H124" s="1"/>
      <c r="I124" s="1"/>
      <c r="J124" s="1">
        <v>2</v>
      </c>
      <c r="K124" s="14">
        <v>2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313</v>
      </c>
      <c r="AE124" s="13">
        <f t="shared" ref="AE124:AE130" si="42">C124*K124</f>
        <v>398</v>
      </c>
      <c r="AF124" s="13">
        <f t="shared" ref="AF124:AF130" si="43">C124*N124</f>
        <v>0</v>
      </c>
      <c r="AG124" s="13">
        <f t="shared" ref="AG124:AG130" si="44">C124*Q124</f>
        <v>0</v>
      </c>
      <c r="AH124" s="13">
        <f t="shared" ref="AH124:AH130" si="45">C124*T124</f>
        <v>0</v>
      </c>
      <c r="AI124" s="13">
        <f t="shared" ref="AI124:AI130" si="46">C124*W124</f>
        <v>0</v>
      </c>
      <c r="AJ124" s="13">
        <f t="shared" ref="AJ124:AJ130" si="47">C124*Z124</f>
        <v>0</v>
      </c>
      <c r="AK124" s="13">
        <f t="shared" ref="AK124:AK130" si="48">C124*AC124</f>
        <v>0</v>
      </c>
    </row>
    <row r="125" spans="1:37" ht="15.75">
      <c r="A125" s="16">
        <v>75022402601</v>
      </c>
      <c r="B125" s="15" t="s">
        <v>132</v>
      </c>
      <c r="C125" s="19">
        <v>291</v>
      </c>
      <c r="D125" s="19">
        <v>291.01</v>
      </c>
      <c r="E125" s="19">
        <v>305.60000000000002</v>
      </c>
      <c r="F125" s="19"/>
      <c r="G125" s="15"/>
      <c r="H125" s="1"/>
      <c r="I125" s="1"/>
      <c r="J125" s="1">
        <v>2</v>
      </c>
      <c r="K125" s="14">
        <v>2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313</v>
      </c>
      <c r="AE125" s="13">
        <f t="shared" si="42"/>
        <v>582</v>
      </c>
      <c r="AF125" s="13">
        <f t="shared" si="43"/>
        <v>0</v>
      </c>
      <c r="AG125" s="13">
        <f t="shared" si="44"/>
        <v>0</v>
      </c>
      <c r="AH125" s="13">
        <f t="shared" si="45"/>
        <v>0</v>
      </c>
      <c r="AI125" s="13">
        <f t="shared" si="46"/>
        <v>0</v>
      </c>
      <c r="AJ125" s="13">
        <f t="shared" si="47"/>
        <v>0</v>
      </c>
      <c r="AK125" s="13">
        <f t="shared" si="48"/>
        <v>0</v>
      </c>
    </row>
    <row r="126" spans="1:37" ht="15.75">
      <c r="A126" s="16">
        <v>75022402602</v>
      </c>
      <c r="B126" s="15" t="s">
        <v>133</v>
      </c>
      <c r="C126" s="19">
        <v>291</v>
      </c>
      <c r="D126" s="19">
        <v>291.01</v>
      </c>
      <c r="E126" s="19">
        <v>305.60000000000002</v>
      </c>
      <c r="F126" s="19"/>
      <c r="G126" s="15"/>
      <c r="H126" s="1"/>
      <c r="I126" s="1"/>
      <c r="J126" s="1">
        <v>2</v>
      </c>
      <c r="K126" s="14">
        <v>2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313</v>
      </c>
      <c r="AE126" s="13">
        <f t="shared" si="42"/>
        <v>582</v>
      </c>
      <c r="AF126" s="13">
        <f t="shared" si="43"/>
        <v>0</v>
      </c>
      <c r="AG126" s="13">
        <f t="shared" si="44"/>
        <v>0</v>
      </c>
      <c r="AH126" s="13">
        <f t="shared" si="45"/>
        <v>0</v>
      </c>
      <c r="AI126" s="13">
        <f t="shared" si="46"/>
        <v>0</v>
      </c>
      <c r="AJ126" s="13">
        <f t="shared" si="47"/>
        <v>0</v>
      </c>
      <c r="AK126" s="13">
        <f t="shared" si="48"/>
        <v>0</v>
      </c>
    </row>
    <row r="127" spans="1:37" ht="15.75">
      <c r="A127" s="16">
        <v>75022402603</v>
      </c>
      <c r="B127" s="15" t="s">
        <v>134</v>
      </c>
      <c r="C127" s="19">
        <v>291</v>
      </c>
      <c r="D127" s="19">
        <v>291.01</v>
      </c>
      <c r="E127" s="19">
        <v>305.60000000000002</v>
      </c>
      <c r="F127" s="19"/>
      <c r="G127" s="15"/>
      <c r="H127" s="1"/>
      <c r="I127" s="1"/>
      <c r="J127" s="1">
        <v>2</v>
      </c>
      <c r="K127" s="14">
        <v>2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313</v>
      </c>
      <c r="AE127" s="13">
        <f t="shared" si="42"/>
        <v>582</v>
      </c>
      <c r="AF127" s="13">
        <f t="shared" si="43"/>
        <v>0</v>
      </c>
      <c r="AG127" s="13">
        <f t="shared" si="44"/>
        <v>0</v>
      </c>
      <c r="AH127" s="13">
        <f t="shared" si="45"/>
        <v>0</v>
      </c>
      <c r="AI127" s="13">
        <f t="shared" si="46"/>
        <v>0</v>
      </c>
      <c r="AJ127" s="13">
        <f t="shared" si="47"/>
        <v>0</v>
      </c>
      <c r="AK127" s="13">
        <f t="shared" si="48"/>
        <v>0</v>
      </c>
    </row>
    <row r="128" spans="1:37" ht="15.75">
      <c r="A128" s="16">
        <v>75022402604</v>
      </c>
      <c r="B128" s="15" t="s">
        <v>135</v>
      </c>
      <c r="C128" s="19">
        <v>291</v>
      </c>
      <c r="D128" s="19">
        <v>291.01</v>
      </c>
      <c r="E128" s="19">
        <v>305.60000000000002</v>
      </c>
      <c r="F128" s="19"/>
      <c r="G128" s="15"/>
      <c r="H128" s="1"/>
      <c r="I128" s="1"/>
      <c r="J128" s="1">
        <v>2</v>
      </c>
      <c r="K128" s="14">
        <v>2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313</v>
      </c>
      <c r="AE128" s="13">
        <f t="shared" si="42"/>
        <v>582</v>
      </c>
      <c r="AF128" s="13">
        <f t="shared" si="43"/>
        <v>0</v>
      </c>
      <c r="AG128" s="13">
        <f t="shared" si="44"/>
        <v>0</v>
      </c>
      <c r="AH128" s="13">
        <f t="shared" si="45"/>
        <v>0</v>
      </c>
      <c r="AI128" s="13">
        <f t="shared" si="46"/>
        <v>0</v>
      </c>
      <c r="AJ128" s="13">
        <f t="shared" si="47"/>
        <v>0</v>
      </c>
      <c r="AK128" s="13">
        <f t="shared" si="48"/>
        <v>0</v>
      </c>
    </row>
    <row r="129" spans="1:37" ht="15.75">
      <c r="A129" s="16">
        <v>75022402605</v>
      </c>
      <c r="B129" s="15" t="s">
        <v>136</v>
      </c>
      <c r="C129" s="19">
        <v>291</v>
      </c>
      <c r="D129" s="19">
        <v>291.01</v>
      </c>
      <c r="E129" s="19">
        <v>305.60000000000002</v>
      </c>
      <c r="F129" s="18">
        <v>314.27999999999997</v>
      </c>
      <c r="G129" s="15" t="s">
        <v>321</v>
      </c>
      <c r="H129" s="1"/>
      <c r="I129" s="1"/>
      <c r="J129" s="1">
        <v>2</v>
      </c>
      <c r="K129" s="14">
        <v>2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313</v>
      </c>
      <c r="AE129" s="13">
        <f t="shared" si="42"/>
        <v>582</v>
      </c>
      <c r="AF129" s="13">
        <f t="shared" si="43"/>
        <v>0</v>
      </c>
      <c r="AG129" s="13">
        <f t="shared" si="44"/>
        <v>0</v>
      </c>
      <c r="AH129" s="13">
        <f t="shared" si="45"/>
        <v>0</v>
      </c>
      <c r="AI129" s="13">
        <f t="shared" si="46"/>
        <v>0</v>
      </c>
      <c r="AJ129" s="13">
        <f t="shared" si="47"/>
        <v>0</v>
      </c>
      <c r="AK129" s="13">
        <f t="shared" si="48"/>
        <v>0</v>
      </c>
    </row>
    <row r="130" spans="1:37" ht="15.75">
      <c r="A130" s="16">
        <v>7501069210760</v>
      </c>
      <c r="B130" s="15" t="s">
        <v>137</v>
      </c>
      <c r="C130" s="19">
        <v>198</v>
      </c>
      <c r="D130" s="19">
        <v>198.01</v>
      </c>
      <c r="E130" s="19">
        <v>207.9</v>
      </c>
      <c r="F130" s="18">
        <v>200.5</v>
      </c>
      <c r="G130" s="15" t="s">
        <v>316</v>
      </c>
      <c r="H130" s="1"/>
      <c r="I130" s="1"/>
      <c r="J130" s="1">
        <v>6</v>
      </c>
      <c r="K130" s="14">
        <v>6</v>
      </c>
      <c r="L130" s="1"/>
      <c r="M130" s="1"/>
      <c r="N130" s="14"/>
      <c r="O130" s="1"/>
      <c r="P130" s="1"/>
      <c r="Q130" s="14"/>
      <c r="R130" s="1"/>
      <c r="S130" s="1"/>
      <c r="T130" s="14"/>
      <c r="U130" s="1"/>
      <c r="V130" s="1"/>
      <c r="W130" s="14"/>
      <c r="X130" s="1"/>
      <c r="Y130" s="1"/>
      <c r="Z130" s="14"/>
      <c r="AA130" s="1"/>
      <c r="AB130" s="1"/>
      <c r="AC130" s="14"/>
      <c r="AD130" s="2" t="s">
        <v>313</v>
      </c>
      <c r="AE130" s="13">
        <f t="shared" si="42"/>
        <v>1188</v>
      </c>
      <c r="AF130" s="13">
        <f t="shared" si="43"/>
        <v>0</v>
      </c>
      <c r="AG130" s="13">
        <f t="shared" si="44"/>
        <v>0</v>
      </c>
      <c r="AH130" s="13">
        <f t="shared" si="45"/>
        <v>0</v>
      </c>
      <c r="AI130" s="13">
        <f t="shared" si="46"/>
        <v>0</v>
      </c>
      <c r="AJ130" s="13">
        <f t="shared" si="47"/>
        <v>0</v>
      </c>
      <c r="AK130" s="13">
        <f t="shared" si="48"/>
        <v>0</v>
      </c>
    </row>
    <row r="131" spans="1:37" ht="15.75">
      <c r="B131" s="12" t="s">
        <v>138</v>
      </c>
    </row>
    <row r="132" spans="1:37" ht="15.75">
      <c r="A132" s="16">
        <v>4206</v>
      </c>
      <c r="B132" s="17" t="s">
        <v>139</v>
      </c>
      <c r="C132" s="18">
        <v>574</v>
      </c>
      <c r="D132" s="19">
        <v>460.01</v>
      </c>
      <c r="E132" s="19">
        <v>483</v>
      </c>
      <c r="F132" s="19"/>
      <c r="G132" s="15"/>
      <c r="H132" s="1"/>
      <c r="I132" s="1"/>
      <c r="J132" s="1">
        <v>7</v>
      </c>
      <c r="K132" s="14">
        <v>7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 t="s">
        <v>313</v>
      </c>
      <c r="AE132" s="13">
        <f>C132*K132</f>
        <v>4018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B133" s="12" t="s">
        <v>140</v>
      </c>
    </row>
    <row r="134" spans="1:37" ht="15.75">
      <c r="A134" s="16">
        <v>7501013163029</v>
      </c>
      <c r="B134" s="17" t="s">
        <v>141</v>
      </c>
      <c r="C134" s="18">
        <v>116</v>
      </c>
      <c r="D134" s="19">
        <v>106.01</v>
      </c>
      <c r="E134" s="19">
        <v>121.8</v>
      </c>
      <c r="F134" s="19"/>
      <c r="G134" s="15"/>
      <c r="H134" s="1"/>
      <c r="I134" s="1"/>
      <c r="J134" s="1">
        <v>5</v>
      </c>
      <c r="K134" s="14">
        <v>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313</v>
      </c>
      <c r="AE134" s="13">
        <f>C134*K134</f>
        <v>580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7501013144038</v>
      </c>
      <c r="B135" s="17" t="s">
        <v>142</v>
      </c>
      <c r="C135" s="18">
        <v>36</v>
      </c>
      <c r="D135" s="19">
        <v>32.01</v>
      </c>
      <c r="E135" s="19">
        <v>38</v>
      </c>
      <c r="F135" s="18">
        <v>38.57</v>
      </c>
      <c r="G135" s="15" t="s">
        <v>316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313</v>
      </c>
      <c r="AE135" s="13">
        <f>C135*K135</f>
        <v>540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143</v>
      </c>
    </row>
    <row r="137" spans="1:37" ht="15.75">
      <c r="A137" s="16" t="s">
        <v>144</v>
      </c>
      <c r="B137" s="15" t="s">
        <v>145</v>
      </c>
      <c r="C137" s="19">
        <v>164</v>
      </c>
      <c r="D137" s="19">
        <v>164.01</v>
      </c>
      <c r="E137" s="19">
        <v>183.4</v>
      </c>
      <c r="F137" s="18">
        <v>174</v>
      </c>
      <c r="G137" s="15" t="s">
        <v>316</v>
      </c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315</v>
      </c>
      <c r="AE137" s="13">
        <f>C137*K137</f>
        <v>328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B138" s="12" t="s">
        <v>146</v>
      </c>
    </row>
    <row r="139" spans="1:37" ht="15.75">
      <c r="A139" s="16" t="s">
        <v>147</v>
      </c>
      <c r="B139" s="17" t="s">
        <v>148</v>
      </c>
      <c r="C139" s="18">
        <v>204</v>
      </c>
      <c r="D139" s="19">
        <v>183.55</v>
      </c>
      <c r="E139" s="19">
        <v>195.3</v>
      </c>
      <c r="F139" s="19"/>
      <c r="G139" s="15"/>
      <c r="H139" s="1"/>
      <c r="I139" s="1"/>
      <c r="J139" s="1">
        <v>5</v>
      </c>
      <c r="K139" s="14">
        <v>5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 t="s">
        <v>313</v>
      </c>
      <c r="AE139" s="13">
        <f>C139*K139</f>
        <v>1020</v>
      </c>
      <c r="AF139" s="13">
        <f>C139*N139</f>
        <v>0</v>
      </c>
      <c r="AG139" s="13">
        <f>C139*Q139</f>
        <v>0</v>
      </c>
      <c r="AH139" s="13">
        <f>C139*T139</f>
        <v>0</v>
      </c>
      <c r="AI139" s="13">
        <f>C139*W139</f>
        <v>0</v>
      </c>
      <c r="AJ139" s="13">
        <f>C139*Z139</f>
        <v>0</v>
      </c>
      <c r="AK139" s="13">
        <f>C139*AC139</f>
        <v>0</v>
      </c>
    </row>
    <row r="140" spans="1:37" ht="15.75">
      <c r="A140" s="16" t="s">
        <v>149</v>
      </c>
      <c r="B140" s="17" t="s">
        <v>150</v>
      </c>
      <c r="C140" s="18">
        <v>284</v>
      </c>
      <c r="D140" s="19">
        <v>256.01</v>
      </c>
      <c r="E140" s="19">
        <v>279.3</v>
      </c>
      <c r="F140" s="19"/>
      <c r="G140" s="15"/>
      <c r="H140" s="1"/>
      <c r="I140" s="1"/>
      <c r="J140" s="1">
        <v>5</v>
      </c>
      <c r="K140" s="14">
        <v>5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313</v>
      </c>
      <c r="AE140" s="13">
        <f>C140*K140</f>
        <v>1420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 ht="15.75">
      <c r="A141" s="16">
        <v>75003801</v>
      </c>
      <c r="B141" s="15" t="s">
        <v>151</v>
      </c>
      <c r="C141" s="19">
        <v>160</v>
      </c>
      <c r="D141" s="19">
        <v>160.01</v>
      </c>
      <c r="E141" s="19">
        <v>168</v>
      </c>
      <c r="F141" s="19"/>
      <c r="G141" s="15"/>
      <c r="H141" s="1"/>
      <c r="I141" s="1"/>
      <c r="J141" s="1">
        <v>3</v>
      </c>
      <c r="K141" s="14">
        <v>3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 t="s">
        <v>313</v>
      </c>
      <c r="AE141" s="13">
        <f>C141*K141</f>
        <v>480</v>
      </c>
      <c r="AF141" s="13">
        <f>C141*N141</f>
        <v>0</v>
      </c>
      <c r="AG141" s="13">
        <f>C141*Q141</f>
        <v>0</v>
      </c>
      <c r="AH141" s="13">
        <f>C141*T141</f>
        <v>0</v>
      </c>
      <c r="AI141" s="13">
        <f>C141*W141</f>
        <v>0</v>
      </c>
      <c r="AJ141" s="13">
        <f>C141*Z141</f>
        <v>0</v>
      </c>
      <c r="AK141" s="13">
        <f>C141*AC141</f>
        <v>0</v>
      </c>
    </row>
    <row r="142" spans="1:37" ht="15.75">
      <c r="A142" s="16">
        <v>4719</v>
      </c>
      <c r="B142" s="15" t="s">
        <v>152</v>
      </c>
      <c r="C142" s="19">
        <v>273</v>
      </c>
      <c r="D142" s="19">
        <v>273.01</v>
      </c>
      <c r="E142" s="19">
        <v>286.7</v>
      </c>
      <c r="F142" s="18">
        <v>273.48</v>
      </c>
      <c r="G142" s="15" t="s">
        <v>316</v>
      </c>
      <c r="H142" s="1"/>
      <c r="I142" s="1"/>
      <c r="J142" s="1">
        <v>3</v>
      </c>
      <c r="K142" s="14">
        <v>3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313</v>
      </c>
      <c r="AE142" s="13">
        <f>C142*K142</f>
        <v>819</v>
      </c>
      <c r="AF142" s="13">
        <f>C142*N142</f>
        <v>0</v>
      </c>
      <c r="AG142" s="13">
        <f>C142*Q142</f>
        <v>0</v>
      </c>
      <c r="AH142" s="13">
        <f>C142*T142</f>
        <v>0</v>
      </c>
      <c r="AI142" s="13">
        <f>C142*W142</f>
        <v>0</v>
      </c>
      <c r="AJ142" s="13">
        <f>C142*Z142</f>
        <v>0</v>
      </c>
      <c r="AK142" s="13">
        <f>C142*AC142</f>
        <v>0</v>
      </c>
    </row>
    <row r="143" spans="1:37" ht="15.75">
      <c r="A143" s="16">
        <v>7501000922240</v>
      </c>
      <c r="B143" s="15" t="s">
        <v>153</v>
      </c>
      <c r="C143" s="19">
        <v>273</v>
      </c>
      <c r="D143" s="19">
        <v>273.01</v>
      </c>
      <c r="E143" s="19">
        <v>286.7</v>
      </c>
      <c r="F143" s="18">
        <v>273.48</v>
      </c>
      <c r="G143" s="15" t="s">
        <v>316</v>
      </c>
      <c r="H143" s="1"/>
      <c r="I143" s="1"/>
      <c r="J143" s="1">
        <v>3</v>
      </c>
      <c r="K143" s="14">
        <v>3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313</v>
      </c>
      <c r="AE143" s="13">
        <f>C143*K143</f>
        <v>819</v>
      </c>
      <c r="AF143" s="13">
        <f>C143*N143</f>
        <v>0</v>
      </c>
      <c r="AG143" s="13">
        <f>C143*Q143</f>
        <v>0</v>
      </c>
      <c r="AH143" s="13">
        <f>C143*T143</f>
        <v>0</v>
      </c>
      <c r="AI143" s="13">
        <f>C143*W143</f>
        <v>0</v>
      </c>
      <c r="AJ143" s="13">
        <f>C143*Z143</f>
        <v>0</v>
      </c>
      <c r="AK143" s="13">
        <f>C143*AC143</f>
        <v>0</v>
      </c>
    </row>
    <row r="144" spans="1:37" ht="15.75">
      <c r="B144" s="12" t="s">
        <v>154</v>
      </c>
    </row>
    <row r="145" spans="1:37" ht="15.75">
      <c r="A145" s="16">
        <v>4453</v>
      </c>
      <c r="B145" s="15" t="s">
        <v>155</v>
      </c>
      <c r="C145" s="19">
        <v>634</v>
      </c>
      <c r="D145" s="19">
        <v>634.01</v>
      </c>
      <c r="E145" s="19">
        <v>665.7</v>
      </c>
      <c r="F145" s="18">
        <v>675.25</v>
      </c>
      <c r="G145" s="15" t="s">
        <v>327</v>
      </c>
      <c r="H145" s="1"/>
      <c r="I145" s="1"/>
      <c r="J145" s="1">
        <v>3</v>
      </c>
      <c r="K145" s="14">
        <v>3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 t="s">
        <v>313</v>
      </c>
      <c r="AE145" s="13">
        <f t="shared" ref="AE145:AE162" si="49">C145*K145</f>
        <v>1902</v>
      </c>
      <c r="AF145" s="13">
        <f t="shared" ref="AF145:AF162" si="50">C145*N145</f>
        <v>0</v>
      </c>
      <c r="AG145" s="13">
        <f t="shared" ref="AG145:AG162" si="51">C145*Q145</f>
        <v>0</v>
      </c>
      <c r="AH145" s="13">
        <f t="shared" ref="AH145:AH162" si="52">C145*T145</f>
        <v>0</v>
      </c>
      <c r="AI145" s="13">
        <f t="shared" ref="AI145:AI162" si="53">C145*W145</f>
        <v>0</v>
      </c>
      <c r="AJ145" s="13">
        <f t="shared" ref="AJ145:AJ162" si="54">C145*Z145</f>
        <v>0</v>
      </c>
      <c r="AK145" s="13">
        <f t="shared" ref="AK145:AK162" si="55">C145*AC145</f>
        <v>0</v>
      </c>
    </row>
    <row r="146" spans="1:37" ht="15.75">
      <c r="A146" s="16">
        <v>750207262</v>
      </c>
      <c r="B146" s="15" t="s">
        <v>156</v>
      </c>
      <c r="C146" s="19">
        <v>634</v>
      </c>
      <c r="D146" s="19">
        <v>634.01</v>
      </c>
      <c r="E146" s="19">
        <v>665.7</v>
      </c>
      <c r="F146" s="19"/>
      <c r="G146" s="15"/>
      <c r="H146" s="1"/>
      <c r="I146" s="1"/>
      <c r="J146" s="1">
        <v>0</v>
      </c>
      <c r="K146" s="14"/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 t="s">
        <v>313</v>
      </c>
      <c r="AE146" s="13">
        <f t="shared" si="49"/>
        <v>0</v>
      </c>
      <c r="AF146" s="13">
        <f t="shared" si="50"/>
        <v>0</v>
      </c>
      <c r="AG146" s="13">
        <f t="shared" si="51"/>
        <v>0</v>
      </c>
      <c r="AH146" s="13">
        <f t="shared" si="52"/>
        <v>0</v>
      </c>
      <c r="AI146" s="13">
        <f t="shared" si="53"/>
        <v>0</v>
      </c>
      <c r="AJ146" s="13">
        <f t="shared" si="54"/>
        <v>0</v>
      </c>
      <c r="AK146" s="13">
        <f t="shared" si="55"/>
        <v>0</v>
      </c>
    </row>
    <row r="147" spans="1:37" ht="15.75">
      <c r="A147" s="16">
        <v>750103726</v>
      </c>
      <c r="B147" s="15" t="s">
        <v>157</v>
      </c>
      <c r="C147" s="19">
        <v>590</v>
      </c>
      <c r="D147" s="19">
        <v>590.01</v>
      </c>
      <c r="E147" s="19">
        <v>647.9</v>
      </c>
      <c r="F147" s="18">
        <v>617</v>
      </c>
      <c r="G147" s="15" t="s">
        <v>316</v>
      </c>
      <c r="H147" s="1"/>
      <c r="I147" s="1"/>
      <c r="J147" s="1">
        <v>3</v>
      </c>
      <c r="K147" s="14">
        <v>3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 t="s">
        <v>315</v>
      </c>
      <c r="AE147" s="13">
        <f t="shared" si="49"/>
        <v>1770</v>
      </c>
      <c r="AF147" s="13">
        <f t="shared" si="50"/>
        <v>0</v>
      </c>
      <c r="AG147" s="13">
        <f t="shared" si="51"/>
        <v>0</v>
      </c>
      <c r="AH147" s="13">
        <f t="shared" si="52"/>
        <v>0</v>
      </c>
      <c r="AI147" s="13">
        <f t="shared" si="53"/>
        <v>0</v>
      </c>
      <c r="AJ147" s="13">
        <f t="shared" si="54"/>
        <v>0</v>
      </c>
      <c r="AK147" s="13">
        <f t="shared" si="55"/>
        <v>0</v>
      </c>
    </row>
    <row r="148" spans="1:37" ht="15.75">
      <c r="A148" s="16">
        <v>7501006713326</v>
      </c>
      <c r="B148" s="15" t="s">
        <v>158</v>
      </c>
      <c r="C148" s="19">
        <v>750</v>
      </c>
      <c r="D148" s="19">
        <v>750.01</v>
      </c>
      <c r="E148" s="19">
        <v>844.2</v>
      </c>
      <c r="F148" s="18">
        <v>793.79</v>
      </c>
      <c r="G148" s="15" t="s">
        <v>321</v>
      </c>
      <c r="H148" s="1"/>
      <c r="I148" s="1"/>
      <c r="J148" s="1">
        <v>3</v>
      </c>
      <c r="K148" s="14">
        <v>3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315</v>
      </c>
      <c r="AE148" s="13">
        <f t="shared" si="49"/>
        <v>2250</v>
      </c>
      <c r="AF148" s="13">
        <f t="shared" si="50"/>
        <v>0</v>
      </c>
      <c r="AG148" s="13">
        <f t="shared" si="51"/>
        <v>0</v>
      </c>
      <c r="AH148" s="13">
        <f t="shared" si="52"/>
        <v>0</v>
      </c>
      <c r="AI148" s="13">
        <f t="shared" si="53"/>
        <v>0</v>
      </c>
      <c r="AJ148" s="13">
        <f t="shared" si="54"/>
        <v>0</v>
      </c>
      <c r="AK148" s="13">
        <f t="shared" si="55"/>
        <v>0</v>
      </c>
    </row>
    <row r="149" spans="1:37" ht="15.75">
      <c r="A149" s="16">
        <v>75054840303</v>
      </c>
      <c r="B149" s="15" t="s">
        <v>159</v>
      </c>
      <c r="C149" s="19">
        <v>750</v>
      </c>
      <c r="D149" s="19">
        <v>750.01</v>
      </c>
      <c r="E149" s="19">
        <v>844.2</v>
      </c>
      <c r="F149" s="18">
        <v>792</v>
      </c>
      <c r="G149" s="15" t="s">
        <v>316</v>
      </c>
      <c r="H149" s="1"/>
      <c r="I149" s="1"/>
      <c r="J149" s="1">
        <v>3</v>
      </c>
      <c r="K149" s="14">
        <v>3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 t="s">
        <v>315</v>
      </c>
      <c r="AE149" s="13">
        <f t="shared" si="49"/>
        <v>2250</v>
      </c>
      <c r="AF149" s="13">
        <f t="shared" si="50"/>
        <v>0</v>
      </c>
      <c r="AG149" s="13">
        <f t="shared" si="51"/>
        <v>0</v>
      </c>
      <c r="AH149" s="13">
        <f t="shared" si="52"/>
        <v>0</v>
      </c>
      <c r="AI149" s="13">
        <f t="shared" si="53"/>
        <v>0</v>
      </c>
      <c r="AJ149" s="13">
        <f t="shared" si="54"/>
        <v>0</v>
      </c>
      <c r="AK149" s="13">
        <f t="shared" si="55"/>
        <v>0</v>
      </c>
    </row>
    <row r="150" spans="1:37" ht="15.75">
      <c r="A150" s="16">
        <v>12388000319</v>
      </c>
      <c r="B150" s="15" t="s">
        <v>160</v>
      </c>
      <c r="C150" s="19">
        <v>357</v>
      </c>
      <c r="D150" s="19">
        <v>357.01</v>
      </c>
      <c r="E150" s="19">
        <v>384.3</v>
      </c>
      <c r="F150" s="18">
        <v>366</v>
      </c>
      <c r="G150" s="15" t="s">
        <v>316</v>
      </c>
      <c r="H150" s="1"/>
      <c r="I150" s="1"/>
      <c r="J150" s="1">
        <v>5</v>
      </c>
      <c r="K150" s="14">
        <v>5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330</v>
      </c>
      <c r="AE150" s="13">
        <f t="shared" si="49"/>
        <v>1785</v>
      </c>
      <c r="AF150" s="13">
        <f t="shared" si="50"/>
        <v>0</v>
      </c>
      <c r="AG150" s="13">
        <f t="shared" si="51"/>
        <v>0</v>
      </c>
      <c r="AH150" s="13">
        <f t="shared" si="52"/>
        <v>0</v>
      </c>
      <c r="AI150" s="13">
        <f t="shared" si="53"/>
        <v>0</v>
      </c>
      <c r="AJ150" s="13">
        <f t="shared" si="54"/>
        <v>0</v>
      </c>
      <c r="AK150" s="13">
        <f t="shared" si="55"/>
        <v>0</v>
      </c>
    </row>
    <row r="151" spans="1:37" ht="15.75">
      <c r="A151" s="16">
        <v>4448</v>
      </c>
      <c r="B151" s="15" t="s">
        <v>161</v>
      </c>
      <c r="C151" s="19">
        <v>357</v>
      </c>
      <c r="D151" s="19">
        <v>357.01</v>
      </c>
      <c r="E151" s="19">
        <v>384.3</v>
      </c>
      <c r="F151" s="18">
        <v>363</v>
      </c>
      <c r="G151" s="15" t="s">
        <v>316</v>
      </c>
      <c r="H151" s="1"/>
      <c r="I151" s="1"/>
      <c r="J151" s="1">
        <v>5</v>
      </c>
      <c r="K151" s="14">
        <v>5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 t="s">
        <v>330</v>
      </c>
      <c r="AE151" s="13">
        <f t="shared" si="49"/>
        <v>1785</v>
      </c>
      <c r="AF151" s="13">
        <f t="shared" si="50"/>
        <v>0</v>
      </c>
      <c r="AG151" s="13">
        <f t="shared" si="51"/>
        <v>0</v>
      </c>
      <c r="AH151" s="13">
        <f t="shared" si="52"/>
        <v>0</v>
      </c>
      <c r="AI151" s="13">
        <f t="shared" si="53"/>
        <v>0</v>
      </c>
      <c r="AJ151" s="13">
        <f t="shared" si="54"/>
        <v>0</v>
      </c>
      <c r="AK151" s="13">
        <f t="shared" si="55"/>
        <v>0</v>
      </c>
    </row>
    <row r="152" spans="1:37" ht="15.75">
      <c r="A152" s="16">
        <v>75054840301</v>
      </c>
      <c r="B152" s="20" t="s">
        <v>162</v>
      </c>
      <c r="C152" s="21">
        <v>688</v>
      </c>
      <c r="D152" s="19">
        <v>732.01</v>
      </c>
      <c r="E152" s="19">
        <v>780</v>
      </c>
      <c r="F152" s="18">
        <v>741.4</v>
      </c>
      <c r="G152" s="15" t="s">
        <v>329</v>
      </c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330</v>
      </c>
      <c r="AE152" s="13">
        <f t="shared" si="49"/>
        <v>2064</v>
      </c>
      <c r="AF152" s="13">
        <f t="shared" si="50"/>
        <v>0</v>
      </c>
      <c r="AG152" s="13">
        <f t="shared" si="51"/>
        <v>0</v>
      </c>
      <c r="AH152" s="13">
        <f t="shared" si="52"/>
        <v>0</v>
      </c>
      <c r="AI152" s="13">
        <f t="shared" si="53"/>
        <v>0</v>
      </c>
      <c r="AJ152" s="13">
        <f t="shared" si="54"/>
        <v>0</v>
      </c>
      <c r="AK152" s="13">
        <f t="shared" si="55"/>
        <v>0</v>
      </c>
    </row>
    <row r="153" spans="1:37" ht="15.75">
      <c r="A153" s="16">
        <v>75054840302</v>
      </c>
      <c r="B153" s="20" t="s">
        <v>163</v>
      </c>
      <c r="C153" s="21">
        <v>688</v>
      </c>
      <c r="D153" s="19">
        <v>720.01</v>
      </c>
      <c r="E153" s="19">
        <v>780</v>
      </c>
      <c r="F153" s="18">
        <v>761.56920000000002</v>
      </c>
      <c r="G153" s="15" t="s">
        <v>341</v>
      </c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330</v>
      </c>
      <c r="AE153" s="13">
        <f t="shared" si="49"/>
        <v>2064</v>
      </c>
      <c r="AF153" s="13">
        <f t="shared" si="50"/>
        <v>0</v>
      </c>
      <c r="AG153" s="13">
        <f t="shared" si="51"/>
        <v>0</v>
      </c>
      <c r="AH153" s="13">
        <f t="shared" si="52"/>
        <v>0</v>
      </c>
      <c r="AI153" s="13">
        <f t="shared" si="53"/>
        <v>0</v>
      </c>
      <c r="AJ153" s="13">
        <f t="shared" si="54"/>
        <v>0</v>
      </c>
      <c r="AK153" s="13">
        <f t="shared" si="55"/>
        <v>0</v>
      </c>
    </row>
    <row r="154" spans="1:37" ht="15.75">
      <c r="A154" s="16">
        <v>7509546052930</v>
      </c>
      <c r="B154" s="20" t="s">
        <v>164</v>
      </c>
      <c r="C154" s="21">
        <v>688</v>
      </c>
      <c r="D154" s="19">
        <v>700.79</v>
      </c>
      <c r="E154" s="19">
        <v>780</v>
      </c>
      <c r="F154" s="21">
        <v>700.77940000000001</v>
      </c>
      <c r="G154" s="15" t="s">
        <v>341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330</v>
      </c>
      <c r="AE154" s="13">
        <f t="shared" si="49"/>
        <v>2064</v>
      </c>
      <c r="AF154" s="13">
        <f t="shared" si="50"/>
        <v>0</v>
      </c>
      <c r="AG154" s="13">
        <f t="shared" si="51"/>
        <v>0</v>
      </c>
      <c r="AH154" s="13">
        <f t="shared" si="52"/>
        <v>0</v>
      </c>
      <c r="AI154" s="13">
        <f t="shared" si="53"/>
        <v>0</v>
      </c>
      <c r="AJ154" s="13">
        <f t="shared" si="54"/>
        <v>0</v>
      </c>
      <c r="AK154" s="13">
        <f t="shared" si="55"/>
        <v>0</v>
      </c>
    </row>
    <row r="155" spans="1:37" ht="15.75">
      <c r="A155" s="16">
        <v>750548403</v>
      </c>
      <c r="B155" s="20" t="s">
        <v>165</v>
      </c>
      <c r="C155" s="21">
        <v>688</v>
      </c>
      <c r="D155" s="19">
        <v>700.79</v>
      </c>
      <c r="E155" s="19">
        <v>780</v>
      </c>
      <c r="F155" s="21">
        <v>700.77940000000001</v>
      </c>
      <c r="G155" s="15" t="s">
        <v>341</v>
      </c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330</v>
      </c>
      <c r="AE155" s="13">
        <f t="shared" si="49"/>
        <v>2064</v>
      </c>
      <c r="AF155" s="13">
        <f t="shared" si="50"/>
        <v>0</v>
      </c>
      <c r="AG155" s="13">
        <f t="shared" si="51"/>
        <v>0</v>
      </c>
      <c r="AH155" s="13">
        <f t="shared" si="52"/>
        <v>0</v>
      </c>
      <c r="AI155" s="13">
        <f t="shared" si="53"/>
        <v>0</v>
      </c>
      <c r="AJ155" s="13">
        <f t="shared" si="54"/>
        <v>0</v>
      </c>
      <c r="AK155" s="13">
        <f t="shared" si="55"/>
        <v>0</v>
      </c>
    </row>
    <row r="156" spans="1:37" ht="15.75">
      <c r="A156" s="16">
        <v>750548402</v>
      </c>
      <c r="B156" s="20" t="s">
        <v>166</v>
      </c>
      <c r="C156" s="21">
        <v>688</v>
      </c>
      <c r="D156" s="19">
        <v>700.79</v>
      </c>
      <c r="E156" s="19">
        <v>780</v>
      </c>
      <c r="F156" s="21">
        <v>700.77940000000001</v>
      </c>
      <c r="G156" s="15" t="s">
        <v>341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330</v>
      </c>
      <c r="AE156" s="13">
        <f t="shared" si="49"/>
        <v>2064</v>
      </c>
      <c r="AF156" s="13">
        <f t="shared" si="50"/>
        <v>0</v>
      </c>
      <c r="AG156" s="13">
        <f t="shared" si="51"/>
        <v>0</v>
      </c>
      <c r="AH156" s="13">
        <f t="shared" si="52"/>
        <v>0</v>
      </c>
      <c r="AI156" s="13">
        <f t="shared" si="53"/>
        <v>0</v>
      </c>
      <c r="AJ156" s="13">
        <f t="shared" si="54"/>
        <v>0</v>
      </c>
      <c r="AK156" s="13">
        <f t="shared" si="55"/>
        <v>0</v>
      </c>
    </row>
    <row r="157" spans="1:37" ht="15.75">
      <c r="A157" s="16" t="s">
        <v>167</v>
      </c>
      <c r="B157" s="20" t="s">
        <v>168</v>
      </c>
      <c r="C157" s="21">
        <v>688</v>
      </c>
      <c r="D157" s="19">
        <v>748.01</v>
      </c>
      <c r="E157" s="19">
        <v>780</v>
      </c>
      <c r="F157" s="21">
        <v>726</v>
      </c>
      <c r="G157" s="15" t="s">
        <v>316</v>
      </c>
      <c r="H157" s="1"/>
      <c r="I157" s="1"/>
      <c r="J157" s="1">
        <v>3</v>
      </c>
      <c r="K157" s="14">
        <v>3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 t="s">
        <v>330</v>
      </c>
      <c r="AE157" s="13">
        <f t="shared" si="49"/>
        <v>2064</v>
      </c>
      <c r="AF157" s="13">
        <f t="shared" si="50"/>
        <v>0</v>
      </c>
      <c r="AG157" s="13">
        <f t="shared" si="51"/>
        <v>0</v>
      </c>
      <c r="AH157" s="13">
        <f t="shared" si="52"/>
        <v>0</v>
      </c>
      <c r="AI157" s="13">
        <f t="shared" si="53"/>
        <v>0</v>
      </c>
      <c r="AJ157" s="13">
        <f t="shared" si="54"/>
        <v>0</v>
      </c>
      <c r="AK157" s="13">
        <f t="shared" si="55"/>
        <v>0</v>
      </c>
    </row>
    <row r="158" spans="1:37" ht="15.75">
      <c r="A158" s="16" t="s">
        <v>169</v>
      </c>
      <c r="B158" s="20" t="s">
        <v>170</v>
      </c>
      <c r="C158" s="21">
        <v>688</v>
      </c>
      <c r="D158" s="19">
        <v>748.01</v>
      </c>
      <c r="E158" s="19">
        <v>780</v>
      </c>
      <c r="F158" s="18">
        <v>753.19380000000001</v>
      </c>
      <c r="G158" s="15" t="s">
        <v>341</v>
      </c>
      <c r="H158" s="1"/>
      <c r="I158" s="1"/>
      <c r="J158" s="1">
        <v>3</v>
      </c>
      <c r="K158" s="14">
        <v>3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 t="s">
        <v>330</v>
      </c>
      <c r="AE158" s="13">
        <f t="shared" si="49"/>
        <v>2064</v>
      </c>
      <c r="AF158" s="13">
        <f t="shared" si="50"/>
        <v>0</v>
      </c>
      <c r="AG158" s="13">
        <f t="shared" si="51"/>
        <v>0</v>
      </c>
      <c r="AH158" s="13">
        <f t="shared" si="52"/>
        <v>0</v>
      </c>
      <c r="AI158" s="13">
        <f t="shared" si="53"/>
        <v>0</v>
      </c>
      <c r="AJ158" s="13">
        <f t="shared" si="54"/>
        <v>0</v>
      </c>
      <c r="AK158" s="13">
        <f t="shared" si="55"/>
        <v>0</v>
      </c>
    </row>
    <row r="159" spans="1:37" ht="15.75">
      <c r="A159" s="16">
        <v>7508938326</v>
      </c>
      <c r="B159" s="20" t="s">
        <v>171</v>
      </c>
      <c r="C159" s="21">
        <v>630</v>
      </c>
      <c r="D159" s="19">
        <v>690.01</v>
      </c>
      <c r="E159" s="19">
        <v>724.5</v>
      </c>
      <c r="F159" s="21">
        <v>669.59</v>
      </c>
      <c r="G159" s="15" t="s">
        <v>321</v>
      </c>
      <c r="H159" s="1"/>
      <c r="I159" s="1"/>
      <c r="J159" s="1">
        <v>3</v>
      </c>
      <c r="K159" s="14">
        <v>3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 t="s">
        <v>315</v>
      </c>
      <c r="AE159" s="13">
        <f t="shared" si="49"/>
        <v>1890</v>
      </c>
      <c r="AF159" s="13">
        <f t="shared" si="50"/>
        <v>0</v>
      </c>
      <c r="AG159" s="13">
        <f t="shared" si="51"/>
        <v>0</v>
      </c>
      <c r="AH159" s="13">
        <f t="shared" si="52"/>
        <v>0</v>
      </c>
      <c r="AI159" s="13">
        <f t="shared" si="53"/>
        <v>0</v>
      </c>
      <c r="AJ159" s="13">
        <f t="shared" si="54"/>
        <v>0</v>
      </c>
      <c r="AK159" s="13">
        <f t="shared" si="55"/>
        <v>0</v>
      </c>
    </row>
    <row r="160" spans="1:37" ht="15.75">
      <c r="A160" s="16">
        <v>44354</v>
      </c>
      <c r="B160" s="20" t="s">
        <v>172</v>
      </c>
      <c r="C160" s="21">
        <v>630</v>
      </c>
      <c r="D160" s="19">
        <v>650.01</v>
      </c>
      <c r="E160" s="19">
        <v>724.5</v>
      </c>
      <c r="F160" s="19"/>
      <c r="G160" s="15"/>
      <c r="H160" s="1"/>
      <c r="I160" s="1"/>
      <c r="J160" s="1">
        <v>3</v>
      </c>
      <c r="K160" s="14">
        <v>3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 t="s">
        <v>315</v>
      </c>
      <c r="AE160" s="13">
        <f t="shared" si="49"/>
        <v>1890</v>
      </c>
      <c r="AF160" s="13">
        <f t="shared" si="50"/>
        <v>0</v>
      </c>
      <c r="AG160" s="13">
        <f t="shared" si="51"/>
        <v>0</v>
      </c>
      <c r="AH160" s="13">
        <f t="shared" si="52"/>
        <v>0</v>
      </c>
      <c r="AI160" s="13">
        <f t="shared" si="53"/>
        <v>0</v>
      </c>
      <c r="AJ160" s="13">
        <f t="shared" si="54"/>
        <v>0</v>
      </c>
      <c r="AK160" s="13">
        <f t="shared" si="55"/>
        <v>0</v>
      </c>
    </row>
    <row r="161" spans="1:37" ht="15.75">
      <c r="A161" s="16">
        <v>7504738225</v>
      </c>
      <c r="B161" s="15" t="s">
        <v>173</v>
      </c>
      <c r="C161" s="19">
        <v>630</v>
      </c>
      <c r="D161" s="19">
        <v>630.01</v>
      </c>
      <c r="E161" s="19">
        <v>724.5</v>
      </c>
      <c r="F161" s="18">
        <v>696</v>
      </c>
      <c r="G161" s="15" t="s">
        <v>316</v>
      </c>
      <c r="H161" s="1"/>
      <c r="I161" s="1"/>
      <c r="J161" s="1">
        <v>3</v>
      </c>
      <c r="K161" s="14">
        <v>3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315</v>
      </c>
      <c r="AE161" s="13">
        <f t="shared" si="49"/>
        <v>1890</v>
      </c>
      <c r="AF161" s="13">
        <f t="shared" si="50"/>
        <v>0</v>
      </c>
      <c r="AG161" s="13">
        <f t="shared" si="51"/>
        <v>0</v>
      </c>
      <c r="AH161" s="13">
        <f t="shared" si="52"/>
        <v>0</v>
      </c>
      <c r="AI161" s="13">
        <f t="shared" si="53"/>
        <v>0</v>
      </c>
      <c r="AJ161" s="13">
        <f t="shared" si="54"/>
        <v>0</v>
      </c>
      <c r="AK161" s="13">
        <f t="shared" si="55"/>
        <v>0</v>
      </c>
    </row>
    <row r="162" spans="1:37" ht="15.75">
      <c r="A162" s="16">
        <v>44356</v>
      </c>
      <c r="B162" s="20" t="s">
        <v>174</v>
      </c>
      <c r="C162" s="21">
        <v>630</v>
      </c>
      <c r="D162" s="19">
        <v>690.01</v>
      </c>
      <c r="E162" s="19">
        <v>724.5</v>
      </c>
      <c r="F162" s="18">
        <v>704</v>
      </c>
      <c r="G162" s="15" t="s">
        <v>316</v>
      </c>
      <c r="H162" s="1"/>
      <c r="I162" s="1"/>
      <c r="J162" s="1">
        <v>3</v>
      </c>
      <c r="K162" s="14">
        <v>3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 t="s">
        <v>315</v>
      </c>
      <c r="AE162" s="13">
        <f t="shared" si="49"/>
        <v>1890</v>
      </c>
      <c r="AF162" s="13">
        <f t="shared" si="50"/>
        <v>0</v>
      </c>
      <c r="AG162" s="13">
        <f t="shared" si="51"/>
        <v>0</v>
      </c>
      <c r="AH162" s="13">
        <f t="shared" si="52"/>
        <v>0</v>
      </c>
      <c r="AI162" s="13">
        <f t="shared" si="53"/>
        <v>0</v>
      </c>
      <c r="AJ162" s="13">
        <f t="shared" si="54"/>
        <v>0</v>
      </c>
      <c r="AK162" s="13">
        <f t="shared" si="55"/>
        <v>0</v>
      </c>
    </row>
    <row r="163" spans="1:37" ht="15.75">
      <c r="B163" s="12" t="s">
        <v>175</v>
      </c>
    </row>
    <row r="164" spans="1:37" ht="15.75">
      <c r="A164" s="16">
        <v>7501059278865</v>
      </c>
      <c r="B164" s="17" t="s">
        <v>176</v>
      </c>
      <c r="C164" s="18">
        <v>412</v>
      </c>
      <c r="D164" s="19">
        <v>410.01</v>
      </c>
      <c r="E164" s="19">
        <v>430.5</v>
      </c>
      <c r="F164" s="18">
        <v>418</v>
      </c>
      <c r="G164" s="15" t="s">
        <v>318</v>
      </c>
      <c r="H164" s="1"/>
      <c r="I164" s="1"/>
      <c r="J164" s="1">
        <v>6</v>
      </c>
      <c r="K164" s="14">
        <v>6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313</v>
      </c>
      <c r="AE164" s="13">
        <f t="shared" ref="AE164:AE175" si="56">C164*K164</f>
        <v>2472</v>
      </c>
      <c r="AF164" s="13">
        <f t="shared" ref="AF164:AF175" si="57">C164*N164</f>
        <v>0</v>
      </c>
      <c r="AG164" s="13">
        <f t="shared" ref="AG164:AG175" si="58">C164*Q164</f>
        <v>0</v>
      </c>
      <c r="AH164" s="13">
        <f t="shared" ref="AH164:AH175" si="59">C164*T164</f>
        <v>0</v>
      </c>
      <c r="AI164" s="13">
        <f t="shared" ref="AI164:AI175" si="60">C164*W164</f>
        <v>0</v>
      </c>
      <c r="AJ164" s="13">
        <f t="shared" ref="AJ164:AJ175" si="61">C164*Z164</f>
        <v>0</v>
      </c>
      <c r="AK164" s="13">
        <f t="shared" ref="AK164:AK175" si="62">C164*AC164</f>
        <v>0</v>
      </c>
    </row>
    <row r="165" spans="1:37" ht="15.75">
      <c r="A165" s="16">
        <v>7501055900807</v>
      </c>
      <c r="B165" s="15" t="s">
        <v>177</v>
      </c>
      <c r="C165" s="19">
        <v>204</v>
      </c>
      <c r="D165" s="19">
        <v>204.01</v>
      </c>
      <c r="E165" s="19">
        <v>214.2</v>
      </c>
      <c r="F165" s="18">
        <v>206</v>
      </c>
      <c r="G165" s="15" t="s">
        <v>318</v>
      </c>
      <c r="H165" s="1"/>
      <c r="I165" s="1"/>
      <c r="J165" s="1">
        <v>10</v>
      </c>
      <c r="K165" s="14">
        <v>10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315</v>
      </c>
      <c r="AE165" s="13">
        <f t="shared" si="56"/>
        <v>2040</v>
      </c>
      <c r="AF165" s="13">
        <f t="shared" si="57"/>
        <v>0</v>
      </c>
      <c r="AG165" s="13">
        <f t="shared" si="58"/>
        <v>0</v>
      </c>
      <c r="AH165" s="13">
        <f t="shared" si="59"/>
        <v>0</v>
      </c>
      <c r="AI165" s="13">
        <f t="shared" si="60"/>
        <v>0</v>
      </c>
      <c r="AJ165" s="13">
        <f t="shared" si="61"/>
        <v>0</v>
      </c>
      <c r="AK165" s="13">
        <f t="shared" si="62"/>
        <v>0</v>
      </c>
    </row>
    <row r="166" spans="1:37" ht="15.75">
      <c r="A166" s="16">
        <v>4877</v>
      </c>
      <c r="B166" s="20" t="s">
        <v>178</v>
      </c>
      <c r="C166" s="21">
        <v>893</v>
      </c>
      <c r="D166" s="22">
        <v>896.005</v>
      </c>
      <c r="E166" s="19">
        <v>972.45</v>
      </c>
      <c r="F166" s="18">
        <v>951.44</v>
      </c>
      <c r="G166" s="15" t="s">
        <v>321</v>
      </c>
      <c r="H166" s="1"/>
      <c r="I166" s="1"/>
      <c r="J166" s="1">
        <v>3</v>
      </c>
      <c r="K166" s="14">
        <v>3</v>
      </c>
      <c r="L166" s="1"/>
      <c r="M166" s="1"/>
      <c r="N166" s="14"/>
      <c r="O166" s="1"/>
      <c r="P166" s="1"/>
      <c r="Q166" s="14"/>
      <c r="R166" s="1"/>
      <c r="S166" s="1"/>
      <c r="T166" s="14"/>
      <c r="U166" s="1"/>
      <c r="V166" s="1"/>
      <c r="W166" s="14"/>
      <c r="X166" s="1"/>
      <c r="Y166" s="1"/>
      <c r="Z166" s="14"/>
      <c r="AA166" s="1"/>
      <c r="AB166" s="1"/>
      <c r="AC166" s="14"/>
      <c r="AD166" s="2" t="s">
        <v>313</v>
      </c>
      <c r="AE166" s="13">
        <f t="shared" si="56"/>
        <v>2679</v>
      </c>
      <c r="AF166" s="13">
        <f t="shared" si="57"/>
        <v>0</v>
      </c>
      <c r="AG166" s="13">
        <f t="shared" si="58"/>
        <v>0</v>
      </c>
      <c r="AH166" s="13">
        <f t="shared" si="59"/>
        <v>0</v>
      </c>
      <c r="AI166" s="13">
        <f t="shared" si="60"/>
        <v>0</v>
      </c>
      <c r="AJ166" s="13">
        <f t="shared" si="61"/>
        <v>0</v>
      </c>
      <c r="AK166" s="13">
        <f t="shared" si="62"/>
        <v>0</v>
      </c>
    </row>
    <row r="167" spans="1:37" ht="15.75">
      <c r="A167" s="16">
        <v>4875</v>
      </c>
      <c r="B167" s="15" t="s">
        <v>179</v>
      </c>
      <c r="C167" s="19">
        <v>1757</v>
      </c>
      <c r="D167" s="19">
        <v>1757.01</v>
      </c>
      <c r="E167" s="19">
        <v>1844.9</v>
      </c>
      <c r="F167" s="18">
        <v>1767</v>
      </c>
      <c r="G167" s="15" t="s">
        <v>316</v>
      </c>
      <c r="H167" s="1"/>
      <c r="I167" s="1"/>
      <c r="J167" s="1">
        <v>3</v>
      </c>
      <c r="K167" s="14">
        <v>3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313</v>
      </c>
      <c r="AE167" s="13">
        <f t="shared" si="56"/>
        <v>5271</v>
      </c>
      <c r="AF167" s="13">
        <f t="shared" si="57"/>
        <v>0</v>
      </c>
      <c r="AG167" s="13">
        <f t="shared" si="58"/>
        <v>0</v>
      </c>
      <c r="AH167" s="13">
        <f t="shared" si="59"/>
        <v>0</v>
      </c>
      <c r="AI167" s="13">
        <f t="shared" si="60"/>
        <v>0</v>
      </c>
      <c r="AJ167" s="13">
        <f t="shared" si="61"/>
        <v>0</v>
      </c>
      <c r="AK167" s="13">
        <f t="shared" si="62"/>
        <v>0</v>
      </c>
    </row>
    <row r="168" spans="1:37" ht="15.75">
      <c r="A168" s="16">
        <v>7501059237831</v>
      </c>
      <c r="B168" s="15" t="s">
        <v>180</v>
      </c>
      <c r="C168" s="19">
        <v>1290</v>
      </c>
      <c r="D168" s="19">
        <v>1290.01</v>
      </c>
      <c r="E168" s="19">
        <v>1354.5</v>
      </c>
      <c r="F168" s="19"/>
      <c r="G168" s="15"/>
      <c r="H168" s="1"/>
      <c r="I168" s="1"/>
      <c r="J168" s="1">
        <v>2</v>
      </c>
      <c r="K168" s="14">
        <v>2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313</v>
      </c>
      <c r="AE168" s="13">
        <f t="shared" si="56"/>
        <v>2580</v>
      </c>
      <c r="AF168" s="13">
        <f t="shared" si="57"/>
        <v>0</v>
      </c>
      <c r="AG168" s="13">
        <f t="shared" si="58"/>
        <v>0</v>
      </c>
      <c r="AH168" s="13">
        <f t="shared" si="59"/>
        <v>0</v>
      </c>
      <c r="AI168" s="13">
        <f t="shared" si="60"/>
        <v>0</v>
      </c>
      <c r="AJ168" s="13">
        <f t="shared" si="61"/>
        <v>0</v>
      </c>
      <c r="AK168" s="13">
        <f t="shared" si="62"/>
        <v>0</v>
      </c>
    </row>
    <row r="169" spans="1:37" ht="15.75">
      <c r="A169" s="16">
        <v>7501001617742</v>
      </c>
      <c r="B169" s="15" t="s">
        <v>181</v>
      </c>
      <c r="C169" s="19">
        <v>148</v>
      </c>
      <c r="D169" s="19">
        <v>148.01</v>
      </c>
      <c r="E169" s="19">
        <v>160.69999999999999</v>
      </c>
      <c r="F169" s="18">
        <v>153</v>
      </c>
      <c r="G169" s="15" t="s">
        <v>316</v>
      </c>
      <c r="H169" s="1"/>
      <c r="I169" s="1"/>
      <c r="J169" s="1">
        <v>10</v>
      </c>
      <c r="K169" s="14">
        <v>10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313</v>
      </c>
      <c r="AE169" s="13">
        <f t="shared" si="56"/>
        <v>1480</v>
      </c>
      <c r="AF169" s="13">
        <f t="shared" si="57"/>
        <v>0</v>
      </c>
      <c r="AG169" s="13">
        <f t="shared" si="58"/>
        <v>0</v>
      </c>
      <c r="AH169" s="13">
        <f t="shared" si="59"/>
        <v>0</v>
      </c>
      <c r="AI169" s="13">
        <f t="shared" si="60"/>
        <v>0</v>
      </c>
      <c r="AJ169" s="13">
        <f t="shared" si="61"/>
        <v>0</v>
      </c>
      <c r="AK169" s="13">
        <f t="shared" si="62"/>
        <v>0</v>
      </c>
    </row>
    <row r="170" spans="1:37" ht="15.75">
      <c r="A170" s="16">
        <v>7501059242163</v>
      </c>
      <c r="B170" s="17" t="s">
        <v>182</v>
      </c>
      <c r="C170" s="18">
        <v>948</v>
      </c>
      <c r="D170" s="19">
        <v>943.01</v>
      </c>
      <c r="E170" s="19">
        <v>990.2</v>
      </c>
      <c r="F170" s="18">
        <v>954.35</v>
      </c>
      <c r="G170" s="15" t="s">
        <v>316</v>
      </c>
      <c r="H170" s="1"/>
      <c r="I170" s="1"/>
      <c r="J170" s="1">
        <v>5</v>
      </c>
      <c r="K170" s="14">
        <v>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330</v>
      </c>
      <c r="AE170" s="13">
        <f t="shared" si="56"/>
        <v>4740</v>
      </c>
      <c r="AF170" s="13">
        <f t="shared" si="57"/>
        <v>0</v>
      </c>
      <c r="AG170" s="13">
        <f t="shared" si="58"/>
        <v>0</v>
      </c>
      <c r="AH170" s="13">
        <f t="shared" si="59"/>
        <v>0</v>
      </c>
      <c r="AI170" s="13">
        <f t="shared" si="60"/>
        <v>0</v>
      </c>
      <c r="AJ170" s="13">
        <f t="shared" si="61"/>
        <v>0</v>
      </c>
      <c r="AK170" s="13">
        <f t="shared" si="62"/>
        <v>0</v>
      </c>
    </row>
    <row r="171" spans="1:37" ht="15.75">
      <c r="A171" s="16" t="s">
        <v>183</v>
      </c>
      <c r="B171" s="15" t="s">
        <v>184</v>
      </c>
      <c r="C171" s="19">
        <v>116</v>
      </c>
      <c r="D171" s="19">
        <v>116.01</v>
      </c>
      <c r="E171" s="19">
        <v>123</v>
      </c>
      <c r="F171" s="18">
        <v>123.8</v>
      </c>
      <c r="G171" s="15" t="s">
        <v>316</v>
      </c>
      <c r="H171" s="1"/>
      <c r="I171" s="1"/>
      <c r="J171" s="1">
        <v>8</v>
      </c>
      <c r="K171" s="14">
        <v>8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346</v>
      </c>
      <c r="AE171" s="13">
        <f t="shared" si="56"/>
        <v>928</v>
      </c>
      <c r="AF171" s="13">
        <f t="shared" si="57"/>
        <v>0</v>
      </c>
      <c r="AG171" s="13">
        <f t="shared" si="58"/>
        <v>0</v>
      </c>
      <c r="AH171" s="13">
        <f t="shared" si="59"/>
        <v>0</v>
      </c>
      <c r="AI171" s="13">
        <f t="shared" si="60"/>
        <v>0</v>
      </c>
      <c r="AJ171" s="13">
        <f t="shared" si="61"/>
        <v>0</v>
      </c>
      <c r="AK171" s="13">
        <f t="shared" si="62"/>
        <v>0</v>
      </c>
    </row>
    <row r="172" spans="1:37" ht="15.75">
      <c r="A172" s="16" t="s">
        <v>185</v>
      </c>
      <c r="B172" s="15" t="s">
        <v>186</v>
      </c>
      <c r="C172" s="19">
        <v>858</v>
      </c>
      <c r="D172" s="19">
        <v>858.01</v>
      </c>
      <c r="E172" s="19">
        <v>909.5</v>
      </c>
      <c r="F172" s="18">
        <v>902</v>
      </c>
      <c r="G172" s="15" t="s">
        <v>316</v>
      </c>
      <c r="H172" s="1"/>
      <c r="I172" s="1"/>
      <c r="J172" s="1">
        <v>0</v>
      </c>
      <c r="K172" s="14"/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315</v>
      </c>
      <c r="AE172" s="13">
        <f t="shared" si="56"/>
        <v>0</v>
      </c>
      <c r="AF172" s="13">
        <f t="shared" si="57"/>
        <v>0</v>
      </c>
      <c r="AG172" s="13">
        <f t="shared" si="58"/>
        <v>0</v>
      </c>
      <c r="AH172" s="13">
        <f t="shared" si="59"/>
        <v>0</v>
      </c>
      <c r="AI172" s="13">
        <f t="shared" si="60"/>
        <v>0</v>
      </c>
      <c r="AJ172" s="13">
        <f t="shared" si="61"/>
        <v>0</v>
      </c>
      <c r="AK172" s="13">
        <f t="shared" si="62"/>
        <v>0</v>
      </c>
    </row>
    <row r="173" spans="1:37" ht="15.75">
      <c r="A173" s="16" t="s">
        <v>187</v>
      </c>
      <c r="B173" s="20" t="s">
        <v>188</v>
      </c>
      <c r="C173" s="21">
        <v>679</v>
      </c>
      <c r="D173" s="19">
        <v>699.63</v>
      </c>
      <c r="E173" s="19">
        <v>734.7</v>
      </c>
      <c r="F173" s="21">
        <v>699.62</v>
      </c>
      <c r="G173" s="15" t="s">
        <v>316</v>
      </c>
      <c r="H173" s="1"/>
      <c r="I173" s="1"/>
      <c r="J173" s="1">
        <v>5</v>
      </c>
      <c r="K173" s="14">
        <v>5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315</v>
      </c>
      <c r="AE173" s="13">
        <f t="shared" si="56"/>
        <v>3395</v>
      </c>
      <c r="AF173" s="13">
        <f t="shared" si="57"/>
        <v>0</v>
      </c>
      <c r="AG173" s="13">
        <f t="shared" si="58"/>
        <v>0</v>
      </c>
      <c r="AH173" s="13">
        <f t="shared" si="59"/>
        <v>0</v>
      </c>
      <c r="AI173" s="13">
        <f t="shared" si="60"/>
        <v>0</v>
      </c>
      <c r="AJ173" s="13">
        <f t="shared" si="61"/>
        <v>0</v>
      </c>
      <c r="AK173" s="13">
        <f t="shared" si="62"/>
        <v>0</v>
      </c>
    </row>
    <row r="174" spans="1:37" ht="15.75">
      <c r="A174" s="16">
        <v>7501059225364</v>
      </c>
      <c r="B174" s="17" t="s">
        <v>189</v>
      </c>
      <c r="C174" s="18">
        <v>1156</v>
      </c>
      <c r="D174" s="19">
        <v>1056.01</v>
      </c>
      <c r="E174" s="19">
        <v>1108.8</v>
      </c>
      <c r="F174" s="19"/>
      <c r="G174" s="15"/>
      <c r="H174" s="1"/>
      <c r="I174" s="1"/>
      <c r="J174" s="1">
        <v>3</v>
      </c>
      <c r="K174" s="14">
        <v>3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/>
      <c r="AB174" s="1"/>
      <c r="AC174" s="14"/>
      <c r="AD174" s="2" t="s">
        <v>313</v>
      </c>
      <c r="AE174" s="13">
        <f t="shared" si="56"/>
        <v>3468</v>
      </c>
      <c r="AF174" s="13">
        <f t="shared" si="57"/>
        <v>0</v>
      </c>
      <c r="AG174" s="13">
        <f t="shared" si="58"/>
        <v>0</v>
      </c>
      <c r="AH174" s="13">
        <f t="shared" si="59"/>
        <v>0</v>
      </c>
      <c r="AI174" s="13">
        <f t="shared" si="60"/>
        <v>0</v>
      </c>
      <c r="AJ174" s="13">
        <f t="shared" si="61"/>
        <v>0</v>
      </c>
      <c r="AK174" s="13">
        <f t="shared" si="62"/>
        <v>0</v>
      </c>
    </row>
    <row r="175" spans="1:37" ht="15.75">
      <c r="A175" s="16">
        <v>7501059225258</v>
      </c>
      <c r="B175" s="20" t="s">
        <v>190</v>
      </c>
      <c r="C175" s="21">
        <v>972</v>
      </c>
      <c r="D175" s="19">
        <v>979.39</v>
      </c>
      <c r="E175" s="19">
        <v>1028.4000000000001</v>
      </c>
      <c r="F175" s="19"/>
      <c r="G175" s="15"/>
      <c r="H175" s="1"/>
      <c r="I175" s="1"/>
      <c r="J175" s="1">
        <v>3</v>
      </c>
      <c r="K175" s="14">
        <v>3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313</v>
      </c>
      <c r="AE175" s="13">
        <f t="shared" si="56"/>
        <v>2916</v>
      </c>
      <c r="AF175" s="13">
        <f t="shared" si="57"/>
        <v>0</v>
      </c>
      <c r="AG175" s="13">
        <f t="shared" si="58"/>
        <v>0</v>
      </c>
      <c r="AH175" s="13">
        <f t="shared" si="59"/>
        <v>0</v>
      </c>
      <c r="AI175" s="13">
        <f t="shared" si="60"/>
        <v>0</v>
      </c>
      <c r="AJ175" s="13">
        <f t="shared" si="61"/>
        <v>0</v>
      </c>
      <c r="AK175" s="13">
        <f t="shared" si="62"/>
        <v>0</v>
      </c>
    </row>
    <row r="176" spans="1:37" ht="15.75">
      <c r="B176" s="12" t="s">
        <v>191</v>
      </c>
    </row>
    <row r="177" spans="1:37" ht="15.75">
      <c r="A177" s="16">
        <v>6934</v>
      </c>
      <c r="B177" s="17" t="s">
        <v>192</v>
      </c>
      <c r="C177" s="18">
        <v>919</v>
      </c>
      <c r="D177" s="19">
        <v>866.01</v>
      </c>
      <c r="E177" s="19">
        <v>909.3</v>
      </c>
      <c r="F177" s="19"/>
      <c r="G177" s="15"/>
      <c r="H177" s="1"/>
      <c r="I177" s="1"/>
      <c r="J177" s="1">
        <v>3</v>
      </c>
      <c r="K177" s="14">
        <v>3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313</v>
      </c>
      <c r="AE177" s="13">
        <f>C177*K177</f>
        <v>2757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16">
        <v>7501058752441</v>
      </c>
      <c r="B178" s="15" t="s">
        <v>193</v>
      </c>
      <c r="C178" s="19">
        <v>300</v>
      </c>
      <c r="D178" s="19">
        <v>300.01</v>
      </c>
      <c r="E178" s="19">
        <v>315</v>
      </c>
      <c r="F178" s="18">
        <v>303</v>
      </c>
      <c r="G178" s="15" t="s">
        <v>316</v>
      </c>
      <c r="H178" s="1"/>
      <c r="I178" s="1"/>
      <c r="J178" s="1">
        <v>3</v>
      </c>
      <c r="K178" s="14">
        <v>3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313</v>
      </c>
      <c r="AE178" s="13">
        <f>C178*K178</f>
        <v>900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16">
        <v>4931</v>
      </c>
      <c r="B179" s="20" t="s">
        <v>194</v>
      </c>
      <c r="C179" s="21">
        <v>438</v>
      </c>
      <c r="D179" s="19">
        <v>453.85</v>
      </c>
      <c r="E179" s="19">
        <v>476.6</v>
      </c>
      <c r="F179" s="21">
        <v>453.84</v>
      </c>
      <c r="G179" s="15" t="s">
        <v>316</v>
      </c>
      <c r="H179" s="1"/>
      <c r="I179" s="1"/>
      <c r="J179" s="1">
        <v>3</v>
      </c>
      <c r="K179" s="14">
        <v>3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313</v>
      </c>
      <c r="AE179" s="13">
        <f>C179*K179</f>
        <v>1314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 t="s">
        <v>195</v>
      </c>
      <c r="B180" s="17" t="s">
        <v>196</v>
      </c>
      <c r="C180" s="18">
        <v>168</v>
      </c>
      <c r="D180" s="19">
        <v>165.01</v>
      </c>
      <c r="E180" s="19">
        <v>173.3</v>
      </c>
      <c r="F180" s="18">
        <v>170</v>
      </c>
      <c r="G180" s="15" t="s">
        <v>312</v>
      </c>
      <c r="H180" s="1"/>
      <c r="I180" s="1"/>
      <c r="J180" s="1">
        <v>5</v>
      </c>
      <c r="K180" s="14">
        <v>5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315</v>
      </c>
      <c r="AE180" s="13">
        <f>C180*K180</f>
        <v>840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69351</v>
      </c>
      <c r="B181" s="20" t="s">
        <v>197</v>
      </c>
      <c r="C181" s="21">
        <v>285</v>
      </c>
      <c r="D181" s="19">
        <v>290.01</v>
      </c>
      <c r="E181" s="19">
        <v>304.5</v>
      </c>
      <c r="F181" s="18">
        <v>291.3</v>
      </c>
      <c r="G181" s="15" t="s">
        <v>329</v>
      </c>
      <c r="H181" s="1"/>
      <c r="I181" s="1"/>
      <c r="J181" s="1">
        <v>5</v>
      </c>
      <c r="K181" s="14">
        <v>5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330</v>
      </c>
      <c r="AE181" s="13">
        <f>C181*K181</f>
        <v>1425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198</v>
      </c>
    </row>
    <row r="183" spans="1:37" ht="15.75">
      <c r="A183" s="16">
        <v>7501045401505</v>
      </c>
      <c r="B183" s="15" t="s">
        <v>199</v>
      </c>
      <c r="C183" s="19">
        <v>230</v>
      </c>
      <c r="D183" s="19">
        <v>230.01</v>
      </c>
      <c r="E183" s="19">
        <v>241.5</v>
      </c>
      <c r="F183" s="19"/>
      <c r="G183" s="15"/>
      <c r="H183" s="1"/>
      <c r="I183" s="1"/>
      <c r="J183" s="1">
        <v>5</v>
      </c>
      <c r="K183" s="14">
        <v>5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313</v>
      </c>
      <c r="AE183" s="13">
        <f>C183*K183</f>
        <v>1150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7501003105476</v>
      </c>
      <c r="B184" s="20" t="s">
        <v>200</v>
      </c>
      <c r="C184" s="21">
        <v>710</v>
      </c>
      <c r="D184" s="19">
        <v>710.02</v>
      </c>
      <c r="E184" s="19">
        <v>865.2</v>
      </c>
      <c r="F184" s="18">
        <v>824</v>
      </c>
      <c r="G184" s="15" t="s">
        <v>316</v>
      </c>
      <c r="H184" s="1"/>
      <c r="I184" s="1"/>
      <c r="J184" s="1">
        <v>20</v>
      </c>
      <c r="K184" s="14">
        <v>20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347</v>
      </c>
      <c r="AE184" s="13">
        <f>C184*K184</f>
        <v>14200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A185" s="16">
        <v>75010330122</v>
      </c>
      <c r="B185" s="15" t="s">
        <v>201</v>
      </c>
      <c r="C185" s="19">
        <v>210</v>
      </c>
      <c r="D185" s="19">
        <v>210.01</v>
      </c>
      <c r="E185" s="19">
        <v>220.5</v>
      </c>
      <c r="F185" s="19"/>
      <c r="G185" s="15"/>
      <c r="H185" s="1"/>
      <c r="I185" s="1"/>
      <c r="J185" s="1">
        <v>20</v>
      </c>
      <c r="K185" s="14">
        <v>20</v>
      </c>
      <c r="L185" s="1"/>
      <c r="M185" s="1"/>
      <c r="N185" s="14"/>
      <c r="O185" s="1"/>
      <c r="P185" s="1"/>
      <c r="Q185" s="14"/>
      <c r="R185" s="1"/>
      <c r="S185" s="1"/>
      <c r="T185" s="14"/>
      <c r="U185" s="1"/>
      <c r="V185" s="1"/>
      <c r="W185" s="14"/>
      <c r="X185" s="1"/>
      <c r="Y185" s="1"/>
      <c r="Z185" s="14"/>
      <c r="AA185" s="1"/>
      <c r="AB185" s="1"/>
      <c r="AC185" s="14"/>
      <c r="AD185" s="2" t="s">
        <v>313</v>
      </c>
      <c r="AE185" s="13">
        <f>C185*K185</f>
        <v>4200</v>
      </c>
      <c r="AF185" s="13">
        <f>C185*N185</f>
        <v>0</v>
      </c>
      <c r="AG185" s="13">
        <f>C185*Q185</f>
        <v>0</v>
      </c>
      <c r="AH185" s="13">
        <f>C185*T185</f>
        <v>0</v>
      </c>
      <c r="AI185" s="13">
        <f>C185*W185</f>
        <v>0</v>
      </c>
      <c r="AJ185" s="13">
        <f>C185*Z185</f>
        <v>0</v>
      </c>
      <c r="AK185" s="13">
        <f>C185*AC185</f>
        <v>0</v>
      </c>
    </row>
    <row r="186" spans="1:37" ht="15.75">
      <c r="A186" s="16">
        <v>75010330123</v>
      </c>
      <c r="B186" s="15" t="s">
        <v>202</v>
      </c>
      <c r="C186" s="19">
        <v>210</v>
      </c>
      <c r="D186" s="19">
        <v>210.01</v>
      </c>
      <c r="E186" s="19">
        <v>220.5</v>
      </c>
      <c r="F186" s="19"/>
      <c r="G186" s="15"/>
      <c r="H186" s="1"/>
      <c r="I186" s="1"/>
      <c r="J186" s="1">
        <v>20</v>
      </c>
      <c r="K186" s="14">
        <v>20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313</v>
      </c>
      <c r="AE186" s="13">
        <f>C186*K186</f>
        <v>4200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A187" s="16">
        <v>7501023603829</v>
      </c>
      <c r="B187" s="15" t="s">
        <v>203</v>
      </c>
      <c r="C187" s="19">
        <v>260</v>
      </c>
      <c r="D187" s="19">
        <v>260.01</v>
      </c>
      <c r="E187" s="19">
        <v>315</v>
      </c>
      <c r="F187" s="18">
        <v>300</v>
      </c>
      <c r="G187" s="15" t="s">
        <v>316</v>
      </c>
      <c r="H187" s="1"/>
      <c r="I187" s="1"/>
      <c r="J187" s="1">
        <v>20</v>
      </c>
      <c r="K187" s="14">
        <v>20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 t="s">
        <v>348</v>
      </c>
      <c r="AE187" s="13">
        <f>C187*K187</f>
        <v>5200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0</v>
      </c>
    </row>
    <row r="188" spans="1:37" ht="15.75">
      <c r="B188" s="12" t="s">
        <v>204</v>
      </c>
    </row>
    <row r="189" spans="1:37" ht="15.75">
      <c r="A189" s="16">
        <v>7501003149135</v>
      </c>
      <c r="B189" s="15" t="s">
        <v>205</v>
      </c>
      <c r="C189" s="19">
        <v>623</v>
      </c>
      <c r="D189" s="19">
        <v>623.01</v>
      </c>
      <c r="E189" s="19">
        <v>659.4</v>
      </c>
      <c r="F189" s="18">
        <v>628</v>
      </c>
      <c r="G189" s="15" t="s">
        <v>316</v>
      </c>
      <c r="H189" s="1"/>
      <c r="I189" s="1"/>
      <c r="J189" s="1">
        <v>4</v>
      </c>
      <c r="K189" s="14">
        <v>4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 t="s">
        <v>313</v>
      </c>
      <c r="AE189" s="13">
        <f>C189*K189</f>
        <v>2492</v>
      </c>
      <c r="AF189" s="13">
        <f>C189*N189</f>
        <v>0</v>
      </c>
      <c r="AG189" s="13">
        <f>C189*Q189</f>
        <v>0</v>
      </c>
      <c r="AH189" s="13">
        <f>C189*T189</f>
        <v>0</v>
      </c>
      <c r="AI189" s="13">
        <f>C189*W189</f>
        <v>0</v>
      </c>
      <c r="AJ189" s="13">
        <f>C189*Z189</f>
        <v>0</v>
      </c>
      <c r="AK189" s="13">
        <f>C189*AC189</f>
        <v>0</v>
      </c>
    </row>
    <row r="190" spans="1:37" ht="15.75">
      <c r="B190" s="12" t="s">
        <v>206</v>
      </c>
    </row>
    <row r="191" spans="1:37" ht="15.75">
      <c r="A191" s="16">
        <v>1052470065</v>
      </c>
      <c r="B191" s="15" t="s">
        <v>207</v>
      </c>
      <c r="C191" s="19">
        <v>177</v>
      </c>
      <c r="D191" s="19">
        <v>177.01</v>
      </c>
      <c r="E191" s="19">
        <v>185.9</v>
      </c>
      <c r="F191" s="18">
        <v>185.76</v>
      </c>
      <c r="G191" s="15" t="s">
        <v>321</v>
      </c>
      <c r="H191" s="1"/>
      <c r="I191" s="1"/>
      <c r="J191" s="1">
        <v>5</v>
      </c>
      <c r="K191" s="14">
        <v>5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 t="s">
        <v>330</v>
      </c>
      <c r="AE191" s="13">
        <f t="shared" ref="AE191:AE196" si="63">C191*K191</f>
        <v>885</v>
      </c>
      <c r="AF191" s="13">
        <f t="shared" ref="AF191:AF196" si="64">C191*N191</f>
        <v>0</v>
      </c>
      <c r="AG191" s="13">
        <f t="shared" ref="AG191:AG196" si="65">C191*Q191</f>
        <v>0</v>
      </c>
      <c r="AH191" s="13">
        <f t="shared" ref="AH191:AH196" si="66">C191*T191</f>
        <v>0</v>
      </c>
      <c r="AI191" s="13">
        <f t="shared" ref="AI191:AI196" si="67">C191*W191</f>
        <v>0</v>
      </c>
      <c r="AJ191" s="13">
        <f t="shared" ref="AJ191:AJ196" si="68">C191*Z191</f>
        <v>0</v>
      </c>
      <c r="AK191" s="13">
        <f t="shared" ref="AK191:AK196" si="69">C191*AC191</f>
        <v>0</v>
      </c>
    </row>
    <row r="192" spans="1:37" ht="15.75">
      <c r="A192" s="16">
        <v>7501052470065</v>
      </c>
      <c r="B192" s="15" t="s">
        <v>208</v>
      </c>
      <c r="C192" s="19">
        <v>177</v>
      </c>
      <c r="D192" s="19">
        <v>177.01</v>
      </c>
      <c r="E192" s="19">
        <v>185.9</v>
      </c>
      <c r="F192" s="18">
        <v>185.76</v>
      </c>
      <c r="G192" s="15" t="s">
        <v>321</v>
      </c>
      <c r="H192" s="1"/>
      <c r="I192" s="1"/>
      <c r="J192" s="1">
        <v>5</v>
      </c>
      <c r="K192" s="14">
        <v>5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330</v>
      </c>
      <c r="AE192" s="13">
        <f t="shared" si="63"/>
        <v>885</v>
      </c>
      <c r="AF192" s="13">
        <f t="shared" si="64"/>
        <v>0</v>
      </c>
      <c r="AG192" s="13">
        <f t="shared" si="65"/>
        <v>0</v>
      </c>
      <c r="AH192" s="13">
        <f t="shared" si="66"/>
        <v>0</v>
      </c>
      <c r="AI192" s="13">
        <f t="shared" si="67"/>
        <v>0</v>
      </c>
      <c r="AJ192" s="13">
        <f t="shared" si="68"/>
        <v>0</v>
      </c>
      <c r="AK192" s="13">
        <f t="shared" si="69"/>
        <v>0</v>
      </c>
    </row>
    <row r="193" spans="1:37" ht="15.75">
      <c r="A193" s="16">
        <v>5318</v>
      </c>
      <c r="B193" s="15" t="s">
        <v>209</v>
      </c>
      <c r="C193" s="19">
        <v>177</v>
      </c>
      <c r="D193" s="19">
        <v>177.01</v>
      </c>
      <c r="E193" s="19">
        <v>185.9</v>
      </c>
      <c r="F193" s="18">
        <v>185.76</v>
      </c>
      <c r="G193" s="15" t="s">
        <v>321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330</v>
      </c>
      <c r="AE193" s="13">
        <f t="shared" si="63"/>
        <v>885</v>
      </c>
      <c r="AF193" s="13">
        <f t="shared" si="64"/>
        <v>0</v>
      </c>
      <c r="AG193" s="13">
        <f t="shared" si="65"/>
        <v>0</v>
      </c>
      <c r="AH193" s="13">
        <f t="shared" si="66"/>
        <v>0</v>
      </c>
      <c r="AI193" s="13">
        <f t="shared" si="67"/>
        <v>0</v>
      </c>
      <c r="AJ193" s="13">
        <f t="shared" si="68"/>
        <v>0</v>
      </c>
      <c r="AK193" s="13">
        <f t="shared" si="69"/>
        <v>0</v>
      </c>
    </row>
    <row r="194" spans="1:37" ht="15.75">
      <c r="A194" s="16">
        <v>7501003334456</v>
      </c>
      <c r="B194" s="15" t="s">
        <v>210</v>
      </c>
      <c r="C194" s="19">
        <v>198</v>
      </c>
      <c r="D194" s="19">
        <v>198.01</v>
      </c>
      <c r="E194" s="19">
        <v>209.9</v>
      </c>
      <c r="F194" s="18">
        <v>199.92</v>
      </c>
      <c r="G194" s="15" t="s">
        <v>316</v>
      </c>
      <c r="H194" s="1"/>
      <c r="I194" s="1"/>
      <c r="J194" s="1">
        <v>8</v>
      </c>
      <c r="K194" s="14">
        <v>8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313</v>
      </c>
      <c r="AE194" s="13">
        <f t="shared" si="63"/>
        <v>1584</v>
      </c>
      <c r="AF194" s="13">
        <f t="shared" si="64"/>
        <v>0</v>
      </c>
      <c r="AG194" s="13">
        <f t="shared" si="65"/>
        <v>0</v>
      </c>
      <c r="AH194" s="13">
        <f t="shared" si="66"/>
        <v>0</v>
      </c>
      <c r="AI194" s="13">
        <f t="shared" si="67"/>
        <v>0</v>
      </c>
      <c r="AJ194" s="13">
        <f t="shared" si="68"/>
        <v>0</v>
      </c>
      <c r="AK194" s="13">
        <f t="shared" si="69"/>
        <v>0</v>
      </c>
    </row>
    <row r="195" spans="1:37" ht="15.75">
      <c r="A195" s="16">
        <v>58965</v>
      </c>
      <c r="B195" s="15" t="s">
        <v>211</v>
      </c>
      <c r="C195" s="19">
        <v>535</v>
      </c>
      <c r="D195" s="19">
        <v>535.01</v>
      </c>
      <c r="E195" s="19">
        <v>561.79999999999995</v>
      </c>
      <c r="F195" s="18">
        <v>535.78120000000001</v>
      </c>
      <c r="G195" s="15" t="s">
        <v>316</v>
      </c>
      <c r="H195" s="1"/>
      <c r="I195" s="1"/>
      <c r="J195" s="1">
        <v>15</v>
      </c>
      <c r="K195" s="14">
        <v>15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313</v>
      </c>
      <c r="AE195" s="13">
        <f t="shared" si="63"/>
        <v>8025</v>
      </c>
      <c r="AF195" s="13">
        <f t="shared" si="64"/>
        <v>0</v>
      </c>
      <c r="AG195" s="13">
        <f t="shared" si="65"/>
        <v>0</v>
      </c>
      <c r="AH195" s="13">
        <f t="shared" si="66"/>
        <v>0</v>
      </c>
      <c r="AI195" s="13">
        <f t="shared" si="67"/>
        <v>0</v>
      </c>
      <c r="AJ195" s="13">
        <f t="shared" si="68"/>
        <v>0</v>
      </c>
      <c r="AK195" s="13">
        <f t="shared" si="69"/>
        <v>0</v>
      </c>
    </row>
    <row r="196" spans="1:37" ht="15.75">
      <c r="A196" s="16">
        <v>5315</v>
      </c>
      <c r="B196" s="15" t="s">
        <v>212</v>
      </c>
      <c r="C196" s="19">
        <v>242</v>
      </c>
      <c r="D196" s="19">
        <v>242.01</v>
      </c>
      <c r="E196" s="19">
        <v>254.1</v>
      </c>
      <c r="F196" s="18">
        <v>245.34</v>
      </c>
      <c r="G196" s="15" t="s">
        <v>316</v>
      </c>
      <c r="H196" s="1"/>
      <c r="I196" s="1"/>
      <c r="J196" s="1">
        <v>10</v>
      </c>
      <c r="K196" s="14">
        <v>10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/>
      <c r="AB196" s="1"/>
      <c r="AC196" s="14"/>
      <c r="AD196" s="2" t="s">
        <v>313</v>
      </c>
      <c r="AE196" s="13">
        <f t="shared" si="63"/>
        <v>2420</v>
      </c>
      <c r="AF196" s="13">
        <f t="shared" si="64"/>
        <v>0</v>
      </c>
      <c r="AG196" s="13">
        <f t="shared" si="65"/>
        <v>0</v>
      </c>
      <c r="AH196" s="13">
        <f t="shared" si="66"/>
        <v>0</v>
      </c>
      <c r="AI196" s="13">
        <f t="shared" si="67"/>
        <v>0</v>
      </c>
      <c r="AJ196" s="13">
        <f t="shared" si="68"/>
        <v>0</v>
      </c>
      <c r="AK196" s="13">
        <f t="shared" si="69"/>
        <v>0</v>
      </c>
    </row>
    <row r="197" spans="1:37" ht="15.75">
      <c r="B197" s="12" t="s">
        <v>213</v>
      </c>
    </row>
    <row r="198" spans="1:37" ht="15.75">
      <c r="A198" s="16">
        <v>5788</v>
      </c>
      <c r="B198" s="20" t="s">
        <v>214</v>
      </c>
      <c r="C198" s="21">
        <v>576</v>
      </c>
      <c r="D198" s="19">
        <v>702.01</v>
      </c>
      <c r="E198" s="19">
        <v>744.2</v>
      </c>
      <c r="F198" s="21">
        <v>680.94240000000002</v>
      </c>
      <c r="G198" s="15" t="s">
        <v>344</v>
      </c>
      <c r="H198" s="1"/>
      <c r="I198" s="1"/>
      <c r="J198" s="1">
        <v>5</v>
      </c>
      <c r="K198" s="14">
        <v>5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313</v>
      </c>
      <c r="AE198" s="13">
        <f>C198*K198</f>
        <v>2880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579474</v>
      </c>
      <c r="B199" s="15" t="s">
        <v>215</v>
      </c>
      <c r="C199" s="19">
        <v>538</v>
      </c>
      <c r="D199" s="19">
        <v>538.01</v>
      </c>
      <c r="E199" s="19">
        <v>566.29999999999995</v>
      </c>
      <c r="F199" s="18">
        <v>539</v>
      </c>
      <c r="G199" s="15" t="s">
        <v>316</v>
      </c>
      <c r="H199" s="1"/>
      <c r="I199" s="1"/>
      <c r="J199" s="1">
        <v>2</v>
      </c>
      <c r="K199" s="14">
        <v>2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313</v>
      </c>
      <c r="AE199" s="13">
        <f>C199*K199</f>
        <v>1076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5700</v>
      </c>
      <c r="B200" s="15" t="s">
        <v>216</v>
      </c>
      <c r="C200" s="19">
        <v>247</v>
      </c>
      <c r="D200" s="19">
        <v>247.01</v>
      </c>
      <c r="E200" s="19">
        <v>259.39999999999998</v>
      </c>
      <c r="F200" s="18">
        <v>249.94</v>
      </c>
      <c r="G200" s="15" t="s">
        <v>316</v>
      </c>
      <c r="H200" s="1"/>
      <c r="I200" s="1"/>
      <c r="J200" s="1">
        <v>8</v>
      </c>
      <c r="K200" s="14">
        <v>8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313</v>
      </c>
      <c r="AE200" s="13">
        <f>C200*K200</f>
        <v>1976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A201" s="16" t="s">
        <v>217</v>
      </c>
      <c r="B201" s="17" t="s">
        <v>218</v>
      </c>
      <c r="C201" s="18">
        <v>339</v>
      </c>
      <c r="D201" s="19">
        <v>284.08</v>
      </c>
      <c r="E201" s="19">
        <v>301.2</v>
      </c>
      <c r="F201" s="19"/>
      <c r="G201" s="15"/>
      <c r="H201" s="1"/>
      <c r="I201" s="1"/>
      <c r="J201" s="1">
        <v>3</v>
      </c>
      <c r="K201" s="14">
        <v>3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 t="s">
        <v>313</v>
      </c>
      <c r="AE201" s="13">
        <f>C201*K201</f>
        <v>1017</v>
      </c>
      <c r="AF201" s="13">
        <f>C201*N201</f>
        <v>0</v>
      </c>
      <c r="AG201" s="13">
        <f>C201*Q201</f>
        <v>0</v>
      </c>
      <c r="AH201" s="13">
        <f>C201*T201</f>
        <v>0</v>
      </c>
      <c r="AI201" s="13">
        <f>C201*W201</f>
        <v>0</v>
      </c>
      <c r="AJ201" s="13">
        <f>C201*Z201</f>
        <v>0</v>
      </c>
      <c r="AK201" s="13">
        <f>C201*AC201</f>
        <v>0</v>
      </c>
    </row>
    <row r="202" spans="1:37" ht="15.75">
      <c r="A202" s="16">
        <v>57994</v>
      </c>
      <c r="B202" s="15" t="s">
        <v>219</v>
      </c>
      <c r="C202" s="19">
        <v>252</v>
      </c>
      <c r="D202" s="19">
        <v>252.01</v>
      </c>
      <c r="E202" s="19">
        <v>264.60000000000002</v>
      </c>
      <c r="F202" s="18">
        <v>265</v>
      </c>
      <c r="G202" s="15" t="s">
        <v>339</v>
      </c>
      <c r="H202" s="1"/>
      <c r="I202" s="1"/>
      <c r="J202" s="1">
        <v>8</v>
      </c>
      <c r="K202" s="14">
        <v>8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313</v>
      </c>
      <c r="AE202" s="13">
        <f>C202*K202</f>
        <v>2016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B203" s="12" t="s">
        <v>220</v>
      </c>
    </row>
    <row r="204" spans="1:37" ht="15.75">
      <c r="A204" s="16">
        <v>5690</v>
      </c>
      <c r="B204" s="15" t="s">
        <v>221</v>
      </c>
      <c r="C204" s="19">
        <v>217</v>
      </c>
      <c r="D204" s="19">
        <v>217.01</v>
      </c>
      <c r="E204" s="19">
        <v>227.9</v>
      </c>
      <c r="F204" s="18">
        <v>217.66079999999999</v>
      </c>
      <c r="G204" s="15" t="s">
        <v>341</v>
      </c>
      <c r="H204" s="1"/>
      <c r="I204" s="1"/>
      <c r="J204" s="1">
        <v>10</v>
      </c>
      <c r="K204" s="14">
        <v>10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 t="s">
        <v>313</v>
      </c>
      <c r="AE204" s="13">
        <f>C204*K204</f>
        <v>2170</v>
      </c>
      <c r="AF204" s="13">
        <f>C204*N204</f>
        <v>0</v>
      </c>
      <c r="AG204" s="13">
        <f>C204*Q204</f>
        <v>0</v>
      </c>
      <c r="AH204" s="13">
        <f>C204*T204</f>
        <v>0</v>
      </c>
      <c r="AI204" s="13">
        <f>C204*W204</f>
        <v>0</v>
      </c>
      <c r="AJ204" s="13">
        <f>C204*Z204</f>
        <v>0</v>
      </c>
      <c r="AK204" s="13">
        <f>C204*AC204</f>
        <v>0</v>
      </c>
    </row>
    <row r="205" spans="1:37" ht="15.75">
      <c r="A205" s="16">
        <v>5695</v>
      </c>
      <c r="B205" s="15" t="s">
        <v>222</v>
      </c>
      <c r="C205" s="19">
        <v>150</v>
      </c>
      <c r="D205" s="19">
        <v>150.01</v>
      </c>
      <c r="E205" s="19">
        <v>159</v>
      </c>
      <c r="F205" s="18">
        <v>156.57599999999999</v>
      </c>
      <c r="G205" s="15" t="s">
        <v>341</v>
      </c>
      <c r="H205" s="1"/>
      <c r="I205" s="1"/>
      <c r="J205" s="1">
        <v>10</v>
      </c>
      <c r="K205" s="14">
        <v>10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313</v>
      </c>
      <c r="AE205" s="13">
        <f>C205*K205</f>
        <v>1500</v>
      </c>
      <c r="AF205" s="13">
        <f>C205*N205</f>
        <v>0</v>
      </c>
      <c r="AG205" s="13">
        <f>C205*Q205</f>
        <v>0</v>
      </c>
      <c r="AH205" s="13">
        <f>C205*T205</f>
        <v>0</v>
      </c>
      <c r="AI205" s="13">
        <f>C205*W205</f>
        <v>0</v>
      </c>
      <c r="AJ205" s="13">
        <f>C205*Z205</f>
        <v>0</v>
      </c>
      <c r="AK205" s="13">
        <f>C205*AC205</f>
        <v>0</v>
      </c>
    </row>
    <row r="206" spans="1:37" ht="15.75">
      <c r="A206" s="16">
        <v>5611</v>
      </c>
      <c r="B206" s="20" t="s">
        <v>223</v>
      </c>
      <c r="C206" s="21">
        <v>839</v>
      </c>
      <c r="D206" s="19">
        <v>865.01</v>
      </c>
      <c r="E206" s="19">
        <v>908.3</v>
      </c>
      <c r="F206" s="18">
        <v>877.63</v>
      </c>
      <c r="G206" s="15" t="s">
        <v>316</v>
      </c>
      <c r="H206" s="1"/>
      <c r="I206" s="1"/>
      <c r="J206" s="1">
        <v>3</v>
      </c>
      <c r="K206" s="14">
        <v>3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313</v>
      </c>
      <c r="AE206" s="13">
        <f>C206*K206</f>
        <v>2517</v>
      </c>
      <c r="AF206" s="13">
        <f>C206*N206</f>
        <v>0</v>
      </c>
      <c r="AG206" s="13">
        <f>C206*Q206</f>
        <v>0</v>
      </c>
      <c r="AH206" s="13">
        <f>C206*T206</f>
        <v>0</v>
      </c>
      <c r="AI206" s="13">
        <f>C206*W206</f>
        <v>0</v>
      </c>
      <c r="AJ206" s="13">
        <f>C206*Z206</f>
        <v>0</v>
      </c>
      <c r="AK206" s="13">
        <f>C206*AC206</f>
        <v>0</v>
      </c>
    </row>
    <row r="207" spans="1:37" ht="15.75">
      <c r="B207" s="12" t="s">
        <v>224</v>
      </c>
    </row>
    <row r="208" spans="1:37" ht="15.75">
      <c r="A208" s="23">
        <v>7622300716127</v>
      </c>
      <c r="B208" s="17" t="s">
        <v>225</v>
      </c>
      <c r="C208" s="18">
        <v>275</v>
      </c>
      <c r="D208" s="22">
        <v>272.16000000000003</v>
      </c>
      <c r="E208" s="19">
        <v>294</v>
      </c>
      <c r="F208" s="18">
        <v>275</v>
      </c>
      <c r="G208" s="15" t="s">
        <v>316</v>
      </c>
      <c r="H208" s="1"/>
      <c r="I208" s="1"/>
      <c r="J208" s="1">
        <v>3</v>
      </c>
      <c r="K208" s="14">
        <v>3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315</v>
      </c>
      <c r="AE208" s="13">
        <f t="shared" ref="AE208:AE228" si="70">C208*K208</f>
        <v>825</v>
      </c>
      <c r="AF208" s="13">
        <f t="shared" ref="AF208:AF228" si="71">C208*N208</f>
        <v>0</v>
      </c>
      <c r="AG208" s="13">
        <f t="shared" ref="AG208:AG228" si="72">C208*Q208</f>
        <v>0</v>
      </c>
      <c r="AH208" s="13">
        <f t="shared" ref="AH208:AH228" si="73">C208*T208</f>
        <v>0</v>
      </c>
      <c r="AI208" s="13">
        <f t="shared" ref="AI208:AI228" si="74">C208*W208</f>
        <v>0</v>
      </c>
      <c r="AJ208" s="13">
        <f t="shared" ref="AJ208:AJ228" si="75">C208*Z208</f>
        <v>0</v>
      </c>
      <c r="AK208" s="13">
        <f t="shared" ref="AK208:AK228" si="76">C208*AC208</f>
        <v>0</v>
      </c>
    </row>
    <row r="209" spans="1:37" ht="15.75">
      <c r="A209" s="23">
        <v>1212300314705</v>
      </c>
      <c r="B209" s="17" t="s">
        <v>226</v>
      </c>
      <c r="C209" s="18">
        <v>275</v>
      </c>
      <c r="D209" s="22">
        <v>272.16000000000003</v>
      </c>
      <c r="E209" s="19">
        <v>294</v>
      </c>
      <c r="F209" s="18">
        <v>275</v>
      </c>
      <c r="G209" s="15" t="s">
        <v>316</v>
      </c>
      <c r="H209" s="1"/>
      <c r="I209" s="1"/>
      <c r="J209" s="1">
        <v>3</v>
      </c>
      <c r="K209" s="14">
        <v>3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315</v>
      </c>
      <c r="AE209" s="13">
        <f t="shared" si="70"/>
        <v>825</v>
      </c>
      <c r="AF209" s="13">
        <f t="shared" si="71"/>
        <v>0</v>
      </c>
      <c r="AG209" s="13">
        <f t="shared" si="72"/>
        <v>0</v>
      </c>
      <c r="AH209" s="13">
        <f t="shared" si="73"/>
        <v>0</v>
      </c>
      <c r="AI209" s="13">
        <f t="shared" si="74"/>
        <v>0</v>
      </c>
      <c r="AJ209" s="13">
        <f t="shared" si="75"/>
        <v>0</v>
      </c>
      <c r="AK209" s="13">
        <f t="shared" si="76"/>
        <v>0</v>
      </c>
    </row>
    <row r="210" spans="1:37" ht="15.75">
      <c r="A210" s="23">
        <v>7622300314460</v>
      </c>
      <c r="B210" s="17" t="s">
        <v>227</v>
      </c>
      <c r="C210" s="18">
        <v>275</v>
      </c>
      <c r="D210" s="22">
        <v>272.16000000000003</v>
      </c>
      <c r="E210" s="19">
        <v>294</v>
      </c>
      <c r="F210" s="18">
        <v>275</v>
      </c>
      <c r="G210" s="15" t="s">
        <v>316</v>
      </c>
      <c r="H210" s="1"/>
      <c r="I210" s="1"/>
      <c r="J210" s="1">
        <v>3</v>
      </c>
      <c r="K210" s="14">
        <v>3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315</v>
      </c>
      <c r="AE210" s="13">
        <f t="shared" si="70"/>
        <v>825</v>
      </c>
      <c r="AF210" s="13">
        <f t="shared" si="71"/>
        <v>0</v>
      </c>
      <c r="AG210" s="13">
        <f t="shared" si="72"/>
        <v>0</v>
      </c>
      <c r="AH210" s="13">
        <f t="shared" si="73"/>
        <v>0</v>
      </c>
      <c r="AI210" s="13">
        <f t="shared" si="74"/>
        <v>0</v>
      </c>
      <c r="AJ210" s="13">
        <f t="shared" si="75"/>
        <v>0</v>
      </c>
      <c r="AK210" s="13">
        <f t="shared" si="76"/>
        <v>0</v>
      </c>
    </row>
    <row r="211" spans="1:37" ht="15.75">
      <c r="A211" s="23">
        <v>7622300716202</v>
      </c>
      <c r="B211" s="20" t="s">
        <v>228</v>
      </c>
      <c r="C211" s="21">
        <v>275</v>
      </c>
      <c r="D211" s="22">
        <v>275.16000000000003</v>
      </c>
      <c r="E211" s="19">
        <v>294</v>
      </c>
      <c r="F211" s="21">
        <v>275</v>
      </c>
      <c r="G211" s="15" t="s">
        <v>316</v>
      </c>
      <c r="H211" s="1"/>
      <c r="I211" s="1"/>
      <c r="J211" s="1">
        <v>3</v>
      </c>
      <c r="K211" s="14">
        <v>3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315</v>
      </c>
      <c r="AE211" s="13">
        <f t="shared" si="70"/>
        <v>825</v>
      </c>
      <c r="AF211" s="13">
        <f t="shared" si="71"/>
        <v>0</v>
      </c>
      <c r="AG211" s="13">
        <f t="shared" si="72"/>
        <v>0</v>
      </c>
      <c r="AH211" s="13">
        <f t="shared" si="73"/>
        <v>0</v>
      </c>
      <c r="AI211" s="13">
        <f t="shared" si="74"/>
        <v>0</v>
      </c>
      <c r="AJ211" s="13">
        <f t="shared" si="75"/>
        <v>0</v>
      </c>
      <c r="AK211" s="13">
        <f t="shared" si="76"/>
        <v>0</v>
      </c>
    </row>
    <row r="212" spans="1:37" ht="15.75">
      <c r="A212" s="23">
        <v>7802800450565</v>
      </c>
      <c r="B212" s="20" t="s">
        <v>229</v>
      </c>
      <c r="C212" s="21">
        <v>259</v>
      </c>
      <c r="D212" s="22">
        <v>268.08</v>
      </c>
      <c r="E212" s="19">
        <v>282</v>
      </c>
      <c r="F212" s="21">
        <v>265.93</v>
      </c>
      <c r="G212" s="15" t="s">
        <v>349</v>
      </c>
      <c r="H212" s="1"/>
      <c r="I212" s="1"/>
      <c r="J212" s="1">
        <v>3</v>
      </c>
      <c r="K212" s="14">
        <v>3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315</v>
      </c>
      <c r="AE212" s="13">
        <f t="shared" si="70"/>
        <v>777</v>
      </c>
      <c r="AF212" s="13">
        <f t="shared" si="71"/>
        <v>0</v>
      </c>
      <c r="AG212" s="13">
        <f t="shared" si="72"/>
        <v>0</v>
      </c>
      <c r="AH212" s="13">
        <f t="shared" si="73"/>
        <v>0</v>
      </c>
      <c r="AI212" s="13">
        <f t="shared" si="74"/>
        <v>0</v>
      </c>
      <c r="AJ212" s="13">
        <f t="shared" si="75"/>
        <v>0</v>
      </c>
      <c r="AK212" s="13">
        <f t="shared" si="76"/>
        <v>0</v>
      </c>
    </row>
    <row r="213" spans="1:37" ht="15.75">
      <c r="A213" s="23">
        <v>7802800455393</v>
      </c>
      <c r="B213" s="20" t="s">
        <v>230</v>
      </c>
      <c r="C213" s="21">
        <v>259</v>
      </c>
      <c r="D213" s="22">
        <v>260.16000000000003</v>
      </c>
      <c r="E213" s="19">
        <v>282</v>
      </c>
      <c r="F213" s="21">
        <v>260</v>
      </c>
      <c r="G213" s="15" t="s">
        <v>318</v>
      </c>
      <c r="H213" s="1"/>
      <c r="I213" s="1"/>
      <c r="J213" s="1">
        <v>3</v>
      </c>
      <c r="K213" s="14">
        <v>3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315</v>
      </c>
      <c r="AE213" s="13">
        <f t="shared" si="70"/>
        <v>777</v>
      </c>
      <c r="AF213" s="13">
        <f t="shared" si="71"/>
        <v>0</v>
      </c>
      <c r="AG213" s="13">
        <f t="shared" si="72"/>
        <v>0</v>
      </c>
      <c r="AH213" s="13">
        <f t="shared" si="73"/>
        <v>0</v>
      </c>
      <c r="AI213" s="13">
        <f t="shared" si="74"/>
        <v>0</v>
      </c>
      <c r="AJ213" s="13">
        <f t="shared" si="75"/>
        <v>0</v>
      </c>
      <c r="AK213" s="13">
        <f t="shared" si="76"/>
        <v>0</v>
      </c>
    </row>
    <row r="214" spans="1:37" ht="15.75">
      <c r="A214" s="23">
        <v>7802800408887</v>
      </c>
      <c r="B214" s="20" t="s">
        <v>231</v>
      </c>
      <c r="C214" s="21">
        <v>259</v>
      </c>
      <c r="D214" s="22">
        <v>260.16000000000003</v>
      </c>
      <c r="E214" s="19">
        <v>282</v>
      </c>
      <c r="F214" s="21">
        <v>260</v>
      </c>
      <c r="G214" s="15" t="s">
        <v>318</v>
      </c>
      <c r="H214" s="1"/>
      <c r="I214" s="1"/>
      <c r="J214" s="1">
        <v>3</v>
      </c>
      <c r="K214" s="14">
        <v>3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315</v>
      </c>
      <c r="AE214" s="13">
        <f t="shared" si="70"/>
        <v>777</v>
      </c>
      <c r="AF214" s="13">
        <f t="shared" si="71"/>
        <v>0</v>
      </c>
      <c r="AG214" s="13">
        <f t="shared" si="72"/>
        <v>0</v>
      </c>
      <c r="AH214" s="13">
        <f t="shared" si="73"/>
        <v>0</v>
      </c>
      <c r="AI214" s="13">
        <f t="shared" si="74"/>
        <v>0</v>
      </c>
      <c r="AJ214" s="13">
        <f t="shared" si="75"/>
        <v>0</v>
      </c>
      <c r="AK214" s="13">
        <f t="shared" si="76"/>
        <v>0</v>
      </c>
    </row>
    <row r="215" spans="1:37" ht="15.75">
      <c r="A215" s="23">
        <v>7802800408870</v>
      </c>
      <c r="B215" s="20" t="s">
        <v>232</v>
      </c>
      <c r="C215" s="21">
        <v>259</v>
      </c>
      <c r="D215" s="22">
        <v>264.12</v>
      </c>
      <c r="E215" s="19">
        <v>282</v>
      </c>
      <c r="F215" s="21">
        <v>262</v>
      </c>
      <c r="G215" s="15" t="s">
        <v>312</v>
      </c>
      <c r="H215" s="1"/>
      <c r="I215" s="1"/>
      <c r="J215" s="1">
        <v>3</v>
      </c>
      <c r="K215" s="14">
        <v>3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315</v>
      </c>
      <c r="AE215" s="13">
        <f t="shared" si="70"/>
        <v>777</v>
      </c>
      <c r="AF215" s="13">
        <f t="shared" si="71"/>
        <v>0</v>
      </c>
      <c r="AG215" s="13">
        <f t="shared" si="72"/>
        <v>0</v>
      </c>
      <c r="AH215" s="13">
        <f t="shared" si="73"/>
        <v>0</v>
      </c>
      <c r="AI215" s="13">
        <f t="shared" si="74"/>
        <v>0</v>
      </c>
      <c r="AJ215" s="13">
        <f t="shared" si="75"/>
        <v>0</v>
      </c>
      <c r="AK215" s="13">
        <f t="shared" si="76"/>
        <v>0</v>
      </c>
    </row>
    <row r="216" spans="1:37" ht="15.75">
      <c r="A216" s="23">
        <v>7502800455362</v>
      </c>
      <c r="B216" s="20" t="s">
        <v>233</v>
      </c>
      <c r="C216" s="21">
        <v>259</v>
      </c>
      <c r="D216" s="22">
        <v>260.16000000000003</v>
      </c>
      <c r="E216" s="19">
        <v>282</v>
      </c>
      <c r="F216" s="21">
        <v>260</v>
      </c>
      <c r="G216" s="15" t="s">
        <v>318</v>
      </c>
      <c r="H216" s="1"/>
      <c r="I216" s="1"/>
      <c r="J216" s="1">
        <v>3</v>
      </c>
      <c r="K216" s="14">
        <v>3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315</v>
      </c>
      <c r="AE216" s="13">
        <f t="shared" si="70"/>
        <v>777</v>
      </c>
      <c r="AF216" s="13">
        <f t="shared" si="71"/>
        <v>0</v>
      </c>
      <c r="AG216" s="13">
        <f t="shared" si="72"/>
        <v>0</v>
      </c>
      <c r="AH216" s="13">
        <f t="shared" si="73"/>
        <v>0</v>
      </c>
      <c r="AI216" s="13">
        <f t="shared" si="74"/>
        <v>0</v>
      </c>
      <c r="AJ216" s="13">
        <f t="shared" si="75"/>
        <v>0</v>
      </c>
      <c r="AK216" s="13">
        <f t="shared" si="76"/>
        <v>0</v>
      </c>
    </row>
    <row r="217" spans="1:37" ht="15.75">
      <c r="A217" s="23">
        <v>780212113</v>
      </c>
      <c r="B217" s="20" t="s">
        <v>234</v>
      </c>
      <c r="C217" s="21">
        <v>259</v>
      </c>
      <c r="D217" s="22">
        <v>260.16000000000003</v>
      </c>
      <c r="E217" s="19">
        <v>282</v>
      </c>
      <c r="F217" s="21">
        <v>260</v>
      </c>
      <c r="G217" s="15" t="s">
        <v>318</v>
      </c>
      <c r="H217" s="1"/>
      <c r="I217" s="1"/>
      <c r="J217" s="1">
        <v>3</v>
      </c>
      <c r="K217" s="14">
        <v>3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315</v>
      </c>
      <c r="AE217" s="13">
        <f t="shared" si="70"/>
        <v>777</v>
      </c>
      <c r="AF217" s="13">
        <f t="shared" si="71"/>
        <v>0</v>
      </c>
      <c r="AG217" s="13">
        <f t="shared" si="72"/>
        <v>0</v>
      </c>
      <c r="AH217" s="13">
        <f t="shared" si="73"/>
        <v>0</v>
      </c>
      <c r="AI217" s="13">
        <f t="shared" si="74"/>
        <v>0</v>
      </c>
      <c r="AJ217" s="13">
        <f t="shared" si="75"/>
        <v>0</v>
      </c>
      <c r="AK217" s="13">
        <f t="shared" si="76"/>
        <v>0</v>
      </c>
    </row>
    <row r="218" spans="1:37" ht="15.75">
      <c r="A218" s="23">
        <v>780212112</v>
      </c>
      <c r="B218" s="20" t="s">
        <v>235</v>
      </c>
      <c r="C218" s="21">
        <v>259</v>
      </c>
      <c r="D218" s="22">
        <v>260.16000000000003</v>
      </c>
      <c r="E218" s="19">
        <v>282</v>
      </c>
      <c r="F218" s="21">
        <v>260</v>
      </c>
      <c r="G218" s="15" t="s">
        <v>318</v>
      </c>
      <c r="H218" s="1"/>
      <c r="I218" s="1"/>
      <c r="J218" s="1">
        <v>3</v>
      </c>
      <c r="K218" s="14">
        <v>3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315</v>
      </c>
      <c r="AE218" s="13">
        <f t="shared" si="70"/>
        <v>777</v>
      </c>
      <c r="AF218" s="13">
        <f t="shared" si="71"/>
        <v>0</v>
      </c>
      <c r="AG218" s="13">
        <f t="shared" si="72"/>
        <v>0</v>
      </c>
      <c r="AH218" s="13">
        <f t="shared" si="73"/>
        <v>0</v>
      </c>
      <c r="AI218" s="13">
        <f t="shared" si="74"/>
        <v>0</v>
      </c>
      <c r="AJ218" s="13">
        <f t="shared" si="75"/>
        <v>0</v>
      </c>
      <c r="AK218" s="13">
        <f t="shared" si="76"/>
        <v>0</v>
      </c>
    </row>
    <row r="219" spans="1:37" ht="15.75">
      <c r="A219" s="23">
        <v>7802800455720</v>
      </c>
      <c r="B219" s="20" t="s">
        <v>236</v>
      </c>
      <c r="C219" s="21">
        <v>259</v>
      </c>
      <c r="D219" s="22">
        <v>260.16000000000003</v>
      </c>
      <c r="E219" s="19">
        <v>282</v>
      </c>
      <c r="F219" s="21">
        <v>260</v>
      </c>
      <c r="G219" s="15" t="s">
        <v>318</v>
      </c>
      <c r="H219" s="1"/>
      <c r="I219" s="1"/>
      <c r="J219" s="1">
        <v>3</v>
      </c>
      <c r="K219" s="14">
        <v>3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315</v>
      </c>
      <c r="AE219" s="13">
        <f t="shared" si="70"/>
        <v>777</v>
      </c>
      <c r="AF219" s="13">
        <f t="shared" si="71"/>
        <v>0</v>
      </c>
      <c r="AG219" s="13">
        <f t="shared" si="72"/>
        <v>0</v>
      </c>
      <c r="AH219" s="13">
        <f t="shared" si="73"/>
        <v>0</v>
      </c>
      <c r="AI219" s="13">
        <f t="shared" si="74"/>
        <v>0</v>
      </c>
      <c r="AJ219" s="13">
        <f t="shared" si="75"/>
        <v>0</v>
      </c>
      <c r="AK219" s="13">
        <f t="shared" si="76"/>
        <v>0</v>
      </c>
    </row>
    <row r="220" spans="1:37" ht="15.75">
      <c r="A220" s="23">
        <v>7802800455386</v>
      </c>
      <c r="B220" s="20" t="s">
        <v>237</v>
      </c>
      <c r="C220" s="21">
        <v>259</v>
      </c>
      <c r="D220" s="22">
        <v>262.08</v>
      </c>
      <c r="E220" s="19">
        <v>282</v>
      </c>
      <c r="F220" s="21">
        <v>262</v>
      </c>
      <c r="G220" s="15" t="s">
        <v>312</v>
      </c>
      <c r="H220" s="1"/>
      <c r="I220" s="1"/>
      <c r="J220" s="1">
        <v>3</v>
      </c>
      <c r="K220" s="14">
        <v>3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315</v>
      </c>
      <c r="AE220" s="13">
        <f t="shared" si="70"/>
        <v>777</v>
      </c>
      <c r="AF220" s="13">
        <f t="shared" si="71"/>
        <v>0</v>
      </c>
      <c r="AG220" s="13">
        <f t="shared" si="72"/>
        <v>0</v>
      </c>
      <c r="AH220" s="13">
        <f t="shared" si="73"/>
        <v>0</v>
      </c>
      <c r="AI220" s="13">
        <f t="shared" si="74"/>
        <v>0</v>
      </c>
      <c r="AJ220" s="13">
        <f t="shared" si="75"/>
        <v>0</v>
      </c>
      <c r="AK220" s="13">
        <f t="shared" si="76"/>
        <v>0</v>
      </c>
    </row>
    <row r="221" spans="1:37" ht="15.75">
      <c r="A221" s="23">
        <v>7802800455331</v>
      </c>
      <c r="B221" s="20" t="s">
        <v>238</v>
      </c>
      <c r="C221" s="21">
        <v>259</v>
      </c>
      <c r="D221" s="22">
        <v>264.12</v>
      </c>
      <c r="E221" s="19">
        <v>282</v>
      </c>
      <c r="F221" s="18">
        <v>265.93</v>
      </c>
      <c r="G221" s="15" t="s">
        <v>349</v>
      </c>
      <c r="H221" s="1"/>
      <c r="I221" s="1"/>
      <c r="J221" s="1">
        <v>3</v>
      </c>
      <c r="K221" s="14">
        <v>3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315</v>
      </c>
      <c r="AE221" s="13">
        <f t="shared" si="70"/>
        <v>777</v>
      </c>
      <c r="AF221" s="13">
        <f t="shared" si="71"/>
        <v>0</v>
      </c>
      <c r="AG221" s="13">
        <f t="shared" si="72"/>
        <v>0</v>
      </c>
      <c r="AH221" s="13">
        <f t="shared" si="73"/>
        <v>0</v>
      </c>
      <c r="AI221" s="13">
        <f t="shared" si="74"/>
        <v>0</v>
      </c>
      <c r="AJ221" s="13">
        <f t="shared" si="75"/>
        <v>0</v>
      </c>
      <c r="AK221" s="13">
        <f t="shared" si="76"/>
        <v>0</v>
      </c>
    </row>
    <row r="222" spans="1:37" ht="15.75">
      <c r="A222" s="23">
        <v>7802800455775</v>
      </c>
      <c r="B222" s="20" t="s">
        <v>239</v>
      </c>
      <c r="C222" s="21">
        <v>259</v>
      </c>
      <c r="D222" s="22">
        <v>260.16000000000003</v>
      </c>
      <c r="E222" s="19">
        <v>282</v>
      </c>
      <c r="F222" s="21">
        <v>260</v>
      </c>
      <c r="G222" s="15" t="s">
        <v>318</v>
      </c>
      <c r="H222" s="1"/>
      <c r="I222" s="1"/>
      <c r="J222" s="1">
        <v>3</v>
      </c>
      <c r="K222" s="14">
        <v>3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315</v>
      </c>
      <c r="AE222" s="13">
        <f t="shared" si="70"/>
        <v>777</v>
      </c>
      <c r="AF222" s="13">
        <f t="shared" si="71"/>
        <v>0</v>
      </c>
      <c r="AG222" s="13">
        <f t="shared" si="72"/>
        <v>0</v>
      </c>
      <c r="AH222" s="13">
        <f t="shared" si="73"/>
        <v>0</v>
      </c>
      <c r="AI222" s="13">
        <f t="shared" si="74"/>
        <v>0</v>
      </c>
      <c r="AJ222" s="13">
        <f t="shared" si="75"/>
        <v>0</v>
      </c>
      <c r="AK222" s="13">
        <f t="shared" si="76"/>
        <v>0</v>
      </c>
    </row>
    <row r="223" spans="1:37" ht="15.75">
      <c r="A223" s="23">
        <v>7802800455317</v>
      </c>
      <c r="B223" s="20" t="s">
        <v>240</v>
      </c>
      <c r="C223" s="21">
        <v>259</v>
      </c>
      <c r="D223" s="22">
        <v>260.16000000000003</v>
      </c>
      <c r="E223" s="19">
        <v>282</v>
      </c>
      <c r="F223" s="21">
        <v>260</v>
      </c>
      <c r="G223" s="15" t="s">
        <v>318</v>
      </c>
      <c r="H223" s="1"/>
      <c r="I223" s="1"/>
      <c r="J223" s="1">
        <v>3</v>
      </c>
      <c r="K223" s="14">
        <v>3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/>
      <c r="AB223" s="1"/>
      <c r="AC223" s="14"/>
      <c r="AD223" s="2" t="s">
        <v>315</v>
      </c>
      <c r="AE223" s="13">
        <f t="shared" si="70"/>
        <v>777</v>
      </c>
      <c r="AF223" s="13">
        <f t="shared" si="71"/>
        <v>0</v>
      </c>
      <c r="AG223" s="13">
        <f t="shared" si="72"/>
        <v>0</v>
      </c>
      <c r="AH223" s="13">
        <f t="shared" si="73"/>
        <v>0</v>
      </c>
      <c r="AI223" s="13">
        <f t="shared" si="74"/>
        <v>0</v>
      </c>
      <c r="AJ223" s="13">
        <f t="shared" si="75"/>
        <v>0</v>
      </c>
      <c r="AK223" s="13">
        <f t="shared" si="76"/>
        <v>0</v>
      </c>
    </row>
    <row r="224" spans="1:37" ht="15.75">
      <c r="A224" s="23">
        <v>7802800455355</v>
      </c>
      <c r="B224" s="20" t="s">
        <v>241</v>
      </c>
      <c r="C224" s="21">
        <v>259</v>
      </c>
      <c r="D224" s="22">
        <v>260.16000000000003</v>
      </c>
      <c r="E224" s="19">
        <v>282</v>
      </c>
      <c r="F224" s="21">
        <v>260</v>
      </c>
      <c r="G224" s="15" t="s">
        <v>318</v>
      </c>
      <c r="H224" s="1"/>
      <c r="I224" s="1"/>
      <c r="J224" s="1">
        <v>3</v>
      </c>
      <c r="K224" s="14">
        <v>3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315</v>
      </c>
      <c r="AE224" s="13">
        <f t="shared" si="70"/>
        <v>777</v>
      </c>
      <c r="AF224" s="13">
        <f t="shared" si="71"/>
        <v>0</v>
      </c>
      <c r="AG224" s="13">
        <f t="shared" si="72"/>
        <v>0</v>
      </c>
      <c r="AH224" s="13">
        <f t="shared" si="73"/>
        <v>0</v>
      </c>
      <c r="AI224" s="13">
        <f t="shared" si="74"/>
        <v>0</v>
      </c>
      <c r="AJ224" s="13">
        <f t="shared" si="75"/>
        <v>0</v>
      </c>
      <c r="AK224" s="13">
        <f t="shared" si="76"/>
        <v>0</v>
      </c>
    </row>
    <row r="225" spans="1:37" ht="15.75">
      <c r="A225" s="23">
        <v>7802800455874</v>
      </c>
      <c r="B225" s="20" t="s">
        <v>242</v>
      </c>
      <c r="C225" s="21">
        <v>259</v>
      </c>
      <c r="D225" s="22">
        <v>260.16000000000003</v>
      </c>
      <c r="E225" s="19">
        <v>282</v>
      </c>
      <c r="F225" s="21">
        <v>260</v>
      </c>
      <c r="G225" s="15" t="s">
        <v>318</v>
      </c>
      <c r="H225" s="1"/>
      <c r="I225" s="1"/>
      <c r="J225" s="1">
        <v>3</v>
      </c>
      <c r="K225" s="14">
        <v>3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315</v>
      </c>
      <c r="AE225" s="13">
        <f t="shared" si="70"/>
        <v>777</v>
      </c>
      <c r="AF225" s="13">
        <f t="shared" si="71"/>
        <v>0</v>
      </c>
      <c r="AG225" s="13">
        <f t="shared" si="72"/>
        <v>0</v>
      </c>
      <c r="AH225" s="13">
        <f t="shared" si="73"/>
        <v>0</v>
      </c>
      <c r="AI225" s="13">
        <f t="shared" si="74"/>
        <v>0</v>
      </c>
      <c r="AJ225" s="13">
        <f t="shared" si="75"/>
        <v>0</v>
      </c>
      <c r="AK225" s="13">
        <f t="shared" si="76"/>
        <v>0</v>
      </c>
    </row>
    <row r="226" spans="1:37" ht="15.75">
      <c r="A226" s="23">
        <v>7802800455</v>
      </c>
      <c r="B226" s="20" t="s">
        <v>243</v>
      </c>
      <c r="C226" s="21">
        <v>259</v>
      </c>
      <c r="D226" s="22">
        <v>260.16000000000003</v>
      </c>
      <c r="E226" s="19">
        <v>282</v>
      </c>
      <c r="F226" s="21">
        <v>260</v>
      </c>
      <c r="G226" s="15" t="s">
        <v>318</v>
      </c>
      <c r="H226" s="1"/>
      <c r="I226" s="1"/>
      <c r="J226" s="1">
        <v>3</v>
      </c>
      <c r="K226" s="14">
        <v>3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315</v>
      </c>
      <c r="AE226" s="13">
        <f t="shared" si="70"/>
        <v>777</v>
      </c>
      <c r="AF226" s="13">
        <f t="shared" si="71"/>
        <v>0</v>
      </c>
      <c r="AG226" s="13">
        <f t="shared" si="72"/>
        <v>0</v>
      </c>
      <c r="AH226" s="13">
        <f t="shared" si="73"/>
        <v>0</v>
      </c>
      <c r="AI226" s="13">
        <f t="shared" si="74"/>
        <v>0</v>
      </c>
      <c r="AJ226" s="13">
        <f t="shared" si="75"/>
        <v>0</v>
      </c>
      <c r="AK226" s="13">
        <f t="shared" si="76"/>
        <v>0</v>
      </c>
    </row>
    <row r="227" spans="1:37" ht="15.75">
      <c r="A227" s="23">
        <v>7802800453</v>
      </c>
      <c r="B227" s="20" t="s">
        <v>244</v>
      </c>
      <c r="C227" s="21">
        <v>259</v>
      </c>
      <c r="D227" s="22">
        <v>260.16000000000003</v>
      </c>
      <c r="E227" s="19">
        <v>282</v>
      </c>
      <c r="F227" s="21">
        <v>260</v>
      </c>
      <c r="G227" s="15" t="s">
        <v>318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315</v>
      </c>
      <c r="AE227" s="13">
        <f t="shared" si="70"/>
        <v>777</v>
      </c>
      <c r="AF227" s="13">
        <f t="shared" si="71"/>
        <v>0</v>
      </c>
      <c r="AG227" s="13">
        <f t="shared" si="72"/>
        <v>0</v>
      </c>
      <c r="AH227" s="13">
        <f t="shared" si="73"/>
        <v>0</v>
      </c>
      <c r="AI227" s="13">
        <f t="shared" si="74"/>
        <v>0</v>
      </c>
      <c r="AJ227" s="13">
        <f t="shared" si="75"/>
        <v>0</v>
      </c>
      <c r="AK227" s="13">
        <f t="shared" si="76"/>
        <v>0</v>
      </c>
    </row>
    <row r="228" spans="1:37" ht="15.75">
      <c r="A228" s="23">
        <v>7802800408900</v>
      </c>
      <c r="B228" s="20" t="s">
        <v>245</v>
      </c>
      <c r="C228" s="21">
        <v>259</v>
      </c>
      <c r="D228" s="22">
        <v>260.16000000000003</v>
      </c>
      <c r="E228" s="19">
        <v>282</v>
      </c>
      <c r="F228" s="21">
        <v>260</v>
      </c>
      <c r="G228" s="15" t="s">
        <v>318</v>
      </c>
      <c r="H228" s="1"/>
      <c r="I228" s="1"/>
      <c r="J228" s="1">
        <v>3</v>
      </c>
      <c r="K228" s="14">
        <v>3</v>
      </c>
      <c r="L228" s="1"/>
      <c r="M228" s="1"/>
      <c r="N228" s="14"/>
      <c r="O228" s="1"/>
      <c r="P228" s="1"/>
      <c r="Q228" s="14"/>
      <c r="R228" s="1"/>
      <c r="S228" s="1"/>
      <c r="T228" s="14"/>
      <c r="U228" s="1"/>
      <c r="V228" s="1"/>
      <c r="W228" s="14"/>
      <c r="X228" s="1"/>
      <c r="Y228" s="1"/>
      <c r="Z228" s="14"/>
      <c r="AA228" s="1"/>
      <c r="AB228" s="1"/>
      <c r="AC228" s="14"/>
      <c r="AD228" s="2" t="s">
        <v>315</v>
      </c>
      <c r="AE228" s="13">
        <f t="shared" si="70"/>
        <v>777</v>
      </c>
      <c r="AF228" s="13">
        <f t="shared" si="71"/>
        <v>0</v>
      </c>
      <c r="AG228" s="13">
        <f t="shared" si="72"/>
        <v>0</v>
      </c>
      <c r="AH228" s="13">
        <f t="shared" si="73"/>
        <v>0</v>
      </c>
      <c r="AI228" s="13">
        <f t="shared" si="74"/>
        <v>0</v>
      </c>
      <c r="AJ228" s="13">
        <f t="shared" si="75"/>
        <v>0</v>
      </c>
      <c r="AK228" s="13">
        <f t="shared" si="76"/>
        <v>0</v>
      </c>
    </row>
    <row r="229" spans="1:37" ht="15.75">
      <c r="B229" s="12" t="s">
        <v>246</v>
      </c>
    </row>
    <row r="230" spans="1:37" ht="15.75">
      <c r="A230" s="16">
        <v>6608</v>
      </c>
      <c r="B230" s="15" t="s">
        <v>247</v>
      </c>
      <c r="C230" s="19">
        <v>231</v>
      </c>
      <c r="D230" s="19">
        <v>231.01</v>
      </c>
      <c r="E230" s="19">
        <v>242.6</v>
      </c>
      <c r="F230" s="19"/>
      <c r="G230" s="15"/>
      <c r="H230" s="1"/>
      <c r="I230" s="1"/>
      <c r="J230" s="1">
        <v>6</v>
      </c>
      <c r="K230" s="14">
        <v>6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313</v>
      </c>
      <c r="AE230" s="13">
        <f>C230*K230</f>
        <v>1386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A231" s="16">
        <v>6624</v>
      </c>
      <c r="B231" s="15" t="s">
        <v>248</v>
      </c>
      <c r="C231" s="19">
        <v>231</v>
      </c>
      <c r="D231" s="19">
        <v>231.01</v>
      </c>
      <c r="E231" s="19">
        <v>242.6</v>
      </c>
      <c r="F231" s="19"/>
      <c r="G231" s="15"/>
      <c r="H231" s="1"/>
      <c r="I231" s="1"/>
      <c r="J231" s="1">
        <v>6</v>
      </c>
      <c r="K231" s="14">
        <v>6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 t="s">
        <v>313</v>
      </c>
      <c r="AE231" s="13">
        <f>C231*K231</f>
        <v>1386</v>
      </c>
      <c r="AF231" s="13">
        <f>C231*N231</f>
        <v>0</v>
      </c>
      <c r="AG231" s="13">
        <f>C231*Q231</f>
        <v>0</v>
      </c>
      <c r="AH231" s="13">
        <f>C231*T231</f>
        <v>0</v>
      </c>
      <c r="AI231" s="13">
        <f>C231*W231</f>
        <v>0</v>
      </c>
      <c r="AJ231" s="13">
        <f>C231*Z231</f>
        <v>0</v>
      </c>
      <c r="AK231" s="13">
        <f>C231*AC231</f>
        <v>0</v>
      </c>
    </row>
    <row r="232" spans="1:37" ht="15.75">
      <c r="B232" s="12" t="s">
        <v>249</v>
      </c>
    </row>
    <row r="233" spans="1:37" ht="15.75">
      <c r="A233" s="16">
        <v>67399</v>
      </c>
      <c r="B233" s="15" t="s">
        <v>250</v>
      </c>
      <c r="C233" s="19">
        <v>318</v>
      </c>
      <c r="D233" s="19">
        <v>318.01</v>
      </c>
      <c r="E233" s="19">
        <v>333.9</v>
      </c>
      <c r="F233" s="19"/>
      <c r="G233" s="15"/>
      <c r="H233" s="1"/>
      <c r="I233" s="1"/>
      <c r="J233" s="1">
        <v>5</v>
      </c>
      <c r="K233" s="14">
        <v>5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/>
      <c r="AB233" s="1"/>
      <c r="AC233" s="14"/>
      <c r="AD233" s="2" t="s">
        <v>313</v>
      </c>
      <c r="AE233" s="13">
        <f t="shared" ref="AE233:AE238" si="77">C233*K233</f>
        <v>1590</v>
      </c>
      <c r="AF233" s="13">
        <f t="shared" ref="AF233:AF238" si="78">C233*N233</f>
        <v>0</v>
      </c>
      <c r="AG233" s="13">
        <f t="shared" ref="AG233:AG238" si="79">C233*Q233</f>
        <v>0</v>
      </c>
      <c r="AH233" s="13">
        <f t="shared" ref="AH233:AH238" si="80">C233*T233</f>
        <v>0</v>
      </c>
      <c r="AI233" s="13">
        <f t="shared" ref="AI233:AI238" si="81">C233*W233</f>
        <v>0</v>
      </c>
      <c r="AJ233" s="13">
        <f t="shared" ref="AJ233:AJ238" si="82">C233*Z233</f>
        <v>0</v>
      </c>
      <c r="AK233" s="13">
        <f t="shared" ref="AK233:AK238" si="83">C233*AC233</f>
        <v>0</v>
      </c>
    </row>
    <row r="234" spans="1:37" ht="15.75">
      <c r="A234" s="16">
        <v>7501025444611</v>
      </c>
      <c r="B234" s="15" t="s">
        <v>251</v>
      </c>
      <c r="C234" s="19">
        <v>296</v>
      </c>
      <c r="D234" s="19">
        <v>296.01</v>
      </c>
      <c r="E234" s="19">
        <v>310.8</v>
      </c>
      <c r="F234" s="19"/>
      <c r="G234" s="15"/>
      <c r="H234" s="1"/>
      <c r="I234" s="1"/>
      <c r="J234" s="1">
        <v>5</v>
      </c>
      <c r="K234" s="14">
        <v>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313</v>
      </c>
      <c r="AE234" s="13">
        <f t="shared" si="77"/>
        <v>1480</v>
      </c>
      <c r="AF234" s="13">
        <f t="shared" si="78"/>
        <v>0</v>
      </c>
      <c r="AG234" s="13">
        <f t="shared" si="79"/>
        <v>0</v>
      </c>
      <c r="AH234" s="13">
        <f t="shared" si="80"/>
        <v>0</v>
      </c>
      <c r="AI234" s="13">
        <f t="shared" si="81"/>
        <v>0</v>
      </c>
      <c r="AJ234" s="13">
        <f t="shared" si="82"/>
        <v>0</v>
      </c>
      <c r="AK234" s="13">
        <f t="shared" si="83"/>
        <v>0</v>
      </c>
    </row>
    <row r="235" spans="1:37" ht="15.75">
      <c r="A235" s="16">
        <v>7501025444612</v>
      </c>
      <c r="B235" s="15" t="s">
        <v>252</v>
      </c>
      <c r="C235" s="19">
        <v>296</v>
      </c>
      <c r="D235" s="19">
        <v>296.01</v>
      </c>
      <c r="E235" s="19">
        <v>310.8</v>
      </c>
      <c r="F235" s="19"/>
      <c r="G235" s="15"/>
      <c r="H235" s="1"/>
      <c r="I235" s="1"/>
      <c r="J235" s="1">
        <v>5</v>
      </c>
      <c r="K235" s="14">
        <v>5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313</v>
      </c>
      <c r="AE235" s="13">
        <f t="shared" si="77"/>
        <v>1480</v>
      </c>
      <c r="AF235" s="13">
        <f t="shared" si="78"/>
        <v>0</v>
      </c>
      <c r="AG235" s="13">
        <f t="shared" si="79"/>
        <v>0</v>
      </c>
      <c r="AH235" s="13">
        <f t="shared" si="80"/>
        <v>0</v>
      </c>
      <c r="AI235" s="13">
        <f t="shared" si="81"/>
        <v>0</v>
      </c>
      <c r="AJ235" s="13">
        <f t="shared" si="82"/>
        <v>0</v>
      </c>
      <c r="AK235" s="13">
        <f t="shared" si="83"/>
        <v>0</v>
      </c>
    </row>
    <row r="236" spans="1:37" ht="15.75">
      <c r="A236" s="16">
        <v>4646</v>
      </c>
      <c r="B236" s="15" t="s">
        <v>253</v>
      </c>
      <c r="C236" s="19">
        <v>195</v>
      </c>
      <c r="D236" s="19">
        <v>195.01</v>
      </c>
      <c r="E236" s="19">
        <v>206.7</v>
      </c>
      <c r="F236" s="18">
        <v>205</v>
      </c>
      <c r="G236" s="15" t="s">
        <v>338</v>
      </c>
      <c r="H236" s="1"/>
      <c r="I236" s="1"/>
      <c r="J236" s="1">
        <v>5</v>
      </c>
      <c r="K236" s="14">
        <v>5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315</v>
      </c>
      <c r="AE236" s="13">
        <f t="shared" si="77"/>
        <v>975</v>
      </c>
      <c r="AF236" s="13">
        <f t="shared" si="78"/>
        <v>0</v>
      </c>
      <c r="AG236" s="13">
        <f t="shared" si="79"/>
        <v>0</v>
      </c>
      <c r="AH236" s="13">
        <f t="shared" si="80"/>
        <v>0</v>
      </c>
      <c r="AI236" s="13">
        <f t="shared" si="81"/>
        <v>0</v>
      </c>
      <c r="AJ236" s="13">
        <f t="shared" si="82"/>
        <v>0</v>
      </c>
      <c r="AK236" s="13">
        <f t="shared" si="83"/>
        <v>0</v>
      </c>
    </row>
    <row r="237" spans="1:37" ht="15.75">
      <c r="A237" s="16">
        <v>121187</v>
      </c>
      <c r="B237" s="20" t="s">
        <v>254</v>
      </c>
      <c r="C237" s="21">
        <v>183</v>
      </c>
      <c r="D237" s="19">
        <v>204.01</v>
      </c>
      <c r="E237" s="19">
        <v>214.2</v>
      </c>
      <c r="F237" s="21">
        <v>194.77</v>
      </c>
      <c r="G237" s="15" t="s">
        <v>341</v>
      </c>
      <c r="H237" s="1"/>
      <c r="I237" s="1"/>
      <c r="J237" s="1">
        <v>5</v>
      </c>
      <c r="K237" s="14">
        <v>5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315</v>
      </c>
      <c r="AE237" s="13">
        <f t="shared" si="77"/>
        <v>915</v>
      </c>
      <c r="AF237" s="13">
        <f t="shared" si="78"/>
        <v>0</v>
      </c>
      <c r="AG237" s="13">
        <f t="shared" si="79"/>
        <v>0</v>
      </c>
      <c r="AH237" s="13">
        <f t="shared" si="80"/>
        <v>0</v>
      </c>
      <c r="AI237" s="13">
        <f t="shared" si="81"/>
        <v>0</v>
      </c>
      <c r="AJ237" s="13">
        <f t="shared" si="82"/>
        <v>0</v>
      </c>
      <c r="AK237" s="13">
        <f t="shared" si="83"/>
        <v>0</v>
      </c>
    </row>
    <row r="238" spans="1:37" ht="15.75">
      <c r="A238" s="16">
        <v>7501199404438</v>
      </c>
      <c r="B238" s="20" t="s">
        <v>255</v>
      </c>
      <c r="C238" s="21">
        <v>195</v>
      </c>
      <c r="D238" s="19">
        <v>250.01</v>
      </c>
      <c r="E238" s="19">
        <v>262.5</v>
      </c>
      <c r="F238" s="19"/>
      <c r="G238" s="15"/>
      <c r="H238" s="1"/>
      <c r="I238" s="1"/>
      <c r="J238" s="1">
        <v>5</v>
      </c>
      <c r="K238" s="14">
        <v>5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315</v>
      </c>
      <c r="AE238" s="13">
        <f t="shared" si="77"/>
        <v>975</v>
      </c>
      <c r="AF238" s="13">
        <f t="shared" si="78"/>
        <v>0</v>
      </c>
      <c r="AG238" s="13">
        <f t="shared" si="79"/>
        <v>0</v>
      </c>
      <c r="AH238" s="13">
        <f t="shared" si="80"/>
        <v>0</v>
      </c>
      <c r="AI238" s="13">
        <f t="shared" si="81"/>
        <v>0</v>
      </c>
      <c r="AJ238" s="13">
        <f t="shared" si="82"/>
        <v>0</v>
      </c>
      <c r="AK238" s="13">
        <f t="shared" si="83"/>
        <v>0</v>
      </c>
    </row>
    <row r="239" spans="1:37" ht="15.75">
      <c r="B239" s="12" t="s">
        <v>256</v>
      </c>
    </row>
    <row r="240" spans="1:37" ht="15.75">
      <c r="A240" s="16">
        <v>6103</v>
      </c>
      <c r="B240" s="20" t="s">
        <v>257</v>
      </c>
      <c r="C240" s="21">
        <v>185</v>
      </c>
      <c r="D240" s="19">
        <v>190.01</v>
      </c>
      <c r="E240" s="19">
        <v>199.5</v>
      </c>
      <c r="F240" s="18">
        <v>192.24</v>
      </c>
      <c r="G240" s="15" t="s">
        <v>321</v>
      </c>
      <c r="H240" s="1"/>
      <c r="I240" s="1"/>
      <c r="J240" s="1">
        <v>5</v>
      </c>
      <c r="K240" s="14">
        <v>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330</v>
      </c>
      <c r="AE240" s="13">
        <f>C240*K240</f>
        <v>925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 ht="15.75">
      <c r="A241" s="16">
        <v>61118</v>
      </c>
      <c r="B241" s="15" t="s">
        <v>258</v>
      </c>
      <c r="C241" s="19">
        <v>156</v>
      </c>
      <c r="D241" s="19">
        <v>156.01</v>
      </c>
      <c r="E241" s="19">
        <v>163.80000000000001</v>
      </c>
      <c r="F241" s="18">
        <v>163</v>
      </c>
      <c r="G241" s="15" t="s">
        <v>318</v>
      </c>
      <c r="H241" s="1"/>
      <c r="I241" s="1"/>
      <c r="J241" s="1">
        <v>10</v>
      </c>
      <c r="K241" s="14">
        <v>10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315</v>
      </c>
      <c r="AE241" s="13">
        <f>C241*K241</f>
        <v>1560</v>
      </c>
      <c r="AF241" s="13">
        <f>C241*N241</f>
        <v>0</v>
      </c>
      <c r="AG241" s="13">
        <f>C241*Q241</f>
        <v>0</v>
      </c>
      <c r="AH241" s="13">
        <f>C241*T241</f>
        <v>0</v>
      </c>
      <c r="AI241" s="13">
        <f>C241*W241</f>
        <v>0</v>
      </c>
      <c r="AJ241" s="13">
        <f>C241*Z241</f>
        <v>0</v>
      </c>
      <c r="AK241" s="13">
        <f>C241*AC241</f>
        <v>0</v>
      </c>
    </row>
    <row r="242" spans="1:37" ht="15.75">
      <c r="A242" s="16">
        <v>6553</v>
      </c>
      <c r="B242" s="15" t="s">
        <v>259</v>
      </c>
      <c r="C242" s="19">
        <v>227</v>
      </c>
      <c r="D242" s="19">
        <v>227.01</v>
      </c>
      <c r="E242" s="19">
        <v>240.7</v>
      </c>
      <c r="F242" s="18">
        <v>229</v>
      </c>
      <c r="G242" s="15" t="s">
        <v>312</v>
      </c>
      <c r="H242" s="1"/>
      <c r="I242" s="1"/>
      <c r="J242" s="1">
        <v>10</v>
      </c>
      <c r="K242" s="14">
        <v>10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315</v>
      </c>
      <c r="AE242" s="13">
        <f>C242*K242</f>
        <v>2270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A243" s="16">
        <v>1458</v>
      </c>
      <c r="B243" s="20" t="s">
        <v>260</v>
      </c>
      <c r="C243" s="21">
        <v>266</v>
      </c>
      <c r="D243" s="19">
        <v>272.61</v>
      </c>
      <c r="E243" s="19">
        <v>289</v>
      </c>
      <c r="F243" s="18">
        <v>273.82</v>
      </c>
      <c r="G243" s="15" t="s">
        <v>316</v>
      </c>
      <c r="H243" s="1"/>
      <c r="I243" s="1"/>
      <c r="J243" s="1">
        <v>2</v>
      </c>
      <c r="K243" s="14">
        <v>2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350</v>
      </c>
      <c r="AE243" s="13">
        <f>C243*K243</f>
        <v>532</v>
      </c>
      <c r="AF243" s="13">
        <f>C243*N243</f>
        <v>0</v>
      </c>
      <c r="AG243" s="13">
        <f>C243*Q243</f>
        <v>0</v>
      </c>
      <c r="AH243" s="13">
        <f>C243*T243</f>
        <v>0</v>
      </c>
      <c r="AI243" s="13">
        <f>C243*W243</f>
        <v>0</v>
      </c>
      <c r="AJ243" s="13">
        <f>C243*Z243</f>
        <v>0</v>
      </c>
      <c r="AK243" s="13">
        <f>C243*AC243</f>
        <v>0</v>
      </c>
    </row>
    <row r="244" spans="1:37" ht="15.75">
      <c r="A244" s="16">
        <v>6584</v>
      </c>
      <c r="B244" s="20" t="s">
        <v>261</v>
      </c>
      <c r="C244" s="21">
        <v>217</v>
      </c>
      <c r="D244" s="22">
        <v>217.005</v>
      </c>
      <c r="E244" s="19">
        <v>227.85</v>
      </c>
      <c r="F244" s="18">
        <v>221</v>
      </c>
      <c r="G244" s="15" t="s">
        <v>318</v>
      </c>
      <c r="H244" s="1"/>
      <c r="I244" s="1"/>
      <c r="J244" s="1">
        <v>10</v>
      </c>
      <c r="K244" s="14">
        <v>10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330</v>
      </c>
      <c r="AE244" s="13">
        <f>C244*K244</f>
        <v>2170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0</v>
      </c>
    </row>
    <row r="245" spans="1:37" ht="15.75">
      <c r="B245" s="12" t="s">
        <v>262</v>
      </c>
    </row>
    <row r="246" spans="1:37" ht="15.75">
      <c r="A246" s="16">
        <v>6375</v>
      </c>
      <c r="B246" s="17" t="s">
        <v>263</v>
      </c>
      <c r="C246" s="18">
        <v>326</v>
      </c>
      <c r="D246" s="19">
        <v>324.01</v>
      </c>
      <c r="E246" s="19">
        <v>344.5</v>
      </c>
      <c r="F246" s="18">
        <v>328.05399999999997</v>
      </c>
      <c r="G246" s="15" t="s">
        <v>316</v>
      </c>
      <c r="H246" s="1"/>
      <c r="I246" s="1"/>
      <c r="J246" s="1">
        <v>10</v>
      </c>
      <c r="K246" s="14">
        <v>10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/>
      <c r="AB246" s="1"/>
      <c r="AC246" s="14"/>
      <c r="AD246" s="2" t="s">
        <v>315</v>
      </c>
      <c r="AE246" s="13">
        <f t="shared" ref="AE246:AE257" si="84">C246*K246</f>
        <v>3260</v>
      </c>
      <c r="AF246" s="13">
        <f t="shared" ref="AF246:AF257" si="85">C246*N246</f>
        <v>0</v>
      </c>
      <c r="AG246" s="13">
        <f t="shared" ref="AG246:AG257" si="86">C246*Q246</f>
        <v>0</v>
      </c>
      <c r="AH246" s="13">
        <f t="shared" ref="AH246:AH257" si="87">C246*T246</f>
        <v>0</v>
      </c>
      <c r="AI246" s="13">
        <f t="shared" ref="AI246:AI257" si="88">C246*W246</f>
        <v>0</v>
      </c>
      <c r="AJ246" s="13">
        <f t="shared" ref="AJ246:AJ257" si="89">C246*Z246</f>
        <v>0</v>
      </c>
      <c r="AK246" s="13">
        <f t="shared" ref="AK246:AK257" si="90">C246*AC246</f>
        <v>0</v>
      </c>
    </row>
    <row r="247" spans="1:37" ht="15.75">
      <c r="A247" s="16">
        <v>6379</v>
      </c>
      <c r="B247" s="15" t="s">
        <v>264</v>
      </c>
      <c r="C247" s="19">
        <v>344</v>
      </c>
      <c r="D247" s="19">
        <v>344.01</v>
      </c>
      <c r="E247" s="19">
        <v>361.2</v>
      </c>
      <c r="F247" s="18">
        <v>353.42399999999998</v>
      </c>
      <c r="G247" s="15" t="s">
        <v>341</v>
      </c>
      <c r="H247" s="1"/>
      <c r="I247" s="1"/>
      <c r="J247" s="1">
        <v>10</v>
      </c>
      <c r="K247" s="14">
        <v>10</v>
      </c>
      <c r="L247" s="1"/>
      <c r="M247" s="1"/>
      <c r="N247" s="14"/>
      <c r="O247" s="1"/>
      <c r="P247" s="1"/>
      <c r="Q247" s="14"/>
      <c r="R247" s="1"/>
      <c r="S247" s="1"/>
      <c r="T247" s="14"/>
      <c r="U247" s="1"/>
      <c r="V247" s="1"/>
      <c r="W247" s="14"/>
      <c r="X247" s="1"/>
      <c r="Y247" s="1"/>
      <c r="Z247" s="14"/>
      <c r="AA247" s="1"/>
      <c r="AB247" s="1"/>
      <c r="AC247" s="14"/>
      <c r="AD247" s="2" t="s">
        <v>315</v>
      </c>
      <c r="AE247" s="13">
        <f t="shared" si="84"/>
        <v>3440</v>
      </c>
      <c r="AF247" s="13">
        <f t="shared" si="85"/>
        <v>0</v>
      </c>
      <c r="AG247" s="13">
        <f t="shared" si="86"/>
        <v>0</v>
      </c>
      <c r="AH247" s="13">
        <f t="shared" si="87"/>
        <v>0</v>
      </c>
      <c r="AI247" s="13">
        <f t="shared" si="88"/>
        <v>0</v>
      </c>
      <c r="AJ247" s="13">
        <f t="shared" si="89"/>
        <v>0</v>
      </c>
      <c r="AK247" s="13">
        <f t="shared" si="90"/>
        <v>0</v>
      </c>
    </row>
    <row r="248" spans="1:37" ht="15.75">
      <c r="A248" s="16">
        <v>6378</v>
      </c>
      <c r="B248" s="17" t="s">
        <v>265</v>
      </c>
      <c r="C248" s="18">
        <v>346</v>
      </c>
      <c r="D248" s="19">
        <v>345.01</v>
      </c>
      <c r="E248" s="19">
        <v>362.3</v>
      </c>
      <c r="F248" s="18">
        <v>347.97120000000001</v>
      </c>
      <c r="G248" s="15" t="s">
        <v>341</v>
      </c>
      <c r="H248" s="1"/>
      <c r="I248" s="1"/>
      <c r="J248" s="1">
        <v>10</v>
      </c>
      <c r="K248" s="14">
        <v>10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/>
      <c r="AB248" s="1"/>
      <c r="AC248" s="14"/>
      <c r="AD248" s="2" t="s">
        <v>315</v>
      </c>
      <c r="AE248" s="13">
        <f t="shared" si="84"/>
        <v>3460</v>
      </c>
      <c r="AF248" s="13">
        <f t="shared" si="85"/>
        <v>0</v>
      </c>
      <c r="AG248" s="13">
        <f t="shared" si="86"/>
        <v>0</v>
      </c>
      <c r="AH248" s="13">
        <f t="shared" si="87"/>
        <v>0</v>
      </c>
      <c r="AI248" s="13">
        <f t="shared" si="88"/>
        <v>0</v>
      </c>
      <c r="AJ248" s="13">
        <f t="shared" si="89"/>
        <v>0</v>
      </c>
      <c r="AK248" s="13">
        <f t="shared" si="90"/>
        <v>0</v>
      </c>
    </row>
    <row r="249" spans="1:37" ht="15.75">
      <c r="A249" s="16">
        <v>6368</v>
      </c>
      <c r="B249" s="15" t="s">
        <v>266</v>
      </c>
      <c r="C249" s="19">
        <v>389</v>
      </c>
      <c r="D249" s="19">
        <v>389.01</v>
      </c>
      <c r="E249" s="19">
        <v>408.5</v>
      </c>
      <c r="F249" s="18">
        <v>396</v>
      </c>
      <c r="G249" s="15" t="s">
        <v>329</v>
      </c>
      <c r="H249" s="1"/>
      <c r="I249" s="1"/>
      <c r="J249" s="1">
        <v>10</v>
      </c>
      <c r="K249" s="14">
        <v>10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/>
      <c r="AB249" s="1"/>
      <c r="AC249" s="14"/>
      <c r="AD249" s="2" t="s">
        <v>315</v>
      </c>
      <c r="AE249" s="13">
        <f t="shared" si="84"/>
        <v>3890</v>
      </c>
      <c r="AF249" s="13">
        <f t="shared" si="85"/>
        <v>0</v>
      </c>
      <c r="AG249" s="13">
        <f t="shared" si="86"/>
        <v>0</v>
      </c>
      <c r="AH249" s="13">
        <f t="shared" si="87"/>
        <v>0</v>
      </c>
      <c r="AI249" s="13">
        <f t="shared" si="88"/>
        <v>0</v>
      </c>
      <c r="AJ249" s="13">
        <f t="shared" si="89"/>
        <v>0</v>
      </c>
      <c r="AK249" s="13">
        <f t="shared" si="90"/>
        <v>0</v>
      </c>
    </row>
    <row r="250" spans="1:37" ht="15.75">
      <c r="A250" s="16">
        <v>6367</v>
      </c>
      <c r="B250" s="20" t="s">
        <v>267</v>
      </c>
      <c r="C250" s="21">
        <v>442</v>
      </c>
      <c r="D250" s="19">
        <v>445.51</v>
      </c>
      <c r="E250" s="19">
        <v>467.8</v>
      </c>
      <c r="F250" s="21">
        <v>445.5016</v>
      </c>
      <c r="G250" s="15" t="s">
        <v>316</v>
      </c>
      <c r="H250" s="1"/>
      <c r="I250" s="1"/>
      <c r="J250" s="1">
        <v>10</v>
      </c>
      <c r="K250" s="14">
        <v>10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/>
      <c r="AB250" s="1"/>
      <c r="AC250" s="14"/>
      <c r="AD250" s="2" t="s">
        <v>315</v>
      </c>
      <c r="AE250" s="13">
        <f t="shared" si="84"/>
        <v>4420</v>
      </c>
      <c r="AF250" s="13">
        <f t="shared" si="85"/>
        <v>0</v>
      </c>
      <c r="AG250" s="13">
        <f t="shared" si="86"/>
        <v>0</v>
      </c>
      <c r="AH250" s="13">
        <f t="shared" si="87"/>
        <v>0</v>
      </c>
      <c r="AI250" s="13">
        <f t="shared" si="88"/>
        <v>0</v>
      </c>
      <c r="AJ250" s="13">
        <f t="shared" si="89"/>
        <v>0</v>
      </c>
      <c r="AK250" s="13">
        <f t="shared" si="90"/>
        <v>0</v>
      </c>
    </row>
    <row r="251" spans="1:37" ht="15.75">
      <c r="A251" s="16">
        <v>6366</v>
      </c>
      <c r="B251" s="17" t="s">
        <v>268</v>
      </c>
      <c r="C251" s="18">
        <v>358</v>
      </c>
      <c r="D251" s="19">
        <v>352.01</v>
      </c>
      <c r="E251" s="19">
        <v>369.6</v>
      </c>
      <c r="F251" s="18">
        <v>363.37169999999998</v>
      </c>
      <c r="G251" s="15" t="s">
        <v>316</v>
      </c>
      <c r="H251" s="1"/>
      <c r="I251" s="1"/>
      <c r="J251" s="1">
        <v>10</v>
      </c>
      <c r="K251" s="14">
        <v>10</v>
      </c>
      <c r="L251" s="1"/>
      <c r="M251" s="1"/>
      <c r="N251" s="14"/>
      <c r="O251" s="1"/>
      <c r="P251" s="1"/>
      <c r="Q251" s="14"/>
      <c r="R251" s="1"/>
      <c r="S251" s="1"/>
      <c r="T251" s="14"/>
      <c r="U251" s="1"/>
      <c r="V251" s="1"/>
      <c r="W251" s="14"/>
      <c r="X251" s="1"/>
      <c r="Y251" s="1"/>
      <c r="Z251" s="14"/>
      <c r="AA251" s="1"/>
      <c r="AB251" s="1"/>
      <c r="AC251" s="14"/>
      <c r="AD251" s="2" t="s">
        <v>315</v>
      </c>
      <c r="AE251" s="13">
        <f t="shared" si="84"/>
        <v>3580</v>
      </c>
      <c r="AF251" s="13">
        <f t="shared" si="85"/>
        <v>0</v>
      </c>
      <c r="AG251" s="13">
        <f t="shared" si="86"/>
        <v>0</v>
      </c>
      <c r="AH251" s="13">
        <f t="shared" si="87"/>
        <v>0</v>
      </c>
      <c r="AI251" s="13">
        <f t="shared" si="88"/>
        <v>0</v>
      </c>
      <c r="AJ251" s="13">
        <f t="shared" si="89"/>
        <v>0</v>
      </c>
      <c r="AK251" s="13">
        <f t="shared" si="90"/>
        <v>0</v>
      </c>
    </row>
    <row r="252" spans="1:37" ht="15.75">
      <c r="A252" s="16">
        <v>63902</v>
      </c>
      <c r="B252" s="17" t="s">
        <v>269</v>
      </c>
      <c r="C252" s="18">
        <v>279</v>
      </c>
      <c r="D252" s="19">
        <v>278.91000000000003</v>
      </c>
      <c r="E252" s="19">
        <v>292.89999999999998</v>
      </c>
      <c r="F252" s="19"/>
      <c r="G252" s="15"/>
      <c r="H252" s="1"/>
      <c r="I252" s="1"/>
      <c r="J252" s="1">
        <v>8</v>
      </c>
      <c r="K252" s="14">
        <v>8</v>
      </c>
      <c r="L252" s="1"/>
      <c r="M252" s="1"/>
      <c r="N252" s="14"/>
      <c r="O252" s="1"/>
      <c r="P252" s="1"/>
      <c r="Q252" s="14"/>
      <c r="R252" s="1"/>
      <c r="S252" s="1"/>
      <c r="T252" s="14"/>
      <c r="U252" s="1"/>
      <c r="V252" s="1"/>
      <c r="W252" s="14"/>
      <c r="X252" s="1"/>
      <c r="Y252" s="1"/>
      <c r="Z252" s="14"/>
      <c r="AA252" s="1"/>
      <c r="AB252" s="1"/>
      <c r="AC252" s="14"/>
      <c r="AD252" s="2" t="s">
        <v>313</v>
      </c>
      <c r="AE252" s="13">
        <f t="shared" si="84"/>
        <v>2232</v>
      </c>
      <c r="AF252" s="13">
        <f t="shared" si="85"/>
        <v>0</v>
      </c>
      <c r="AG252" s="13">
        <f t="shared" si="86"/>
        <v>0</v>
      </c>
      <c r="AH252" s="13">
        <f t="shared" si="87"/>
        <v>0</v>
      </c>
      <c r="AI252" s="13">
        <f t="shared" si="88"/>
        <v>0</v>
      </c>
      <c r="AJ252" s="13">
        <f t="shared" si="89"/>
        <v>0</v>
      </c>
      <c r="AK252" s="13">
        <f t="shared" si="90"/>
        <v>0</v>
      </c>
    </row>
    <row r="253" spans="1:37" ht="15.75">
      <c r="A253" s="16">
        <v>75010245790</v>
      </c>
      <c r="B253" s="15" t="s">
        <v>270</v>
      </c>
      <c r="C253" s="19">
        <v>257</v>
      </c>
      <c r="D253" s="19">
        <v>257.01</v>
      </c>
      <c r="E253" s="19">
        <v>269.89999999999998</v>
      </c>
      <c r="F253" s="19"/>
      <c r="G253" s="15"/>
      <c r="H253" s="1"/>
      <c r="I253" s="1"/>
      <c r="J253" s="1">
        <v>15</v>
      </c>
      <c r="K253" s="14">
        <v>15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313</v>
      </c>
      <c r="AE253" s="13">
        <f t="shared" si="84"/>
        <v>3855</v>
      </c>
      <c r="AF253" s="13">
        <f t="shared" si="85"/>
        <v>0</v>
      </c>
      <c r="AG253" s="13">
        <f t="shared" si="86"/>
        <v>0</v>
      </c>
      <c r="AH253" s="13">
        <f t="shared" si="87"/>
        <v>0</v>
      </c>
      <c r="AI253" s="13">
        <f t="shared" si="88"/>
        <v>0</v>
      </c>
      <c r="AJ253" s="13">
        <f t="shared" si="89"/>
        <v>0</v>
      </c>
      <c r="AK253" s="13">
        <f t="shared" si="90"/>
        <v>0</v>
      </c>
    </row>
    <row r="254" spans="1:37" ht="15.75">
      <c r="A254" s="16">
        <v>75010245791</v>
      </c>
      <c r="B254" s="15" t="s">
        <v>271</v>
      </c>
      <c r="C254" s="19">
        <v>276</v>
      </c>
      <c r="D254" s="19">
        <v>276.01</v>
      </c>
      <c r="E254" s="19">
        <v>289.8</v>
      </c>
      <c r="F254" s="18">
        <v>276.94080000000002</v>
      </c>
      <c r="G254" s="15" t="s">
        <v>341</v>
      </c>
      <c r="H254" s="1"/>
      <c r="I254" s="1"/>
      <c r="J254" s="1">
        <v>10</v>
      </c>
      <c r="K254" s="14">
        <v>10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/>
      <c r="AB254" s="1"/>
      <c r="AC254" s="14"/>
      <c r="AD254" s="2" t="s">
        <v>313</v>
      </c>
      <c r="AE254" s="13">
        <f t="shared" si="84"/>
        <v>2760</v>
      </c>
      <c r="AF254" s="13">
        <f t="shared" si="85"/>
        <v>0</v>
      </c>
      <c r="AG254" s="13">
        <f t="shared" si="86"/>
        <v>0</v>
      </c>
      <c r="AH254" s="13">
        <f t="shared" si="87"/>
        <v>0</v>
      </c>
      <c r="AI254" s="13">
        <f t="shared" si="88"/>
        <v>0</v>
      </c>
      <c r="AJ254" s="13">
        <f t="shared" si="89"/>
        <v>0</v>
      </c>
      <c r="AK254" s="13">
        <f t="shared" si="90"/>
        <v>0</v>
      </c>
    </row>
    <row r="255" spans="1:37" ht="15.75">
      <c r="A255" s="16">
        <v>5687</v>
      </c>
      <c r="B255" s="15" t="s">
        <v>272</v>
      </c>
      <c r="C255" s="19">
        <v>438</v>
      </c>
      <c r="D255" s="19">
        <v>438.01</v>
      </c>
      <c r="E255" s="19">
        <v>459.9</v>
      </c>
      <c r="F255" s="18">
        <v>451.14240000000001</v>
      </c>
      <c r="G255" s="15" t="s">
        <v>341</v>
      </c>
      <c r="H255" s="1"/>
      <c r="I255" s="1"/>
      <c r="J255" s="1">
        <v>10</v>
      </c>
      <c r="K255" s="14">
        <v>10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313</v>
      </c>
      <c r="AE255" s="13">
        <f t="shared" si="84"/>
        <v>4380</v>
      </c>
      <c r="AF255" s="13">
        <f t="shared" si="85"/>
        <v>0</v>
      </c>
      <c r="AG255" s="13">
        <f t="shared" si="86"/>
        <v>0</v>
      </c>
      <c r="AH255" s="13">
        <f t="shared" si="87"/>
        <v>0</v>
      </c>
      <c r="AI255" s="13">
        <f t="shared" si="88"/>
        <v>0</v>
      </c>
      <c r="AJ255" s="13">
        <f t="shared" si="89"/>
        <v>0</v>
      </c>
      <c r="AK255" s="13">
        <f t="shared" si="90"/>
        <v>0</v>
      </c>
    </row>
    <row r="256" spans="1:37" ht="15.75">
      <c r="A256" s="16">
        <v>75019450082</v>
      </c>
      <c r="B256" s="15" t="s">
        <v>273</v>
      </c>
      <c r="C256" s="19">
        <v>168</v>
      </c>
      <c r="D256" s="19">
        <v>168.01</v>
      </c>
      <c r="E256" s="19">
        <v>176.4</v>
      </c>
      <c r="F256" s="18">
        <v>169.47</v>
      </c>
      <c r="G256" s="15" t="s">
        <v>316</v>
      </c>
      <c r="H256" s="1"/>
      <c r="I256" s="1"/>
      <c r="J256" s="1">
        <v>10</v>
      </c>
      <c r="K256" s="14">
        <v>10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313</v>
      </c>
      <c r="AE256" s="13">
        <f t="shared" si="84"/>
        <v>1680</v>
      </c>
      <c r="AF256" s="13">
        <f t="shared" si="85"/>
        <v>0</v>
      </c>
      <c r="AG256" s="13">
        <f t="shared" si="86"/>
        <v>0</v>
      </c>
      <c r="AH256" s="13">
        <f t="shared" si="87"/>
        <v>0</v>
      </c>
      <c r="AI256" s="13">
        <f t="shared" si="88"/>
        <v>0</v>
      </c>
      <c r="AJ256" s="13">
        <f t="shared" si="89"/>
        <v>0</v>
      </c>
      <c r="AK256" s="13">
        <f t="shared" si="90"/>
        <v>0</v>
      </c>
    </row>
    <row r="257" spans="1:37" ht="15.75">
      <c r="A257" s="16">
        <v>6359</v>
      </c>
      <c r="B257" s="15" t="s">
        <v>274</v>
      </c>
      <c r="C257" s="19">
        <v>167</v>
      </c>
      <c r="D257" s="19">
        <v>167.01</v>
      </c>
      <c r="E257" s="19">
        <v>175.4</v>
      </c>
      <c r="F257" s="18">
        <v>167.65</v>
      </c>
      <c r="G257" s="15" t="s">
        <v>316</v>
      </c>
      <c r="H257" s="1"/>
      <c r="I257" s="1"/>
      <c r="J257" s="1">
        <v>10</v>
      </c>
      <c r="K257" s="14">
        <v>10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313</v>
      </c>
      <c r="AE257" s="13">
        <f t="shared" si="84"/>
        <v>1670</v>
      </c>
      <c r="AF257" s="13">
        <f t="shared" si="85"/>
        <v>0</v>
      </c>
      <c r="AG257" s="13">
        <f t="shared" si="86"/>
        <v>0</v>
      </c>
      <c r="AH257" s="13">
        <f t="shared" si="87"/>
        <v>0</v>
      </c>
      <c r="AI257" s="13">
        <f t="shared" si="88"/>
        <v>0</v>
      </c>
      <c r="AJ257" s="13">
        <f t="shared" si="89"/>
        <v>0</v>
      </c>
      <c r="AK257" s="13">
        <f t="shared" si="90"/>
        <v>0</v>
      </c>
    </row>
    <row r="258" spans="1:37" ht="15.75">
      <c r="B258" s="12" t="s">
        <v>275</v>
      </c>
    </row>
    <row r="259" spans="1:37" ht="15.75">
      <c r="A259" s="16">
        <v>131114</v>
      </c>
      <c r="B259" s="15" t="s">
        <v>276</v>
      </c>
      <c r="C259" s="19">
        <v>227</v>
      </c>
      <c r="D259" s="19">
        <v>227.01</v>
      </c>
      <c r="E259" s="19">
        <v>238.4</v>
      </c>
      <c r="F259" s="19"/>
      <c r="G259" s="15"/>
      <c r="H259" s="1"/>
      <c r="I259" s="1"/>
      <c r="J259" s="1">
        <v>2</v>
      </c>
      <c r="K259" s="14">
        <v>2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/>
      <c r="AB259" s="1"/>
      <c r="AC259" s="14"/>
      <c r="AD259" s="2" t="s">
        <v>313</v>
      </c>
      <c r="AE259" s="13">
        <f>C259*K259</f>
        <v>454</v>
      </c>
      <c r="AF259" s="13">
        <f>C259*N259</f>
        <v>0</v>
      </c>
      <c r="AG259" s="13">
        <f>C259*Q259</f>
        <v>0</v>
      </c>
      <c r="AH259" s="13">
        <f>C259*T259</f>
        <v>0</v>
      </c>
      <c r="AI259" s="13">
        <f>C259*W259</f>
        <v>0</v>
      </c>
      <c r="AJ259" s="13">
        <f>C259*Z259</f>
        <v>0</v>
      </c>
      <c r="AK259" s="13">
        <f>C259*AC259</f>
        <v>0</v>
      </c>
    </row>
    <row r="260" spans="1:37" ht="15.75">
      <c r="A260" s="16">
        <v>131115</v>
      </c>
      <c r="B260" s="15" t="s">
        <v>277</v>
      </c>
      <c r="C260" s="19">
        <v>376</v>
      </c>
      <c r="D260" s="19">
        <v>376.01</v>
      </c>
      <c r="E260" s="19">
        <v>398.6</v>
      </c>
      <c r="F260" s="19"/>
      <c r="G260" s="15"/>
      <c r="H260" s="1"/>
      <c r="I260" s="1"/>
      <c r="J260" s="1">
        <v>2</v>
      </c>
      <c r="K260" s="14">
        <v>2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313</v>
      </c>
      <c r="AE260" s="13">
        <f>C260*K260</f>
        <v>752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A261" s="16">
        <v>131113</v>
      </c>
      <c r="B261" s="15" t="s">
        <v>278</v>
      </c>
      <c r="C261" s="19">
        <v>540</v>
      </c>
      <c r="D261" s="19">
        <v>540.01</v>
      </c>
      <c r="E261" s="19">
        <v>567</v>
      </c>
      <c r="F261" s="18">
        <v>551.4</v>
      </c>
      <c r="G261" s="15" t="s">
        <v>325</v>
      </c>
      <c r="H261" s="1"/>
      <c r="I261" s="1"/>
      <c r="J261" s="1">
        <v>2</v>
      </c>
      <c r="K261" s="14">
        <v>2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/>
      <c r="AB261" s="1"/>
      <c r="AC261" s="14"/>
      <c r="AD261" s="2" t="s">
        <v>313</v>
      </c>
      <c r="AE261" s="13">
        <f>C261*K261</f>
        <v>1080</v>
      </c>
      <c r="AF261" s="13">
        <f>C261*N261</f>
        <v>0</v>
      </c>
      <c r="AG261" s="13">
        <f>C261*Q261</f>
        <v>0</v>
      </c>
      <c r="AH261" s="13">
        <f>C261*T261</f>
        <v>0</v>
      </c>
      <c r="AI261" s="13">
        <f>C261*W261</f>
        <v>0</v>
      </c>
      <c r="AJ261" s="13">
        <f>C261*Z261</f>
        <v>0</v>
      </c>
      <c r="AK261" s="13">
        <f>C261*AC261</f>
        <v>0</v>
      </c>
    </row>
    <row r="262" spans="1:37" ht="15.75">
      <c r="B262" s="12" t="s">
        <v>279</v>
      </c>
    </row>
    <row r="263" spans="1:37" ht="15.75">
      <c r="A263" s="16">
        <v>8203</v>
      </c>
      <c r="B263" s="20" t="s">
        <v>280</v>
      </c>
      <c r="C263" s="21">
        <v>268</v>
      </c>
      <c r="D263" s="19">
        <v>288.01</v>
      </c>
      <c r="E263" s="19">
        <v>302.39999999999998</v>
      </c>
      <c r="F263" s="18">
        <v>290.52</v>
      </c>
      <c r="G263" s="15" t="s">
        <v>321</v>
      </c>
      <c r="H263" s="1"/>
      <c r="I263" s="1"/>
      <c r="J263" s="1">
        <v>10</v>
      </c>
      <c r="K263" s="14">
        <v>10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315</v>
      </c>
      <c r="AE263" s="13">
        <f>C263*K263</f>
        <v>2680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B264" s="12" t="s">
        <v>281</v>
      </c>
    </row>
    <row r="265" spans="1:37" ht="15.75">
      <c r="A265" s="16">
        <v>112112</v>
      </c>
      <c r="B265" s="15" t="s">
        <v>282</v>
      </c>
      <c r="C265" s="19">
        <v>234</v>
      </c>
      <c r="D265" s="19">
        <v>234.01</v>
      </c>
      <c r="E265" s="19">
        <v>245.7</v>
      </c>
      <c r="F265" s="18">
        <v>235</v>
      </c>
      <c r="G265" s="15" t="s">
        <v>325</v>
      </c>
      <c r="H265" s="1"/>
      <c r="I265" s="1"/>
      <c r="J265" s="1">
        <v>5</v>
      </c>
      <c r="K265" s="14">
        <v>5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/>
      <c r="AB265" s="1"/>
      <c r="AC265" s="14"/>
      <c r="AD265" s="2" t="s">
        <v>313</v>
      </c>
      <c r="AE265" s="13">
        <f>C265*K265</f>
        <v>1170</v>
      </c>
      <c r="AF265" s="13">
        <f>C265*N265</f>
        <v>0</v>
      </c>
      <c r="AG265" s="13">
        <f>C265*Q265</f>
        <v>0</v>
      </c>
      <c r="AH265" s="13">
        <f>C265*T265</f>
        <v>0</v>
      </c>
      <c r="AI265" s="13">
        <f>C265*W265</f>
        <v>0</v>
      </c>
      <c r="AJ265" s="13">
        <f>C265*Z265</f>
        <v>0</v>
      </c>
      <c r="AK265" s="13">
        <f>C265*AC265</f>
        <v>0</v>
      </c>
    </row>
    <row r="266" spans="1:37" ht="15.75">
      <c r="A266" s="16">
        <v>6832</v>
      </c>
      <c r="B266" s="15" t="s">
        <v>283</v>
      </c>
      <c r="C266" s="19">
        <v>158</v>
      </c>
      <c r="D266" s="19">
        <v>158.01</v>
      </c>
      <c r="E266" s="19">
        <v>165.9</v>
      </c>
      <c r="F266" s="19"/>
      <c r="G266" s="15"/>
      <c r="H266" s="1"/>
      <c r="I266" s="1"/>
      <c r="J266" s="1">
        <v>15</v>
      </c>
      <c r="K266" s="14">
        <v>15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313</v>
      </c>
      <c r="AE266" s="13">
        <f>C266*K266</f>
        <v>2370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A267" s="16">
        <v>7501019030466</v>
      </c>
      <c r="B267" s="17" t="s">
        <v>284</v>
      </c>
      <c r="C267" s="18">
        <v>122</v>
      </c>
      <c r="D267" s="19">
        <v>116.21</v>
      </c>
      <c r="E267" s="19">
        <v>124.9</v>
      </c>
      <c r="F267" s="18">
        <v>123.13</v>
      </c>
      <c r="G267" s="15" t="s">
        <v>341</v>
      </c>
      <c r="H267" s="1"/>
      <c r="I267" s="1"/>
      <c r="J267" s="1">
        <v>15</v>
      </c>
      <c r="K267" s="14">
        <v>15</v>
      </c>
      <c r="L267" s="1"/>
      <c r="M267" s="1"/>
      <c r="N267" s="14"/>
      <c r="O267" s="1"/>
      <c r="P267" s="1"/>
      <c r="Q267" s="14"/>
      <c r="R267" s="1"/>
      <c r="S267" s="1"/>
      <c r="T267" s="14"/>
      <c r="U267" s="1"/>
      <c r="V267" s="1"/>
      <c r="W267" s="14"/>
      <c r="X267" s="1"/>
      <c r="Y267" s="1"/>
      <c r="Z267" s="14"/>
      <c r="AA267" s="1"/>
      <c r="AB267" s="1"/>
      <c r="AC267" s="14"/>
      <c r="AD267" s="2" t="s">
        <v>351</v>
      </c>
      <c r="AE267" s="13">
        <f>C267*K267</f>
        <v>1830</v>
      </c>
      <c r="AF267" s="13">
        <f>C267*N267</f>
        <v>0</v>
      </c>
      <c r="AG267" s="13">
        <f>C267*Q267</f>
        <v>0</v>
      </c>
      <c r="AH267" s="13">
        <f>C267*T267</f>
        <v>0</v>
      </c>
      <c r="AI267" s="13">
        <f>C267*W267</f>
        <v>0</v>
      </c>
      <c r="AJ267" s="13">
        <f>C267*Z267</f>
        <v>0</v>
      </c>
      <c r="AK267" s="13">
        <f>C267*AC267</f>
        <v>0</v>
      </c>
    </row>
    <row r="268" spans="1:37" ht="15.75">
      <c r="A268" s="16">
        <v>56712036</v>
      </c>
      <c r="B268" s="15" t="s">
        <v>285</v>
      </c>
      <c r="C268" s="19">
        <v>256</v>
      </c>
      <c r="D268" s="19">
        <v>256.01</v>
      </c>
      <c r="E268" s="19">
        <v>271.39999999999998</v>
      </c>
      <c r="F268" s="18">
        <v>260</v>
      </c>
      <c r="G268" s="15" t="s">
        <v>312</v>
      </c>
      <c r="H268" s="1"/>
      <c r="I268" s="1"/>
      <c r="J268" s="1">
        <v>10</v>
      </c>
      <c r="K268" s="14">
        <v>10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315</v>
      </c>
      <c r="AE268" s="13">
        <f>C268*K268</f>
        <v>2560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286</v>
      </c>
    </row>
    <row r="270" spans="1:37" ht="15.75">
      <c r="A270" s="16">
        <v>7153</v>
      </c>
      <c r="B270" s="15" t="s">
        <v>287</v>
      </c>
      <c r="C270" s="19">
        <v>298</v>
      </c>
      <c r="D270" s="19">
        <v>298.01</v>
      </c>
      <c r="E270" s="19">
        <v>312.89999999999998</v>
      </c>
      <c r="F270" s="18">
        <v>301</v>
      </c>
      <c r="G270" s="15" t="s">
        <v>316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313</v>
      </c>
      <c r="AE270" s="13">
        <f>C270*K270</f>
        <v>1490</v>
      </c>
      <c r="AF270" s="13">
        <f>C270*N270</f>
        <v>0</v>
      </c>
      <c r="AG270" s="13">
        <f>C270*Q270</f>
        <v>0</v>
      </c>
      <c r="AH270" s="13">
        <f>C270*T270</f>
        <v>0</v>
      </c>
      <c r="AI270" s="13">
        <f>C270*W270</f>
        <v>0</v>
      </c>
      <c r="AJ270" s="13">
        <f>C270*Z270</f>
        <v>0</v>
      </c>
      <c r="AK270" s="13">
        <f>C270*AC270</f>
        <v>0</v>
      </c>
    </row>
    <row r="271" spans="1:37" ht="15.75">
      <c r="A271" s="16">
        <v>7130</v>
      </c>
      <c r="B271" s="15" t="s">
        <v>288</v>
      </c>
      <c r="C271" s="19">
        <v>215</v>
      </c>
      <c r="D271" s="19">
        <v>215.01</v>
      </c>
      <c r="E271" s="19">
        <v>225.8</v>
      </c>
      <c r="F271" s="18">
        <v>219</v>
      </c>
      <c r="G271" s="15" t="s">
        <v>312</v>
      </c>
      <c r="H271" s="1"/>
      <c r="I271" s="1"/>
      <c r="J271" s="1">
        <v>20</v>
      </c>
      <c r="K271" s="14">
        <v>20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315</v>
      </c>
      <c r="AE271" s="13">
        <f>C271*K271</f>
        <v>4300</v>
      </c>
      <c r="AF271" s="13">
        <f>C271*N271</f>
        <v>0</v>
      </c>
      <c r="AG271" s="13">
        <f>C271*Q271</f>
        <v>0</v>
      </c>
      <c r="AH271" s="13">
        <f>C271*T271</f>
        <v>0</v>
      </c>
      <c r="AI271" s="13">
        <f>C271*W271</f>
        <v>0</v>
      </c>
      <c r="AJ271" s="13">
        <f>C271*Z271</f>
        <v>0</v>
      </c>
      <c r="AK271" s="13">
        <f>C271*AC271</f>
        <v>0</v>
      </c>
    </row>
    <row r="272" spans="1:37" ht="15.75">
      <c r="A272" s="16">
        <v>2136</v>
      </c>
      <c r="B272" s="15" t="s">
        <v>289</v>
      </c>
      <c r="C272" s="19">
        <v>139</v>
      </c>
      <c r="D272" s="19">
        <v>139.01</v>
      </c>
      <c r="E272" s="19">
        <v>147.4</v>
      </c>
      <c r="F272" s="18">
        <v>148</v>
      </c>
      <c r="G272" s="15" t="s">
        <v>339</v>
      </c>
      <c r="H272" s="1"/>
      <c r="I272" s="1"/>
      <c r="J272" s="1">
        <v>15</v>
      </c>
      <c r="K272" s="14">
        <v>15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315</v>
      </c>
      <c r="AE272" s="13">
        <f>C272*K272</f>
        <v>2085</v>
      </c>
      <c r="AF272" s="13">
        <f>C272*N272</f>
        <v>0</v>
      </c>
      <c r="AG272" s="13">
        <f>C272*Q272</f>
        <v>0</v>
      </c>
      <c r="AH272" s="13">
        <f>C272*T272</f>
        <v>0</v>
      </c>
      <c r="AI272" s="13">
        <f>C272*W272</f>
        <v>0</v>
      </c>
      <c r="AJ272" s="13">
        <f>C272*Z272</f>
        <v>0</v>
      </c>
      <c r="AK272" s="13">
        <f>C272*AC272</f>
        <v>0</v>
      </c>
    </row>
    <row r="273" spans="1:37" ht="15.75">
      <c r="A273" s="16">
        <v>2660</v>
      </c>
      <c r="B273" s="15" t="s">
        <v>290</v>
      </c>
      <c r="C273" s="19">
        <v>120</v>
      </c>
      <c r="D273" s="19">
        <v>120.01</v>
      </c>
      <c r="E273" s="19">
        <v>127.2</v>
      </c>
      <c r="F273" s="18">
        <v>126.43</v>
      </c>
      <c r="G273" s="15" t="s">
        <v>316</v>
      </c>
      <c r="H273" s="1"/>
      <c r="I273" s="1"/>
      <c r="J273" s="1">
        <v>15</v>
      </c>
      <c r="K273" s="14">
        <v>15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330</v>
      </c>
      <c r="AE273" s="13">
        <f>C273*K273</f>
        <v>1800</v>
      </c>
      <c r="AF273" s="13">
        <f>C273*N273</f>
        <v>0</v>
      </c>
      <c r="AG273" s="13">
        <f>C273*Q273</f>
        <v>0</v>
      </c>
      <c r="AH273" s="13">
        <f>C273*T273</f>
        <v>0</v>
      </c>
      <c r="AI273" s="13">
        <f>C273*W273</f>
        <v>0</v>
      </c>
      <c r="AJ273" s="13">
        <f>C273*Z273</f>
        <v>0</v>
      </c>
      <c r="AK273" s="13">
        <f>C273*AC273</f>
        <v>0</v>
      </c>
    </row>
    <row r="274" spans="1:37" ht="15.75">
      <c r="B274" s="12" t="s">
        <v>291</v>
      </c>
    </row>
    <row r="275" spans="1:37" ht="15.75">
      <c r="A275" s="16">
        <v>7303</v>
      </c>
      <c r="B275" s="17" t="s">
        <v>292</v>
      </c>
      <c r="C275" s="18">
        <v>218</v>
      </c>
      <c r="D275" s="19">
        <v>216.02</v>
      </c>
      <c r="E275" s="19">
        <v>229</v>
      </c>
      <c r="F275" s="18">
        <v>220</v>
      </c>
      <c r="G275" s="15" t="s">
        <v>316</v>
      </c>
      <c r="H275" s="1"/>
      <c r="I275" s="1"/>
      <c r="J275" s="1">
        <v>10</v>
      </c>
      <c r="K275" s="14">
        <v>10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313</v>
      </c>
      <c r="AE275" s="13">
        <f>C275*K275</f>
        <v>2180</v>
      </c>
      <c r="AF275" s="13">
        <f>C275*N275</f>
        <v>0</v>
      </c>
      <c r="AG275" s="13">
        <f>C275*Q275</f>
        <v>0</v>
      </c>
      <c r="AH275" s="13">
        <f>C275*T275</f>
        <v>0</v>
      </c>
      <c r="AI275" s="13">
        <f>C275*W275</f>
        <v>0</v>
      </c>
      <c r="AJ275" s="13">
        <f>C275*Z275</f>
        <v>0</v>
      </c>
      <c r="AK275" s="13">
        <f>C275*AC275</f>
        <v>0</v>
      </c>
    </row>
    <row r="276" spans="1:37" ht="15.75">
      <c r="B276" s="12" t="s">
        <v>293</v>
      </c>
    </row>
    <row r="277" spans="1:37" ht="15.75">
      <c r="A277" s="16">
        <v>5263256</v>
      </c>
      <c r="B277" s="15" t="s">
        <v>294</v>
      </c>
      <c r="C277" s="19">
        <v>219</v>
      </c>
      <c r="D277" s="19">
        <v>219.01</v>
      </c>
      <c r="E277" s="19">
        <v>230</v>
      </c>
      <c r="F277" s="19"/>
      <c r="G277" s="15"/>
      <c r="H277" s="1"/>
      <c r="I277" s="1"/>
      <c r="J277" s="1">
        <v>2</v>
      </c>
      <c r="K277" s="14">
        <v>2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313</v>
      </c>
      <c r="AE277" s="13">
        <f>C277*K277</f>
        <v>438</v>
      </c>
      <c r="AF277" s="13">
        <f>C277*N277</f>
        <v>0</v>
      </c>
      <c r="AG277" s="13">
        <f>C277*Q277</f>
        <v>0</v>
      </c>
      <c r="AH277" s="13">
        <f>C277*T277</f>
        <v>0</v>
      </c>
      <c r="AI277" s="13">
        <f>C277*W277</f>
        <v>0</v>
      </c>
      <c r="AJ277" s="13">
        <f>C277*Z277</f>
        <v>0</v>
      </c>
      <c r="AK277" s="13">
        <f>C277*AC277</f>
        <v>0</v>
      </c>
    </row>
    <row r="278" spans="1:37" ht="15.75">
      <c r="A278" s="16">
        <v>7501011167766</v>
      </c>
      <c r="B278" s="20" t="s">
        <v>295</v>
      </c>
      <c r="C278" s="21">
        <v>252</v>
      </c>
      <c r="D278" s="19">
        <v>391.11</v>
      </c>
      <c r="E278" s="19">
        <v>410.7</v>
      </c>
      <c r="F278" s="21">
        <v>261</v>
      </c>
      <c r="G278" s="15" t="s">
        <v>316</v>
      </c>
      <c r="H278" s="1"/>
      <c r="I278" s="1"/>
      <c r="J278" s="1">
        <v>10</v>
      </c>
      <c r="K278" s="14">
        <v>10</v>
      </c>
      <c r="L278" s="1"/>
      <c r="M278" s="1"/>
      <c r="N278" s="14"/>
      <c r="O278" s="1"/>
      <c r="P278" s="1"/>
      <c r="Q278" s="14"/>
      <c r="R278" s="1"/>
      <c r="S278" s="1"/>
      <c r="T278" s="14"/>
      <c r="U278" s="1"/>
      <c r="V278" s="1"/>
      <c r="W278" s="14"/>
      <c r="X278" s="1"/>
      <c r="Y278" s="1"/>
      <c r="Z278" s="14"/>
      <c r="AA278" s="1"/>
      <c r="AB278" s="1"/>
      <c r="AC278" s="14"/>
      <c r="AD278" s="2" t="s">
        <v>330</v>
      </c>
      <c r="AE278" s="13">
        <f>C278*K278</f>
        <v>2520</v>
      </c>
      <c r="AF278" s="13">
        <f>C278*N278</f>
        <v>0</v>
      </c>
      <c r="AG278" s="13">
        <f>C278*Q278</f>
        <v>0</v>
      </c>
      <c r="AH278" s="13">
        <f>C278*T278</f>
        <v>0</v>
      </c>
      <c r="AI278" s="13">
        <f>C278*W278</f>
        <v>0</v>
      </c>
      <c r="AJ278" s="13">
        <f>C278*Z278</f>
        <v>0</v>
      </c>
      <c r="AK278" s="13">
        <f>C278*AC278</f>
        <v>0</v>
      </c>
    </row>
    <row r="279" spans="1:37">
      <c r="AE279" s="13">
        <f t="shared" ref="AE279:AK279" si="91">SUM(AE5:AE278)</f>
        <v>460824.11699999997</v>
      </c>
      <c r="AF279" s="13">
        <f t="shared" si="91"/>
        <v>0</v>
      </c>
      <c r="AG279" s="13">
        <f t="shared" si="91"/>
        <v>0</v>
      </c>
      <c r="AH279" s="13">
        <f t="shared" si="91"/>
        <v>0</v>
      </c>
      <c r="AI279" s="13">
        <f t="shared" si="91"/>
        <v>0</v>
      </c>
      <c r="AJ279" s="13">
        <f t="shared" si="91"/>
        <v>0</v>
      </c>
      <c r="AK279" s="13">
        <f t="shared" si="91"/>
        <v>0</v>
      </c>
    </row>
    <row r="282" spans="1:37" ht="15.75">
      <c r="B282" s="5" t="s">
        <v>297</v>
      </c>
      <c r="C282" s="13"/>
    </row>
    <row r="283" spans="1:37" ht="15.75">
      <c r="B283" s="6" t="s">
        <v>298</v>
      </c>
      <c r="C283" s="13">
        <f>(AF279)</f>
        <v>0</v>
      </c>
    </row>
    <row r="284" spans="1:37" ht="15.75">
      <c r="B284" s="7" t="s">
        <v>299</v>
      </c>
      <c r="C284" s="13">
        <f>(AG279)</f>
        <v>0</v>
      </c>
    </row>
    <row r="285" spans="1:37" ht="15.75">
      <c r="B285" s="8" t="s">
        <v>300</v>
      </c>
      <c r="C285" s="13">
        <f>(AH279)</f>
        <v>0</v>
      </c>
    </row>
    <row r="286" spans="1:37" ht="15.75">
      <c r="B286" s="9" t="s">
        <v>301</v>
      </c>
      <c r="C286" s="13">
        <f>(AI279)</f>
        <v>0</v>
      </c>
    </row>
    <row r="287" spans="1:37" ht="15.75">
      <c r="B287" s="10" t="s">
        <v>302</v>
      </c>
      <c r="C287" s="13">
        <f>(AJ279)</f>
        <v>0</v>
      </c>
    </row>
    <row r="288" spans="1:37" ht="15.75">
      <c r="B288" s="11" t="s">
        <v>303</v>
      </c>
      <c r="C288" s="13">
        <f>(AK279)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2018-05-28T14:53:54Z</cp:lastPrinted>
  <dcterms:created xsi:type="dcterms:W3CDTF">2018-05-28T14:44:47Z</dcterms:created>
  <dcterms:modified xsi:type="dcterms:W3CDTF">2018-05-28T17:07:05Z</dcterms:modified>
  <cp:category/>
</cp:coreProperties>
</file>