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Print_Area" localSheetId="0">EXISTENCIAS!$A$1:$E$67</definedName>
  </definedNames>
  <calcPr calcId="162913"/>
</workbook>
</file>

<file path=xl/calcChain.xml><?xml version="1.0" encoding="utf-8"?>
<calcChain xmlns="http://schemas.openxmlformats.org/spreadsheetml/2006/main">
  <c r="AJ67" i="2" l="1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H68" i="2"/>
  <c r="AD68" i="2"/>
  <c r="AG68" i="2"/>
  <c r="AJ68" i="2"/>
  <c r="AF68" i="2"/>
  <c r="AI68" i="2"/>
  <c r="AE68" i="2"/>
</calcChain>
</file>

<file path=xl/sharedStrings.xml><?xml version="1.0" encoding="utf-8"?>
<sst xmlns="http://schemas.openxmlformats.org/spreadsheetml/2006/main" count="225" uniqueCount="101">
  <si>
    <t>GRUPO ABARROTES AZTECA</t>
  </si>
  <si>
    <t>EXISTENCIAS</t>
  </si>
  <si>
    <t>PEDIDOS A 'TACAMBA' 07-05-2018</t>
  </si>
  <si>
    <t>CAJAS</t>
  </si>
  <si>
    <t>PZAS</t>
  </si>
  <si>
    <t>PEDIDO</t>
  </si>
  <si>
    <t>COD</t>
  </si>
  <si>
    <t>DESCRIPCIÓN</t>
  </si>
  <si>
    <t>ACEITES</t>
  </si>
  <si>
    <t>ACEITE OLEICO 12/946 ML.</t>
  </si>
  <si>
    <t>CAFES</t>
  </si>
  <si>
    <t>NESCAFE CLASICO 4/1 KG.</t>
  </si>
  <si>
    <t>CREMAS Y CEPILLOS DENTALES</t>
  </si>
  <si>
    <t>COLGATE MAXIMA PROTECCION 72/100 ML.</t>
  </si>
  <si>
    <t>CONSOMES</t>
  </si>
  <si>
    <t>KNORR SUIZA 24/100 GRS.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</si>
  <si>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</si>
  <si>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</si>
  <si>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</si>
  <si>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</si>
  <si>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</si>
  <si>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</si>
  <si>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DETERGENTES</t>
  </si>
  <si>
    <t>BLANCA NIEVES 10/1 KG.</t>
  </si>
  <si>
    <t>BLANCA NIEVES 20/500 GRS.</t>
  </si>
  <si>
    <t>ROMA 10/2 KG.</t>
  </si>
  <si>
    <t>ROMA 4/5 KG.</t>
  </si>
  <si>
    <t>ROMA LIQUIDO 12/1 LT.</t>
  </si>
  <si>
    <t>ESPECIAS</t>
  </si>
  <si>
    <t>COND McCORMICK PIMIENTA/NEGRA 12/64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</si>
  <si>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</si>
  <si>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</si>
  <si>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</si>
  <si>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</si>
  <si>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</si>
  <si>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HARINA</t>
  </si>
  <si>
    <t>HARINA DE ARROZ 3 ESTRELLAS 18/500 GRS.</t>
  </si>
  <si>
    <t>JUGOS JUMEX</t>
  </si>
  <si>
    <t>JUMEX LATA BOTELLA 12/1 LT  DURAZNO</t>
  </si>
  <si>
    <t>JABON DE LAVANDERIA</t>
  </si>
  <si>
    <t>ZOTE 25/400 GRS. BLANCO</t>
  </si>
  <si>
    <t>JUGOS</t>
  </si>
  <si>
    <t>LJUGD00000050</t>
  </si>
  <si>
    <t>COCTEL KERMATO 8/1.8 LTS.</t>
  </si>
  <si>
    <t>COCTEL KOCTELAZO 12/946 ML.</t>
  </si>
  <si>
    <t>COCTEL KOCTELAZO 24/473 ML.</t>
  </si>
  <si>
    <t>COCTEL KOCTELAZO 6/1.89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</si>
  <si>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</si>
  <si>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</si>
  <si>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</si>
  <si>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</si>
  <si>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</si>
  <si>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LIMPIADORES</t>
  </si>
  <si>
    <t>PRINCIPE AZUL S/BROCHA 32/450 GRS.</t>
  </si>
  <si>
    <t>MARISCOS ENLATADOS</t>
  </si>
  <si>
    <t>SARDINA DOLORES 24/425 GRS.</t>
  </si>
  <si>
    <t>MOLES Y MERMELADAS</t>
  </si>
  <si>
    <t>MOLE ROJO DOÑA MARIA 24/125 GRS.</t>
  </si>
  <si>
    <t>SOPAS INSTANTANEAS</t>
  </si>
  <si>
    <t>KNORR ARROZ A LA MEXICANA 12/160 GRS.</t>
  </si>
  <si>
    <t>SOPAS DE PASTA</t>
  </si>
  <si>
    <t>LSPAST0000015</t>
  </si>
  <si>
    <t>PASTA VESTA 20/160 GRS. PLUMA</t>
  </si>
  <si>
    <t>SALSAS</t>
  </si>
  <si>
    <t>CHAMOY CHILERITO 12/1.5 LTS.</t>
  </si>
  <si>
    <t>SALSA CROSSE &amp; BLACWELL 12/145 ML.</t>
  </si>
  <si>
    <t>SALSA HUICHOL PICANTE 24/190 ML.</t>
  </si>
  <si>
    <t>SAN LUIS 12/1 LT.</t>
  </si>
  <si>
    <t>SERVILLETAS</t>
  </si>
  <si>
    <t>SERVITOALLAS IRIS 8/2+1 PZAS.</t>
  </si>
  <si>
    <t>SERVITOALLAS IRIS SENCILLA 24 PZAS.</t>
  </si>
  <si>
    <t>VERDURAS EN LATA</t>
  </si>
  <si>
    <t>CHAMPIÑONES LA PRATERIA 6/2.8 KG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</si>
  <si>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</si>
  <si>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</si>
  <si>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</si>
  <si>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</si>
  <si>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</si>
  <si>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</si>
  <si>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</si>
  <si>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</si>
  <si>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</si>
  <si>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</si>
  <si>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</si>
  <si>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</si>
  <si>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</si>
  <si>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</si>
  <si>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</si>
  <si>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</si>
  <si>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LÓPEZ</t>
  </si>
  <si>
    <t>DUERO</t>
  </si>
  <si>
    <t>VIOLETA</t>
  </si>
  <si>
    <t>PRATERIA</t>
  </si>
  <si>
    <t>19 HERMANOS</t>
  </si>
  <si>
    <t>DECASA</t>
  </si>
  <si>
    <t>CORONA</t>
  </si>
  <si>
    <t>SAHUAYO</t>
  </si>
  <si>
    <t>MODERNA</t>
  </si>
  <si>
    <t>ORSA</t>
  </si>
  <si>
    <t>JASPO</t>
  </si>
  <si>
    <t>0+5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</si>
</sst>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sz val="8"/>
      <color rgb="FF000000"/>
      <name val="Calibri"/>
      <family val="2"/>
    </font>
    <font>
      <b/>
      <sz val="8"/>
      <color rgb="FFFFFFFF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0" fillId="3" borderId="1" xfId="0" applyFont="1" applyFill="1" applyBorder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4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view="pageLayout" zoomScaleNormal="100" workbookViewId="0">
      <selection activeCell="C68" sqref="C68"/>
    </sheetView>
  </sheetViews>
  <sheetFormatPr baseColWidth="10" defaultColWidth="9.140625" defaultRowHeight="15"/>
  <cols>
    <col min="1" max="1" width="9.42578125" customWidth="1"/>
    <col min="2" max="2" width="8.7109375" customWidth="1"/>
    <col min="3" max="3" width="6" customWidth="1"/>
    <col min="4" max="4" width="18.5703125" style="21" customWidth="1"/>
    <col min="5" max="5" width="55.5703125" style="20" customWidth="1"/>
  </cols>
  <sheetData>
    <row r="1" spans="1:5" ht="15.75">
      <c r="A1" s="27" t="s">
        <v>0</v>
      </c>
      <c r="B1" s="28"/>
      <c r="C1" s="28"/>
      <c r="D1" s="28"/>
      <c r="E1" s="28"/>
    </row>
    <row r="2" spans="1:5" ht="15.75">
      <c r="A2" s="29" t="s">
        <v>1</v>
      </c>
      <c r="B2" s="29"/>
      <c r="C2" s="3"/>
      <c r="D2" s="22"/>
      <c r="E2" s="17" t="s">
        <v>2</v>
      </c>
    </row>
    <row r="3" spans="1:5" ht="15.75">
      <c r="A3" s="3" t="s">
        <v>3</v>
      </c>
      <c r="B3" s="3" t="s">
        <v>4</v>
      </c>
      <c r="C3" s="3" t="s">
        <v>5</v>
      </c>
      <c r="D3" s="22" t="s">
        <v>6</v>
      </c>
      <c r="E3" s="18" t="s">
        <v>7</v>
      </c>
    </row>
    <row r="4" spans="1:5" ht="15.75">
      <c r="E4" s="19" t="s">
        <v>8</v>
      </c>
    </row>
    <row r="5" spans="1:5" ht="15.75">
      <c r="A5" s="6">
        <v>2</v>
      </c>
      <c r="B5" s="6"/>
      <c r="C5" s="6">
        <v>5</v>
      </c>
      <c r="D5" s="23">
        <v>7501491000949</v>
      </c>
      <c r="E5" s="12" t="s">
        <v>9</v>
      </c>
    </row>
    <row r="6" spans="1:5" ht="15.75">
      <c r="E6" s="19" t="s">
        <v>10</v>
      </c>
    </row>
    <row r="7" spans="1:5" ht="15.75">
      <c r="A7" s="6">
        <v>1</v>
      </c>
      <c r="B7" s="6"/>
      <c r="C7" s="6">
        <v>5</v>
      </c>
      <c r="D7" s="24">
        <v>7501059209633</v>
      </c>
      <c r="E7" s="12" t="s">
        <v>11</v>
      </c>
    </row>
    <row r="8" spans="1:5" ht="15.75">
      <c r="E8" s="19" t="s">
        <v>12</v>
      </c>
    </row>
    <row r="9" spans="1:5" ht="15.75">
      <c r="A9" s="6">
        <v>0</v>
      </c>
      <c r="B9" s="6">
        <v>8</v>
      </c>
      <c r="C9" s="6">
        <v>5</v>
      </c>
      <c r="D9" s="23">
        <v>7501035911080</v>
      </c>
      <c r="E9" s="12" t="s">
        <v>13</v>
      </c>
    </row>
    <row r="10" spans="1:5" ht="15.75">
      <c r="E10" s="19" t="s">
        <v>14</v>
      </c>
    </row>
    <row r="11" spans="1:5" ht="15.75">
      <c r="A11" s="6">
        <v>3</v>
      </c>
      <c r="B11" s="6"/>
      <c r="C11" s="6">
        <v>5</v>
      </c>
      <c r="D11" s="23">
        <v>2402</v>
      </c>
      <c r="E11" s="12" t="s">
        <v>15</v>
      </c>
    </row>
    <row r="12" spans="1:5" ht="15.75">
      <c r="E12" s="19" t="s">
        <v>16</v>
      </c>
    </row>
    <row r="13" spans="1:5" ht="15.75">
      <c r="A13" s="6">
        <v>0</v>
      </c>
      <c r="B13" s="6"/>
      <c r="C13" s="6">
        <v>5</v>
      </c>
      <c r="D13" s="23">
        <v>23261</v>
      </c>
      <c r="E13" s="12" t="s">
        <v>17</v>
      </c>
    </row>
    <row r="14" spans="1:5" ht="15.75">
      <c r="A14" s="6">
        <v>1</v>
      </c>
      <c r="B14" s="6"/>
      <c r="C14" s="6">
        <v>5</v>
      </c>
      <c r="D14" s="23">
        <v>13669</v>
      </c>
      <c r="E14" s="12" t="s">
        <v>18</v>
      </c>
    </row>
    <row r="15" spans="1:5" ht="15.75">
      <c r="A15" s="6">
        <v>4</v>
      </c>
      <c r="B15" s="6"/>
      <c r="C15" s="6">
        <v>0</v>
      </c>
      <c r="D15" s="23">
        <v>23279</v>
      </c>
      <c r="E15" s="26" t="s">
        <v>19</v>
      </c>
    </row>
    <row r="16" spans="1:5" ht="15.75">
      <c r="A16" s="6">
        <v>6</v>
      </c>
      <c r="B16" s="6"/>
      <c r="C16" s="6">
        <v>0</v>
      </c>
      <c r="D16" s="23">
        <v>23281</v>
      </c>
      <c r="E16" s="25" t="s">
        <v>20</v>
      </c>
    </row>
    <row r="17" spans="1:5" ht="15.75">
      <c r="A17" s="6">
        <v>6</v>
      </c>
      <c r="B17" s="6"/>
      <c r="C17" s="6">
        <v>0</v>
      </c>
      <c r="D17" s="23">
        <v>23280</v>
      </c>
      <c r="E17" s="12" t="s">
        <v>21</v>
      </c>
    </row>
    <row r="18" spans="1:5" ht="15.75">
      <c r="E18" s="19" t="s">
        <v>22</v>
      </c>
    </row>
    <row r="19" spans="1:5" ht="15.75">
      <c r="A19" s="6">
        <v>58</v>
      </c>
      <c r="B19" s="6"/>
      <c r="C19" s="6">
        <v>0</v>
      </c>
      <c r="D19" s="23">
        <v>7501026027533</v>
      </c>
      <c r="E19" s="12" t="s">
        <v>23</v>
      </c>
    </row>
    <row r="20" spans="1:5" ht="15.75">
      <c r="A20" s="6">
        <v>119</v>
      </c>
      <c r="B20" s="6"/>
      <c r="C20" s="6">
        <v>0</v>
      </c>
      <c r="D20" s="23">
        <v>7501026027540</v>
      </c>
      <c r="E20" s="12" t="s">
        <v>24</v>
      </c>
    </row>
    <row r="21" spans="1:5" ht="15.75">
      <c r="A21" s="6">
        <v>10</v>
      </c>
      <c r="B21" s="6"/>
      <c r="C21" s="6">
        <v>0</v>
      </c>
      <c r="D21" s="23">
        <v>2968</v>
      </c>
      <c r="E21" s="12" t="s">
        <v>25</v>
      </c>
    </row>
    <row r="22" spans="1:5" ht="15.75">
      <c r="A22" s="6">
        <v>5</v>
      </c>
      <c r="B22" s="6"/>
      <c r="C22" s="6">
        <v>8</v>
      </c>
      <c r="D22" s="23">
        <v>7501026004480</v>
      </c>
      <c r="E22" s="12" t="s">
        <v>26</v>
      </c>
    </row>
    <row r="23" spans="1:5" ht="15.75">
      <c r="A23" s="6">
        <v>15</v>
      </c>
      <c r="B23" s="6"/>
      <c r="C23" s="6">
        <v>0</v>
      </c>
      <c r="D23" s="23">
        <v>1111</v>
      </c>
      <c r="E23" s="12" t="s">
        <v>27</v>
      </c>
    </row>
    <row r="24" spans="1:5" ht="15.75">
      <c r="E24" s="19" t="s">
        <v>28</v>
      </c>
    </row>
    <row r="25" spans="1:5" ht="15.75">
      <c r="A25" s="6">
        <v>0</v>
      </c>
      <c r="B25" s="6"/>
      <c r="C25" s="6">
        <v>2</v>
      </c>
      <c r="D25" s="23">
        <v>7501003302097</v>
      </c>
      <c r="E25" s="12" t="s">
        <v>29</v>
      </c>
    </row>
    <row r="26" spans="1:5" ht="15.75">
      <c r="E26" s="19" t="s">
        <v>30</v>
      </c>
    </row>
    <row r="27" spans="1:5" ht="15.75">
      <c r="A27" s="6">
        <v>0</v>
      </c>
      <c r="B27" s="6"/>
      <c r="C27" s="6">
        <v>15</v>
      </c>
      <c r="D27" s="23">
        <v>3935</v>
      </c>
      <c r="E27" s="12" t="s">
        <v>31</v>
      </c>
    </row>
    <row r="28" spans="1:5" ht="15.75">
      <c r="A28" s="6">
        <v>4</v>
      </c>
      <c r="B28" s="6"/>
      <c r="C28" s="6">
        <v>10</v>
      </c>
      <c r="D28" s="23">
        <v>7501071307772</v>
      </c>
      <c r="E28" s="12" t="s">
        <v>32</v>
      </c>
    </row>
    <row r="29" spans="1:5" ht="15.75">
      <c r="E29" s="19" t="s">
        <v>33</v>
      </c>
    </row>
    <row r="30" spans="1:5" ht="15.75">
      <c r="A30" s="6">
        <v>11</v>
      </c>
      <c r="B30" s="6"/>
      <c r="C30" s="6">
        <v>0</v>
      </c>
      <c r="D30" s="23">
        <v>75010064201</v>
      </c>
      <c r="E30" s="12" t="s">
        <v>34</v>
      </c>
    </row>
    <row r="31" spans="1:5" ht="15.75">
      <c r="E31" s="19" t="s">
        <v>35</v>
      </c>
    </row>
    <row r="32" spans="1:5" ht="15.75">
      <c r="A32" s="6">
        <v>12</v>
      </c>
      <c r="B32" s="6"/>
      <c r="C32" s="6">
        <v>0</v>
      </c>
      <c r="D32" s="23">
        <v>4013</v>
      </c>
      <c r="E32" s="12" t="s">
        <v>36</v>
      </c>
    </row>
    <row r="33" spans="1:5" ht="15.75">
      <c r="E33" s="19" t="s">
        <v>37</v>
      </c>
    </row>
    <row r="34" spans="1:5" ht="15.75">
      <c r="A34" s="6">
        <v>6</v>
      </c>
      <c r="B34" s="6"/>
      <c r="C34" s="6">
        <v>0</v>
      </c>
      <c r="D34" s="23">
        <v>7501013132059</v>
      </c>
      <c r="E34" s="12" t="s">
        <v>38</v>
      </c>
    </row>
    <row r="35" spans="1:5" ht="15.75">
      <c r="E35" s="19" t="s">
        <v>39</v>
      </c>
    </row>
    <row r="36" spans="1:5" ht="15.75">
      <c r="A36" s="6">
        <v>5</v>
      </c>
      <c r="B36" s="6"/>
      <c r="C36" s="6">
        <v>0</v>
      </c>
      <c r="D36" s="23">
        <v>7501026005371</v>
      </c>
      <c r="E36" s="12" t="s">
        <v>40</v>
      </c>
    </row>
    <row r="37" spans="1:5" ht="15.75">
      <c r="E37" s="19" t="s">
        <v>41</v>
      </c>
    </row>
    <row r="38" spans="1:5" ht="15.75">
      <c r="A38" s="6">
        <v>10</v>
      </c>
      <c r="B38" s="6"/>
      <c r="C38" s="6">
        <v>0</v>
      </c>
      <c r="D38" s="23" t="s">
        <v>42</v>
      </c>
      <c r="E38" s="12" t="s">
        <v>43</v>
      </c>
    </row>
    <row r="39" spans="1:5" ht="15.75">
      <c r="A39" s="6">
        <v>11</v>
      </c>
      <c r="B39" s="6"/>
      <c r="C39" s="6">
        <v>0</v>
      </c>
      <c r="D39" s="23">
        <v>472045823</v>
      </c>
      <c r="E39" s="12" t="s">
        <v>44</v>
      </c>
    </row>
    <row r="40" spans="1:5" ht="15.75">
      <c r="A40" s="6">
        <v>7</v>
      </c>
      <c r="B40" s="6"/>
      <c r="C40" s="6">
        <v>0</v>
      </c>
      <c r="D40" s="23">
        <v>472045822</v>
      </c>
      <c r="E40" s="12" t="s">
        <v>45</v>
      </c>
    </row>
    <row r="41" spans="1:5" ht="15.75">
      <c r="A41" s="6">
        <v>4</v>
      </c>
      <c r="B41" s="6"/>
      <c r="C41" s="6">
        <v>0</v>
      </c>
      <c r="D41" s="23">
        <v>472045824</v>
      </c>
      <c r="E41" s="12" t="s">
        <v>46</v>
      </c>
    </row>
    <row r="42" spans="1:5" ht="15.75">
      <c r="A42" s="6">
        <v>1</v>
      </c>
      <c r="B42" s="6"/>
      <c r="C42" s="6">
        <v>0</v>
      </c>
      <c r="D42" s="23">
        <v>7500151104</v>
      </c>
      <c r="E42" s="12" t="s">
        <v>47</v>
      </c>
    </row>
    <row r="43" spans="1:5" ht="15.75">
      <c r="E43" s="19" t="s">
        <v>48</v>
      </c>
    </row>
    <row r="44" spans="1:5" ht="15.75">
      <c r="A44" s="6">
        <v>8</v>
      </c>
      <c r="B44" s="6">
        <v>248</v>
      </c>
      <c r="C44" s="6">
        <v>0</v>
      </c>
      <c r="D44" s="23">
        <v>4574</v>
      </c>
      <c r="E44" s="12" t="s">
        <v>49</v>
      </c>
    </row>
    <row r="45" spans="1:5" ht="15.75">
      <c r="E45" s="19" t="s">
        <v>50</v>
      </c>
    </row>
    <row r="46" spans="1:5" ht="15.75">
      <c r="A46" s="6">
        <v>8</v>
      </c>
      <c r="B46" s="6"/>
      <c r="C46" s="6">
        <v>0</v>
      </c>
      <c r="D46" s="23">
        <v>7501059255616</v>
      </c>
      <c r="E46" s="12" t="s">
        <v>51</v>
      </c>
    </row>
    <row r="47" spans="1:5" ht="15.75">
      <c r="E47" s="19" t="s">
        <v>52</v>
      </c>
    </row>
    <row r="48" spans="1:5" ht="15.75">
      <c r="A48" s="6" t="s">
        <v>100</v>
      </c>
      <c r="B48" s="6"/>
      <c r="C48" s="6">
        <v>0</v>
      </c>
      <c r="D48" s="23">
        <v>4926</v>
      </c>
      <c r="E48" s="12" t="s">
        <v>53</v>
      </c>
    </row>
    <row r="49" spans="1:5" ht="15.75">
      <c r="E49" s="19" t="s">
        <v>54</v>
      </c>
    </row>
    <row r="50" spans="1:5" ht="15.75">
      <c r="A50" s="6">
        <v>1</v>
      </c>
      <c r="B50" s="6"/>
      <c r="C50" s="6">
        <v>5</v>
      </c>
      <c r="D50" s="23">
        <v>75010261</v>
      </c>
      <c r="E50" s="12" t="s">
        <v>55</v>
      </c>
    </row>
    <row r="51" spans="1:5" ht="15.75">
      <c r="E51" s="19" t="s">
        <v>56</v>
      </c>
    </row>
    <row r="52" spans="1:5" ht="15.75">
      <c r="A52" s="6">
        <v>0</v>
      </c>
      <c r="B52" s="6"/>
      <c r="C52" s="6">
        <v>5</v>
      </c>
      <c r="D52" s="23">
        <v>5303</v>
      </c>
      <c r="E52" s="12" t="s">
        <v>57</v>
      </c>
    </row>
    <row r="53" spans="1:5" ht="15.75">
      <c r="E53" s="19" t="s">
        <v>58</v>
      </c>
    </row>
    <row r="54" spans="1:5" ht="15.75">
      <c r="A54" s="6">
        <v>2</v>
      </c>
      <c r="B54" s="6"/>
      <c r="C54" s="6">
        <v>0</v>
      </c>
      <c r="D54" s="23">
        <v>6608</v>
      </c>
      <c r="E54" s="12" t="s">
        <v>59</v>
      </c>
    </row>
    <row r="55" spans="1:5" ht="15.75">
      <c r="E55" s="19" t="s">
        <v>60</v>
      </c>
    </row>
    <row r="56" spans="1:5" ht="15.75">
      <c r="A56" s="6">
        <v>2</v>
      </c>
      <c r="B56" s="6"/>
      <c r="C56" s="6">
        <v>0</v>
      </c>
      <c r="D56" s="23" t="s">
        <v>61</v>
      </c>
      <c r="E56" s="12" t="s">
        <v>62</v>
      </c>
    </row>
    <row r="57" spans="1:5" ht="15.75">
      <c r="E57" s="19" t="s">
        <v>63</v>
      </c>
    </row>
    <row r="58" spans="1:5" ht="15.75">
      <c r="A58" s="6">
        <v>0</v>
      </c>
      <c r="B58" s="6"/>
      <c r="C58" s="6">
        <v>3</v>
      </c>
      <c r="D58" s="23">
        <v>29883</v>
      </c>
      <c r="E58" s="12" t="s">
        <v>64</v>
      </c>
    </row>
    <row r="59" spans="1:5" ht="15.75">
      <c r="A59" s="6">
        <v>0</v>
      </c>
      <c r="B59" s="6"/>
      <c r="C59" s="6">
        <v>10</v>
      </c>
      <c r="D59" s="23">
        <v>6551</v>
      </c>
      <c r="E59" s="12" t="s">
        <v>65</v>
      </c>
    </row>
    <row r="60" spans="1:5" ht="15.75">
      <c r="A60" s="6">
        <v>3</v>
      </c>
      <c r="B60" s="6"/>
      <c r="C60" s="6">
        <v>5</v>
      </c>
      <c r="D60" s="23">
        <v>10006</v>
      </c>
      <c r="E60" s="12" t="s">
        <v>66</v>
      </c>
    </row>
    <row r="61" spans="1:5" ht="15.75">
      <c r="A61" s="6">
        <v>1</v>
      </c>
      <c r="B61" s="6"/>
      <c r="C61" s="6">
        <v>5</v>
      </c>
      <c r="D61" s="23">
        <v>6112</v>
      </c>
      <c r="E61" s="12" t="s">
        <v>67</v>
      </c>
    </row>
    <row r="62" spans="1:5" ht="15.75">
      <c r="E62" s="19" t="s">
        <v>68</v>
      </c>
    </row>
    <row r="63" spans="1:5" ht="15.75">
      <c r="A63" s="6">
        <v>14</v>
      </c>
      <c r="B63" s="6"/>
      <c r="C63" s="6">
        <v>0</v>
      </c>
      <c r="D63" s="23">
        <v>124112</v>
      </c>
      <c r="E63" s="12" t="s">
        <v>69</v>
      </c>
    </row>
    <row r="64" spans="1:5" ht="15.75">
      <c r="A64" s="6">
        <v>0</v>
      </c>
      <c r="B64" s="6"/>
      <c r="C64" s="6">
        <v>15</v>
      </c>
      <c r="D64" s="23">
        <v>6301</v>
      </c>
      <c r="E64" s="12" t="s">
        <v>70</v>
      </c>
    </row>
    <row r="65" spans="1:5" ht="15.75">
      <c r="E65" s="19" t="s">
        <v>71</v>
      </c>
    </row>
    <row r="66" spans="1:5" ht="15.75">
      <c r="A66" s="6">
        <v>1</v>
      </c>
      <c r="B66" s="6"/>
      <c r="C66" s="6">
        <v>0</v>
      </c>
      <c r="D66" s="23">
        <v>26655</v>
      </c>
      <c r="E66" s="12" t="s">
        <v>72</v>
      </c>
    </row>
    <row r="67" spans="1:5" ht="15.75">
      <c r="A67" s="6">
        <v>9</v>
      </c>
      <c r="B67" s="6"/>
      <c r="C67" s="6">
        <v>0</v>
      </c>
      <c r="D67" s="23">
        <v>21362</v>
      </c>
      <c r="E67" s="12" t="s">
        <v>73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36458333333333331" right="0.25" top="0.75" bottom="0.75" header="0.3" footer="0.3"/>
  <pageSetup orientation="portrait" r:id="rId1"/>
  <headerFooter>
    <oddFooter>&amp;LVICTORIA EXT 111&amp;CFORMATO TACAMBA 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workbookViewId="0">
      <selection activeCell="AL15" sqref="AL15"/>
    </sheetView>
  </sheetViews>
  <sheetFormatPr baseColWidth="10" defaultColWidth="9.140625" defaultRowHeight="15"/>
  <cols>
    <col min="1" max="1" width="27.710937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27.140625" customWidth="1"/>
    <col min="30" max="35" width="0" hidden="1" customWidth="1"/>
  </cols>
  <sheetData>
    <row r="1" spans="1:36" ht="15.75">
      <c r="A1" s="27" t="s">
        <v>74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pans="1:36" ht="15.75">
      <c r="A2" s="1"/>
      <c r="B2" s="27" t="s">
        <v>2</v>
      </c>
      <c r="C2" s="28"/>
      <c r="D2" s="28"/>
      <c r="E2" s="28"/>
      <c r="F2" s="28"/>
      <c r="G2" s="28"/>
      <c r="H2" s="30" t="s">
        <v>75</v>
      </c>
      <c r="I2" s="28"/>
      <c r="J2" s="28"/>
      <c r="K2" s="31" t="s">
        <v>76</v>
      </c>
      <c r="L2" s="28"/>
      <c r="M2" s="28"/>
      <c r="N2" s="32" t="s">
        <v>77</v>
      </c>
      <c r="O2" s="28"/>
      <c r="P2" s="28"/>
      <c r="Q2" s="33" t="s">
        <v>78</v>
      </c>
      <c r="R2" s="28"/>
      <c r="S2" s="28"/>
      <c r="T2" s="34" t="s">
        <v>79</v>
      </c>
      <c r="U2" s="28"/>
      <c r="V2" s="28"/>
      <c r="W2" s="35" t="s">
        <v>80</v>
      </c>
      <c r="X2" s="28"/>
      <c r="Y2" s="28"/>
      <c r="Z2" s="36" t="s">
        <v>81</v>
      </c>
      <c r="AA2" s="28"/>
      <c r="AB2" s="28"/>
      <c r="AC2" s="1"/>
    </row>
    <row r="3" spans="1:36" ht="15.75">
      <c r="A3" s="2"/>
      <c r="B3" s="2" t="s">
        <v>7</v>
      </c>
      <c r="C3" s="2"/>
      <c r="D3" s="2"/>
      <c r="E3" s="2"/>
      <c r="F3" s="2"/>
      <c r="G3" s="2"/>
      <c r="H3" s="37" t="s">
        <v>1</v>
      </c>
      <c r="I3" s="37"/>
      <c r="J3" s="37"/>
      <c r="K3" s="37" t="s">
        <v>1</v>
      </c>
      <c r="L3" s="37"/>
      <c r="M3" s="37"/>
      <c r="N3" s="37" t="s">
        <v>1</v>
      </c>
      <c r="O3" s="37"/>
      <c r="P3" s="37"/>
      <c r="Q3" s="37" t="s">
        <v>1</v>
      </c>
      <c r="R3" s="37"/>
      <c r="S3" s="37"/>
      <c r="T3" s="37" t="s">
        <v>1</v>
      </c>
      <c r="U3" s="37"/>
      <c r="V3" s="37"/>
      <c r="W3" s="37" t="s">
        <v>1</v>
      </c>
      <c r="X3" s="37"/>
      <c r="Y3" s="37"/>
      <c r="Z3" s="2"/>
      <c r="AA3" s="2"/>
      <c r="AB3" s="2"/>
      <c r="AC3" s="2"/>
    </row>
    <row r="4" spans="1:36" ht="15.75">
      <c r="A4" s="2" t="s">
        <v>82</v>
      </c>
      <c r="B4" s="4" t="s">
        <v>8</v>
      </c>
      <c r="C4" s="2" t="s">
        <v>83</v>
      </c>
      <c r="D4" s="2" t="s">
        <v>84</v>
      </c>
      <c r="E4" s="2" t="s">
        <v>85</v>
      </c>
      <c r="F4" s="2" t="s">
        <v>86</v>
      </c>
      <c r="G4" s="2" t="s">
        <v>87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2" t="s">
        <v>88</v>
      </c>
    </row>
    <row r="5" spans="1:36" ht="15.75">
      <c r="A5" s="8">
        <v>7501491000949</v>
      </c>
      <c r="B5" s="9" t="s">
        <v>9</v>
      </c>
      <c r="C5" s="10">
        <v>491</v>
      </c>
      <c r="D5" s="11">
        <v>549.01</v>
      </c>
      <c r="E5" s="11">
        <v>576.5</v>
      </c>
      <c r="F5" s="10">
        <v>540</v>
      </c>
      <c r="G5" s="12" t="s">
        <v>89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6"/>
      <c r="AD5" s="5">
        <f>C5*J5</f>
        <v>0</v>
      </c>
      <c r="AE5" s="5">
        <f>C5*M5</f>
        <v>0</v>
      </c>
      <c r="AF5" s="5">
        <f>C5*P5</f>
        <v>0</v>
      </c>
      <c r="AG5" s="5">
        <f>C5*S5</f>
        <v>0</v>
      </c>
      <c r="AH5" s="5">
        <f>C5*V5</f>
        <v>0</v>
      </c>
      <c r="AI5" s="5">
        <f>C5*Y5</f>
        <v>0</v>
      </c>
      <c r="AJ5" s="5">
        <f>C5*AB5</f>
        <v>0</v>
      </c>
    </row>
    <row r="6" spans="1:36" ht="15.75">
      <c r="B6" s="4" t="s">
        <v>10</v>
      </c>
    </row>
    <row r="7" spans="1:36" ht="15.75">
      <c r="A7" s="13">
        <v>7501059209633</v>
      </c>
      <c r="B7" s="9" t="s">
        <v>11</v>
      </c>
      <c r="C7" s="10">
        <v>245</v>
      </c>
      <c r="D7" s="11">
        <v>256.51</v>
      </c>
      <c r="E7" s="11">
        <v>299</v>
      </c>
      <c r="F7" s="14">
        <v>273</v>
      </c>
      <c r="G7" s="12" t="s">
        <v>90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/>
      <c r="AA7" s="6"/>
      <c r="AB7" s="7"/>
      <c r="AC7" s="6"/>
      <c r="AD7" s="5">
        <f>C7*J7</f>
        <v>0</v>
      </c>
      <c r="AE7" s="5">
        <f>C7*M7</f>
        <v>0</v>
      </c>
      <c r="AF7" s="5">
        <f>C7*P7</f>
        <v>0</v>
      </c>
      <c r="AG7" s="5">
        <f>C7*S7</f>
        <v>0</v>
      </c>
      <c r="AH7" s="5">
        <f>C7*V7</f>
        <v>0</v>
      </c>
      <c r="AI7" s="5">
        <f>C7*Y7</f>
        <v>0</v>
      </c>
      <c r="AJ7" s="5">
        <f>C7*AB7</f>
        <v>0</v>
      </c>
    </row>
    <row r="8" spans="1:36" ht="15.75">
      <c r="B8" s="4" t="s">
        <v>12</v>
      </c>
    </row>
    <row r="9" spans="1:36" ht="15.75">
      <c r="A9" s="8">
        <v>7501035911080</v>
      </c>
      <c r="B9" s="9" t="s">
        <v>13</v>
      </c>
      <c r="C9" s="10">
        <v>1260</v>
      </c>
      <c r="D9" s="11">
        <v>1290.01</v>
      </c>
      <c r="E9" s="11">
        <v>1354.5</v>
      </c>
      <c r="F9" s="10">
        <v>1277</v>
      </c>
      <c r="G9" s="12" t="s">
        <v>91</v>
      </c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  <c r="T9" s="6"/>
      <c r="U9" s="6"/>
      <c r="V9" s="7"/>
      <c r="W9" s="6"/>
      <c r="X9" s="6"/>
      <c r="Y9" s="7"/>
      <c r="Z9" s="6"/>
      <c r="AA9" s="6"/>
      <c r="AB9" s="7"/>
      <c r="AC9" s="6"/>
      <c r="AD9" s="5">
        <f>C9*J9</f>
        <v>0</v>
      </c>
      <c r="AE9" s="5">
        <f>C9*M9</f>
        <v>0</v>
      </c>
      <c r="AF9" s="5">
        <f>C9*P9</f>
        <v>0</v>
      </c>
      <c r="AG9" s="5">
        <f>C9*S9</f>
        <v>0</v>
      </c>
      <c r="AH9" s="5">
        <f>C9*V9</f>
        <v>0</v>
      </c>
      <c r="AI9" s="5">
        <f>C9*Y9</f>
        <v>0</v>
      </c>
      <c r="AJ9" s="5">
        <f>C9*AB9</f>
        <v>0</v>
      </c>
    </row>
    <row r="10" spans="1:36" ht="15.75">
      <c r="B10" s="4" t="s">
        <v>14</v>
      </c>
    </row>
    <row r="11" spans="1:36" ht="15.75">
      <c r="A11" s="8">
        <v>2402</v>
      </c>
      <c r="B11" s="9" t="s">
        <v>15</v>
      </c>
      <c r="C11" s="10">
        <v>313.7</v>
      </c>
      <c r="D11" s="11">
        <v>320.22000000000003</v>
      </c>
      <c r="E11" s="11">
        <v>363.3</v>
      </c>
      <c r="F11" s="14">
        <v>320.54000000000002</v>
      </c>
      <c r="G11" s="12" t="s">
        <v>90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/>
      <c r="AA11" s="6"/>
      <c r="AB11" s="7"/>
      <c r="AC11" s="6"/>
      <c r="AD11" s="5">
        <f>C11*J11</f>
        <v>0</v>
      </c>
      <c r="AE11" s="5">
        <f>C11*M11</f>
        <v>0</v>
      </c>
      <c r="AF11" s="5">
        <f>C11*P11</f>
        <v>0</v>
      </c>
      <c r="AG11" s="5">
        <f>C11*S11</f>
        <v>0</v>
      </c>
      <c r="AH11" s="5">
        <f>C11*V11</f>
        <v>0</v>
      </c>
      <c r="AI11" s="5">
        <f>C11*Y11</f>
        <v>0</v>
      </c>
      <c r="AJ11" s="5">
        <f>C11*AB11</f>
        <v>0</v>
      </c>
    </row>
    <row r="12" spans="1:36" ht="15.75">
      <c r="B12" s="4" t="s">
        <v>16</v>
      </c>
    </row>
    <row r="13" spans="1:36" ht="15.75">
      <c r="A13" s="8">
        <v>23261</v>
      </c>
      <c r="B13" s="9" t="s">
        <v>17</v>
      </c>
      <c r="C13" s="10">
        <v>364.95</v>
      </c>
      <c r="D13" s="11">
        <v>364.96</v>
      </c>
      <c r="E13" s="11">
        <v>383.2</v>
      </c>
      <c r="F13" s="10">
        <v>364.95</v>
      </c>
      <c r="G13" s="12" t="s">
        <v>92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6"/>
      <c r="AD13" s="5">
        <f>C13*J13</f>
        <v>0</v>
      </c>
      <c r="AE13" s="5">
        <f>C13*M13</f>
        <v>0</v>
      </c>
      <c r="AF13" s="5">
        <f>C13*P13</f>
        <v>0</v>
      </c>
      <c r="AG13" s="5">
        <f>C13*S13</f>
        <v>0</v>
      </c>
      <c r="AH13" s="5">
        <f>C13*V13</f>
        <v>0</v>
      </c>
      <c r="AI13" s="5">
        <f>C13*Y13</f>
        <v>0</v>
      </c>
      <c r="AJ13" s="5">
        <f>C13*AB13</f>
        <v>0</v>
      </c>
    </row>
    <row r="14" spans="1:36" ht="15.75">
      <c r="A14" s="8">
        <v>13669</v>
      </c>
      <c r="B14" s="9" t="s">
        <v>18</v>
      </c>
      <c r="C14" s="10">
        <v>643.47</v>
      </c>
      <c r="D14" s="11">
        <v>643.48</v>
      </c>
      <c r="E14" s="11">
        <v>675.7</v>
      </c>
      <c r="F14" s="10">
        <v>643.47</v>
      </c>
      <c r="G14" s="12" t="s">
        <v>92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6"/>
      <c r="AD14" s="5">
        <f>C14*J14</f>
        <v>0</v>
      </c>
      <c r="AE14" s="5">
        <f>C14*M14</f>
        <v>0</v>
      </c>
      <c r="AF14" s="5">
        <f>C14*P14</f>
        <v>0</v>
      </c>
      <c r="AG14" s="5">
        <f>C14*S14</f>
        <v>0</v>
      </c>
      <c r="AH14" s="5">
        <f>C14*V14</f>
        <v>0</v>
      </c>
      <c r="AI14" s="5">
        <f>C14*Y14</f>
        <v>0</v>
      </c>
      <c r="AJ14" s="5">
        <f>C14*AB14</f>
        <v>0</v>
      </c>
    </row>
    <row r="15" spans="1:36" ht="15.75">
      <c r="A15" s="8">
        <v>23279</v>
      </c>
      <c r="B15" s="9" t="s">
        <v>19</v>
      </c>
      <c r="C15" s="10">
        <v>585.84</v>
      </c>
      <c r="D15" s="11">
        <v>606.83000000000004</v>
      </c>
      <c r="E15" s="11">
        <v>637.20000000000005</v>
      </c>
      <c r="F15" s="10">
        <v>585.84</v>
      </c>
      <c r="G15" s="12" t="s">
        <v>92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6"/>
      <c r="AD15" s="5">
        <f>C15*J15</f>
        <v>0</v>
      </c>
      <c r="AE15" s="5">
        <f>C15*M15</f>
        <v>0</v>
      </c>
      <c r="AF15" s="5">
        <f>C15*P15</f>
        <v>0</v>
      </c>
      <c r="AG15" s="5">
        <f>C15*S15</f>
        <v>0</v>
      </c>
      <c r="AH15" s="5">
        <f>C15*V15</f>
        <v>0</v>
      </c>
      <c r="AI15" s="5">
        <f>C15*Y15</f>
        <v>0</v>
      </c>
      <c r="AJ15" s="5">
        <f>C15*AB15</f>
        <v>0</v>
      </c>
    </row>
    <row r="16" spans="1:36" ht="15.75">
      <c r="A16" s="8">
        <v>23281</v>
      </c>
      <c r="B16" s="9" t="s">
        <v>20</v>
      </c>
      <c r="C16" s="10">
        <v>629.05999999999995</v>
      </c>
      <c r="D16" s="11">
        <v>629.07000000000005</v>
      </c>
      <c r="E16" s="11">
        <v>660.6</v>
      </c>
      <c r="F16" s="10">
        <v>629.05999999999995</v>
      </c>
      <c r="G16" s="12" t="s">
        <v>92</v>
      </c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6"/>
      <c r="AD16" s="5">
        <f>C16*J16</f>
        <v>0</v>
      </c>
      <c r="AE16" s="5">
        <f>C16*M16</f>
        <v>0</v>
      </c>
      <c r="AF16" s="5">
        <f>C16*P16</f>
        <v>0</v>
      </c>
      <c r="AG16" s="5">
        <f>C16*S16</f>
        <v>0</v>
      </c>
      <c r="AH16" s="5">
        <f>C16*V16</f>
        <v>0</v>
      </c>
      <c r="AI16" s="5">
        <f>C16*Y16</f>
        <v>0</v>
      </c>
      <c r="AJ16" s="5">
        <f>C16*AB16</f>
        <v>0</v>
      </c>
    </row>
    <row r="17" spans="1:36" ht="15.75">
      <c r="A17" s="8">
        <v>23280</v>
      </c>
      <c r="B17" s="9" t="s">
        <v>21</v>
      </c>
      <c r="C17" s="10">
        <v>513.80999999999995</v>
      </c>
      <c r="D17" s="11">
        <v>513.82000000000005</v>
      </c>
      <c r="E17" s="11">
        <v>539.6</v>
      </c>
      <c r="F17" s="10">
        <v>513.80999999999995</v>
      </c>
      <c r="G17" s="12" t="s">
        <v>92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6"/>
      <c r="AD17" s="5">
        <f>C17*J17</f>
        <v>0</v>
      </c>
      <c r="AE17" s="5">
        <f>C17*M17</f>
        <v>0</v>
      </c>
      <c r="AF17" s="5">
        <f>C17*P17</f>
        <v>0</v>
      </c>
      <c r="AG17" s="5">
        <f>C17*S17</f>
        <v>0</v>
      </c>
      <c r="AH17" s="5">
        <f>C17*V17</f>
        <v>0</v>
      </c>
      <c r="AI17" s="5">
        <f>C17*Y17</f>
        <v>0</v>
      </c>
      <c r="AJ17" s="5">
        <f>C17*AB17</f>
        <v>0</v>
      </c>
    </row>
    <row r="18" spans="1:36" ht="15.75">
      <c r="B18" s="4" t="s">
        <v>22</v>
      </c>
    </row>
    <row r="19" spans="1:36" ht="15.75">
      <c r="A19" s="8">
        <v>7501026027533</v>
      </c>
      <c r="B19" s="15" t="s">
        <v>23</v>
      </c>
      <c r="C19" s="14">
        <v>259.81</v>
      </c>
      <c r="D19" s="11">
        <v>254.01</v>
      </c>
      <c r="E19" s="11">
        <v>266.7</v>
      </c>
      <c r="F19" s="14">
        <v>261.35000000000002</v>
      </c>
      <c r="G19" s="12" t="s">
        <v>89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6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>C19*AB19</f>
        <v>0</v>
      </c>
    </row>
    <row r="20" spans="1:36" ht="15.75">
      <c r="A20" s="8">
        <v>7501026027540</v>
      </c>
      <c r="B20" s="15" t="s">
        <v>24</v>
      </c>
      <c r="C20" s="14">
        <v>261.7</v>
      </c>
      <c r="D20" s="11">
        <v>254.01</v>
      </c>
      <c r="E20" s="11">
        <v>269.3</v>
      </c>
      <c r="F20" s="14">
        <v>268</v>
      </c>
      <c r="G20" s="12" t="s">
        <v>93</v>
      </c>
      <c r="H20" s="6"/>
      <c r="I20" s="6"/>
      <c r="J20" s="7"/>
      <c r="K20" s="6"/>
      <c r="L20" s="6"/>
      <c r="M20" s="7"/>
      <c r="N20" s="6"/>
      <c r="O20" s="6"/>
      <c r="P20" s="7"/>
      <c r="Q20" s="6"/>
      <c r="R20" s="6"/>
      <c r="S20" s="7"/>
      <c r="T20" s="6"/>
      <c r="U20" s="6"/>
      <c r="V20" s="7"/>
      <c r="W20" s="6"/>
      <c r="X20" s="6"/>
      <c r="Y20" s="7"/>
      <c r="Z20" s="6"/>
      <c r="AA20" s="6"/>
      <c r="AB20" s="7"/>
      <c r="AC20" s="6"/>
      <c r="AD20" s="5">
        <f>C20*J20</f>
        <v>0</v>
      </c>
      <c r="AE20" s="5">
        <f>C20*M20</f>
        <v>0</v>
      </c>
      <c r="AF20" s="5">
        <f>C20*P20</f>
        <v>0</v>
      </c>
      <c r="AG20" s="5">
        <f>C20*S20</f>
        <v>0</v>
      </c>
      <c r="AH20" s="5">
        <f>C20*V20</f>
        <v>0</v>
      </c>
      <c r="AI20" s="5">
        <f>C20*Y20</f>
        <v>0</v>
      </c>
      <c r="AJ20" s="5">
        <f>C20*AB20</f>
        <v>0</v>
      </c>
    </row>
    <row r="21" spans="1:36" ht="15.75">
      <c r="A21" s="8">
        <v>2968</v>
      </c>
      <c r="B21" s="15" t="s">
        <v>25</v>
      </c>
      <c r="C21" s="14">
        <v>536.6</v>
      </c>
      <c r="D21" s="11">
        <v>518.22</v>
      </c>
      <c r="E21" s="11">
        <v>549.4</v>
      </c>
      <c r="F21" s="14">
        <v>542.6</v>
      </c>
      <c r="G21" s="12" t="s">
        <v>94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/>
      <c r="AA21" s="6"/>
      <c r="AB21" s="7"/>
      <c r="AC21" s="6"/>
      <c r="AD21" s="5">
        <f>C21*J21</f>
        <v>0</v>
      </c>
      <c r="AE21" s="5">
        <f>C21*M21</f>
        <v>0</v>
      </c>
      <c r="AF21" s="5">
        <f>C21*P21</f>
        <v>0</v>
      </c>
      <c r="AG21" s="5">
        <f>C21*S21</f>
        <v>0</v>
      </c>
      <c r="AH21" s="5">
        <f>C21*V21</f>
        <v>0</v>
      </c>
      <c r="AI21" s="5">
        <f>C21*Y21</f>
        <v>0</v>
      </c>
      <c r="AJ21" s="5">
        <f>C21*AB21</f>
        <v>0</v>
      </c>
    </row>
    <row r="22" spans="1:36" ht="15.75">
      <c r="A22" s="8">
        <v>7501026004480</v>
      </c>
      <c r="B22" s="15" t="s">
        <v>26</v>
      </c>
      <c r="C22" s="14">
        <v>535</v>
      </c>
      <c r="D22" s="11">
        <v>515.01</v>
      </c>
      <c r="E22" s="11">
        <v>545.9</v>
      </c>
      <c r="F22" s="14">
        <v>559.899</v>
      </c>
      <c r="G22" s="12" t="s">
        <v>95</v>
      </c>
      <c r="H22" s="6"/>
      <c r="I22" s="6"/>
      <c r="J22" s="7"/>
      <c r="K22" s="6"/>
      <c r="L22" s="6"/>
      <c r="M22" s="7"/>
      <c r="N22" s="6"/>
      <c r="O22" s="6"/>
      <c r="P22" s="7"/>
      <c r="Q22" s="6"/>
      <c r="R22" s="6"/>
      <c r="S22" s="7"/>
      <c r="T22" s="6"/>
      <c r="U22" s="6"/>
      <c r="V22" s="7"/>
      <c r="W22" s="6"/>
      <c r="X22" s="6"/>
      <c r="Y22" s="7"/>
      <c r="Z22" s="6"/>
      <c r="AA22" s="6"/>
      <c r="AB22" s="7"/>
      <c r="AC22" s="6"/>
      <c r="AD22" s="5">
        <f>C22*J22</f>
        <v>0</v>
      </c>
      <c r="AE22" s="5">
        <f>C22*M22</f>
        <v>0</v>
      </c>
      <c r="AF22" s="5">
        <f>C22*P22</f>
        <v>0</v>
      </c>
      <c r="AG22" s="5">
        <f>C22*S22</f>
        <v>0</v>
      </c>
      <c r="AH22" s="5">
        <f>C22*V22</f>
        <v>0</v>
      </c>
      <c r="AI22" s="5">
        <f>C22*Y22</f>
        <v>0</v>
      </c>
      <c r="AJ22" s="5">
        <f>C22*AB22</f>
        <v>0</v>
      </c>
    </row>
    <row r="23" spans="1:36" ht="15.75">
      <c r="A23" s="8">
        <v>1111</v>
      </c>
      <c r="B23" s="9" t="s">
        <v>27</v>
      </c>
      <c r="C23" s="10">
        <v>221.5</v>
      </c>
      <c r="D23" s="11">
        <v>227.14</v>
      </c>
      <c r="E23" s="11">
        <v>238.5</v>
      </c>
      <c r="F23" s="14">
        <v>231.76169999999999</v>
      </c>
      <c r="G23" s="12" t="s">
        <v>95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/>
      <c r="AA23" s="6"/>
      <c r="AB23" s="7"/>
      <c r="AC23" s="6"/>
      <c r="AD23" s="5">
        <f>C23*J23</f>
        <v>0</v>
      </c>
      <c r="AE23" s="5">
        <f>C23*M23</f>
        <v>0</v>
      </c>
      <c r="AF23" s="5">
        <f>C23*P23</f>
        <v>0</v>
      </c>
      <c r="AG23" s="5">
        <f>C23*S23</f>
        <v>0</v>
      </c>
      <c r="AH23" s="5">
        <f>C23*V23</f>
        <v>0</v>
      </c>
      <c r="AI23" s="5">
        <f>C23*Y23</f>
        <v>0</v>
      </c>
      <c r="AJ23" s="5">
        <f>C23*AB23</f>
        <v>0</v>
      </c>
    </row>
    <row r="24" spans="1:36" ht="15.75">
      <c r="B24" s="4" t="s">
        <v>28</v>
      </c>
    </row>
    <row r="25" spans="1:36" ht="15.75">
      <c r="A25" s="8">
        <v>7501003302097</v>
      </c>
      <c r="B25" s="9" t="s">
        <v>29</v>
      </c>
      <c r="C25" s="10">
        <v>443.4</v>
      </c>
      <c r="D25" s="11">
        <v>447.91</v>
      </c>
      <c r="E25" s="11">
        <v>470.3</v>
      </c>
      <c r="F25" s="14">
        <v>447.91550000000001</v>
      </c>
      <c r="G25" s="12" t="s">
        <v>96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5">
        <f>C25*J25</f>
        <v>0</v>
      </c>
      <c r="AE25" s="5">
        <f>C25*M25</f>
        <v>0</v>
      </c>
      <c r="AF25" s="5">
        <f>C25*P25</f>
        <v>0</v>
      </c>
      <c r="AG25" s="5">
        <f>C25*S25</f>
        <v>0</v>
      </c>
      <c r="AH25" s="5">
        <f>C25*V25</f>
        <v>0</v>
      </c>
      <c r="AI25" s="5">
        <f>C25*Y25</f>
        <v>0</v>
      </c>
      <c r="AJ25" s="5">
        <f>C25*AB25</f>
        <v>0</v>
      </c>
    </row>
    <row r="26" spans="1:36" ht="15.75">
      <c r="B26" s="4" t="s">
        <v>30</v>
      </c>
    </row>
    <row r="27" spans="1:36" ht="15.75">
      <c r="A27" s="8">
        <v>3935</v>
      </c>
      <c r="B27" s="9" t="s">
        <v>31</v>
      </c>
      <c r="C27" s="10">
        <v>244.5</v>
      </c>
      <c r="D27" s="11">
        <v>248.01</v>
      </c>
      <c r="E27" s="11">
        <v>260.39999999999998</v>
      </c>
      <c r="F27" s="14">
        <v>251</v>
      </c>
      <c r="G27" s="12" t="s">
        <v>94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5">
        <f>C27*J27</f>
        <v>0</v>
      </c>
      <c r="AE27" s="5">
        <f>C27*M27</f>
        <v>0</v>
      </c>
      <c r="AF27" s="5">
        <f>C27*P27</f>
        <v>0</v>
      </c>
      <c r="AG27" s="5">
        <f>C27*S27</f>
        <v>0</v>
      </c>
      <c r="AH27" s="5">
        <f>C27*V27</f>
        <v>0</v>
      </c>
      <c r="AI27" s="5">
        <f>C27*Y27</f>
        <v>0</v>
      </c>
      <c r="AJ27" s="5">
        <f>C27*AB27</f>
        <v>0</v>
      </c>
    </row>
    <row r="28" spans="1:36" ht="15.75">
      <c r="A28" s="8">
        <v>7501071307772</v>
      </c>
      <c r="B28" s="9" t="s">
        <v>32</v>
      </c>
      <c r="C28" s="10">
        <v>248.5</v>
      </c>
      <c r="D28" s="11">
        <v>258.01</v>
      </c>
      <c r="E28" s="11">
        <v>270.89999999999998</v>
      </c>
      <c r="F28" s="10">
        <v>255</v>
      </c>
      <c r="G28" s="12" t="s">
        <v>94</v>
      </c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5">
        <f>C28*J28</f>
        <v>0</v>
      </c>
      <c r="AE28" s="5">
        <f>C28*M28</f>
        <v>0</v>
      </c>
      <c r="AF28" s="5">
        <f>C28*P28</f>
        <v>0</v>
      </c>
      <c r="AG28" s="5">
        <f>C28*S28</f>
        <v>0</v>
      </c>
      <c r="AH28" s="5">
        <f>C28*V28</f>
        <v>0</v>
      </c>
      <c r="AI28" s="5">
        <f>C28*Y28</f>
        <v>0</v>
      </c>
      <c r="AJ28" s="5">
        <f>C28*AB28</f>
        <v>0</v>
      </c>
    </row>
    <row r="29" spans="1:36" ht="15.75">
      <c r="B29" s="4" t="s">
        <v>33</v>
      </c>
    </row>
    <row r="30" spans="1:36" ht="15.75">
      <c r="A30" s="8">
        <v>75010064201</v>
      </c>
      <c r="B30" s="9" t="s">
        <v>34</v>
      </c>
      <c r="C30" s="10">
        <v>79.900000000000006</v>
      </c>
      <c r="D30" s="11">
        <v>80.010000000000005</v>
      </c>
      <c r="E30" s="11">
        <v>88</v>
      </c>
      <c r="F30" s="10">
        <v>80</v>
      </c>
      <c r="G30" s="12" t="s">
        <v>94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>C30*AB30</f>
        <v>0</v>
      </c>
    </row>
    <row r="31" spans="1:36" ht="15.75">
      <c r="B31" s="4" t="s">
        <v>35</v>
      </c>
    </row>
    <row r="32" spans="1:36" ht="15.75">
      <c r="A32" s="8">
        <v>4013</v>
      </c>
      <c r="B32" s="9" t="s">
        <v>36</v>
      </c>
      <c r="C32" s="10">
        <v>165.5</v>
      </c>
      <c r="D32" s="11">
        <v>201.91</v>
      </c>
      <c r="E32" s="11">
        <v>212</v>
      </c>
      <c r="F32" s="10">
        <v>199.13</v>
      </c>
      <c r="G32" s="12" t="s">
        <v>97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5">
        <f>C32*J32</f>
        <v>0</v>
      </c>
      <c r="AE32" s="5">
        <f>C32*M32</f>
        <v>0</v>
      </c>
      <c r="AF32" s="5">
        <f>C32*P32</f>
        <v>0</v>
      </c>
      <c r="AG32" s="5">
        <f>C32*S32</f>
        <v>0</v>
      </c>
      <c r="AH32" s="5">
        <f>C32*V32</f>
        <v>0</v>
      </c>
      <c r="AI32" s="5">
        <f>C32*Y32</f>
        <v>0</v>
      </c>
      <c r="AJ32" s="5">
        <f>C32*AB32</f>
        <v>0</v>
      </c>
    </row>
    <row r="33" spans="1:36" ht="15.75">
      <c r="B33" s="4" t="s">
        <v>37</v>
      </c>
    </row>
    <row r="34" spans="1:36" ht="15.75">
      <c r="A34" s="8">
        <v>7501013132059</v>
      </c>
      <c r="B34" s="9" t="s">
        <v>38</v>
      </c>
      <c r="C34" s="10">
        <v>203.5</v>
      </c>
      <c r="D34" s="11">
        <v>204.01</v>
      </c>
      <c r="E34" s="11">
        <v>219.5</v>
      </c>
      <c r="F34" s="14">
        <v>207.47579999999999</v>
      </c>
      <c r="G34" s="12" t="s">
        <v>96</v>
      </c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5">
        <f>C34*J34</f>
        <v>0</v>
      </c>
      <c r="AE34" s="5">
        <f>C34*M34</f>
        <v>0</v>
      </c>
      <c r="AF34" s="5">
        <f>C34*P34</f>
        <v>0</v>
      </c>
      <c r="AG34" s="5">
        <f>C34*S34</f>
        <v>0</v>
      </c>
      <c r="AH34" s="5">
        <f>C34*V34</f>
        <v>0</v>
      </c>
      <c r="AI34" s="5">
        <f>C34*Y34</f>
        <v>0</v>
      </c>
      <c r="AJ34" s="5">
        <f>C34*AB34</f>
        <v>0</v>
      </c>
    </row>
    <row r="35" spans="1:36" ht="15.75">
      <c r="B35" s="4" t="s">
        <v>39</v>
      </c>
    </row>
    <row r="36" spans="1:36" ht="15.75">
      <c r="A36" s="8">
        <v>7501026005371</v>
      </c>
      <c r="B36" s="15" t="s">
        <v>40</v>
      </c>
      <c r="C36" s="14">
        <v>327.60000000000002</v>
      </c>
      <c r="D36" s="11">
        <v>315.01</v>
      </c>
      <c r="E36" s="11">
        <v>333.9</v>
      </c>
      <c r="F36" s="14">
        <v>340.81</v>
      </c>
      <c r="G36" s="12" t="s">
        <v>96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5">
        <f>C36*J36</f>
        <v>0</v>
      </c>
      <c r="AE36" s="5">
        <f>C36*M36</f>
        <v>0</v>
      </c>
      <c r="AF36" s="5">
        <f>C36*P36</f>
        <v>0</v>
      </c>
      <c r="AG36" s="5">
        <f>C36*S36</f>
        <v>0</v>
      </c>
      <c r="AH36" s="5">
        <f>C36*V36</f>
        <v>0</v>
      </c>
      <c r="AI36" s="5">
        <f>C36*Y36</f>
        <v>0</v>
      </c>
      <c r="AJ36" s="5">
        <f>C36*AB36</f>
        <v>0</v>
      </c>
    </row>
    <row r="37" spans="1:36" ht="15.75">
      <c r="B37" s="4" t="s">
        <v>41</v>
      </c>
    </row>
    <row r="38" spans="1:36" ht="15.75">
      <c r="A38" s="8" t="s">
        <v>42</v>
      </c>
      <c r="B38" s="9" t="s">
        <v>43</v>
      </c>
      <c r="C38" s="10">
        <v>243.1</v>
      </c>
      <c r="D38" s="11">
        <v>255.01</v>
      </c>
      <c r="E38" s="11">
        <v>267.8</v>
      </c>
      <c r="F38" s="10">
        <v>246.8424</v>
      </c>
      <c r="G38" s="12" t="s">
        <v>96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5">
        <f>C38*J38</f>
        <v>0</v>
      </c>
      <c r="AE38" s="5">
        <f>C38*M38</f>
        <v>0</v>
      </c>
      <c r="AF38" s="5">
        <f>C38*P38</f>
        <v>0</v>
      </c>
      <c r="AG38" s="5">
        <f>C38*S38</f>
        <v>0</v>
      </c>
      <c r="AH38" s="5">
        <f>C38*V38</f>
        <v>0</v>
      </c>
      <c r="AI38" s="5">
        <f>C38*Y38</f>
        <v>0</v>
      </c>
      <c r="AJ38" s="5">
        <f>C38*AB38</f>
        <v>0</v>
      </c>
    </row>
    <row r="39" spans="1:36" ht="15.75">
      <c r="A39" s="8">
        <v>472045823</v>
      </c>
      <c r="B39" s="9" t="s">
        <v>44</v>
      </c>
      <c r="C39" s="10">
        <v>201.68</v>
      </c>
      <c r="D39" s="11">
        <v>201.69</v>
      </c>
      <c r="E39" s="11">
        <v>211.8</v>
      </c>
      <c r="F39" s="10">
        <v>201.68</v>
      </c>
      <c r="G39" s="12" t="s">
        <v>92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5">
        <f>C39*J39</f>
        <v>0</v>
      </c>
      <c r="AE39" s="5">
        <f>C39*M39</f>
        <v>0</v>
      </c>
      <c r="AF39" s="5">
        <f>C39*P39</f>
        <v>0</v>
      </c>
      <c r="AG39" s="5">
        <f>C39*S39</f>
        <v>0</v>
      </c>
      <c r="AH39" s="5">
        <f>C39*V39</f>
        <v>0</v>
      </c>
      <c r="AI39" s="5">
        <f>C39*Y39</f>
        <v>0</v>
      </c>
      <c r="AJ39" s="5">
        <f>C39*AB39</f>
        <v>0</v>
      </c>
    </row>
    <row r="40" spans="1:36" ht="15.75">
      <c r="A40" s="8">
        <v>472045822</v>
      </c>
      <c r="B40" s="9" t="s">
        <v>45</v>
      </c>
      <c r="C40" s="10">
        <v>216.09</v>
      </c>
      <c r="D40" s="11">
        <v>216.1</v>
      </c>
      <c r="E40" s="11">
        <v>226.9</v>
      </c>
      <c r="F40" s="10">
        <v>216.09</v>
      </c>
      <c r="G40" s="12" t="s">
        <v>92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5">
        <f>C40*J40</f>
        <v>0</v>
      </c>
      <c r="AE40" s="5">
        <f>C40*M40</f>
        <v>0</v>
      </c>
      <c r="AF40" s="5">
        <f>C40*P40</f>
        <v>0</v>
      </c>
      <c r="AG40" s="5">
        <f>C40*S40</f>
        <v>0</v>
      </c>
      <c r="AH40" s="5">
        <f>C40*V40</f>
        <v>0</v>
      </c>
      <c r="AI40" s="5">
        <f>C40*Y40</f>
        <v>0</v>
      </c>
      <c r="AJ40" s="5">
        <f>C40*AB40</f>
        <v>0</v>
      </c>
    </row>
    <row r="41" spans="1:36" ht="15.75">
      <c r="A41" s="8">
        <v>472045824</v>
      </c>
      <c r="B41" s="9" t="s">
        <v>46</v>
      </c>
      <c r="C41" s="10">
        <v>194</v>
      </c>
      <c r="D41" s="11">
        <v>194.01</v>
      </c>
      <c r="E41" s="11">
        <v>203.8</v>
      </c>
      <c r="F41" s="10">
        <v>194</v>
      </c>
      <c r="G41" s="12" t="s">
        <v>92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5">
        <f>C41*J41</f>
        <v>0</v>
      </c>
      <c r="AE41" s="5">
        <f>C41*M41</f>
        <v>0</v>
      </c>
      <c r="AF41" s="5">
        <f>C41*P41</f>
        <v>0</v>
      </c>
      <c r="AG41" s="5">
        <f>C41*S41</f>
        <v>0</v>
      </c>
      <c r="AH41" s="5">
        <f>C41*V41</f>
        <v>0</v>
      </c>
      <c r="AI41" s="5">
        <f>C41*Y41</f>
        <v>0</v>
      </c>
      <c r="AJ41" s="5">
        <f>C41*AB41</f>
        <v>0</v>
      </c>
    </row>
    <row r="42" spans="1:36" ht="15.75">
      <c r="A42" s="8">
        <v>7500151104</v>
      </c>
      <c r="B42" s="9" t="s">
        <v>47</v>
      </c>
      <c r="C42" s="10">
        <v>158</v>
      </c>
      <c r="D42" s="11">
        <v>160.01</v>
      </c>
      <c r="E42" s="11">
        <v>168</v>
      </c>
      <c r="F42" s="10">
        <v>160</v>
      </c>
      <c r="G42" s="12" t="s">
        <v>93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5">
        <f>C42*J42</f>
        <v>0</v>
      </c>
      <c r="AE42" s="5">
        <f>C42*M42</f>
        <v>0</v>
      </c>
      <c r="AF42" s="5">
        <f>C42*P42</f>
        <v>0</v>
      </c>
      <c r="AG42" s="5">
        <f>C42*S42</f>
        <v>0</v>
      </c>
      <c r="AH42" s="5">
        <f>C42*V42</f>
        <v>0</v>
      </c>
      <c r="AI42" s="5">
        <f>C42*Y42</f>
        <v>0</v>
      </c>
      <c r="AJ42" s="5">
        <f>C42*AB42</f>
        <v>0</v>
      </c>
    </row>
    <row r="43" spans="1:36" ht="15.75">
      <c r="B43" s="4" t="s">
        <v>48</v>
      </c>
    </row>
    <row r="44" spans="1:36" ht="15.75">
      <c r="A44" s="8">
        <v>4574</v>
      </c>
      <c r="B44" s="9" t="s">
        <v>49</v>
      </c>
      <c r="C44" s="10">
        <v>751</v>
      </c>
      <c r="D44" s="11">
        <v>792.01</v>
      </c>
      <c r="E44" s="11">
        <v>844.2</v>
      </c>
      <c r="F44" s="14">
        <v>804</v>
      </c>
      <c r="G44" s="12" t="s">
        <v>90</v>
      </c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5">
        <f>C44*J44</f>
        <v>0</v>
      </c>
      <c r="AE44" s="5">
        <f>C44*M44</f>
        <v>0</v>
      </c>
      <c r="AF44" s="5">
        <f>C44*P44</f>
        <v>0</v>
      </c>
      <c r="AG44" s="5">
        <f>C44*S44</f>
        <v>0</v>
      </c>
      <c r="AH44" s="5">
        <f>C44*V44</f>
        <v>0</v>
      </c>
      <c r="AI44" s="5">
        <f>C44*Y44</f>
        <v>0</v>
      </c>
      <c r="AJ44" s="5">
        <f>C44*AB44</f>
        <v>0</v>
      </c>
    </row>
    <row r="45" spans="1:36" ht="15.75">
      <c r="B45" s="4" t="s">
        <v>50</v>
      </c>
    </row>
    <row r="46" spans="1:36" ht="15.75">
      <c r="A46" s="8">
        <v>7501059255616</v>
      </c>
      <c r="B46" s="9" t="s">
        <v>51</v>
      </c>
      <c r="C46" s="10">
        <v>355.6</v>
      </c>
      <c r="D46" s="11">
        <v>360.01</v>
      </c>
      <c r="E46" s="11">
        <v>378</v>
      </c>
      <c r="F46" s="10">
        <v>360</v>
      </c>
      <c r="G46" s="12" t="s">
        <v>93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5">
        <f>C46*J46</f>
        <v>0</v>
      </c>
      <c r="AE46" s="5">
        <f>C46*M46</f>
        <v>0</v>
      </c>
      <c r="AF46" s="5">
        <f>C46*P46</f>
        <v>0</v>
      </c>
      <c r="AG46" s="5">
        <f>C46*S46</f>
        <v>0</v>
      </c>
      <c r="AH46" s="5">
        <f>C46*V46</f>
        <v>0</v>
      </c>
      <c r="AI46" s="5">
        <f>C46*Y46</f>
        <v>0</v>
      </c>
      <c r="AJ46" s="5">
        <f>C46*AB46</f>
        <v>0</v>
      </c>
    </row>
    <row r="47" spans="1:36" ht="15.75">
      <c r="B47" s="4" t="s">
        <v>52</v>
      </c>
    </row>
    <row r="48" spans="1:36" ht="15.75">
      <c r="A48" s="8">
        <v>4926</v>
      </c>
      <c r="B48" s="9" t="s">
        <v>53</v>
      </c>
      <c r="C48" s="10">
        <v>362</v>
      </c>
      <c r="D48" s="11">
        <v>370.48</v>
      </c>
      <c r="E48" s="11">
        <v>427.7</v>
      </c>
      <c r="F48" s="14">
        <v>370.5</v>
      </c>
      <c r="G48" s="12" t="s">
        <v>90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5">
        <f>C48*J48</f>
        <v>0</v>
      </c>
      <c r="AE48" s="5">
        <f>C48*M48</f>
        <v>0</v>
      </c>
      <c r="AF48" s="5">
        <f>C48*P48</f>
        <v>0</v>
      </c>
      <c r="AG48" s="5">
        <f>C48*S48</f>
        <v>0</v>
      </c>
      <c r="AH48" s="5">
        <f>C48*V48</f>
        <v>0</v>
      </c>
      <c r="AI48" s="5">
        <f>C48*Y48</f>
        <v>0</v>
      </c>
      <c r="AJ48" s="5">
        <f>C48*AB48</f>
        <v>0</v>
      </c>
    </row>
    <row r="49" spans="1:36" ht="15.75">
      <c r="B49" s="4" t="s">
        <v>54</v>
      </c>
    </row>
    <row r="50" spans="1:36" ht="15.75">
      <c r="A50" s="8">
        <v>75010261</v>
      </c>
      <c r="B50" s="9" t="s">
        <v>55</v>
      </c>
      <c r="C50" s="10">
        <v>496.5</v>
      </c>
      <c r="D50" s="11">
        <v>496.51</v>
      </c>
      <c r="E50" s="11">
        <v>521.4</v>
      </c>
      <c r="F50" s="14">
        <v>507.6</v>
      </c>
      <c r="G50" s="12" t="s">
        <v>89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>C50*AB50</f>
        <v>0</v>
      </c>
    </row>
    <row r="51" spans="1:36" ht="15.75">
      <c r="B51" s="4" t="s">
        <v>56</v>
      </c>
    </row>
    <row r="52" spans="1:36" ht="15.75">
      <c r="A52" s="8">
        <v>5303</v>
      </c>
      <c r="B52" s="9" t="s">
        <v>57</v>
      </c>
      <c r="C52" s="10">
        <v>286.5</v>
      </c>
      <c r="D52" s="11">
        <v>294.62</v>
      </c>
      <c r="E52" s="11">
        <v>309.39999999999998</v>
      </c>
      <c r="F52" s="10">
        <v>294.61</v>
      </c>
      <c r="G52" s="12" t="s">
        <v>90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5">
        <f>C52*J52</f>
        <v>0</v>
      </c>
      <c r="AE52" s="5">
        <f>C52*M52</f>
        <v>0</v>
      </c>
      <c r="AF52" s="5">
        <f>C52*P52</f>
        <v>0</v>
      </c>
      <c r="AG52" s="5">
        <f>C52*S52</f>
        <v>0</v>
      </c>
      <c r="AH52" s="5">
        <f>C52*V52</f>
        <v>0</v>
      </c>
      <c r="AI52" s="5">
        <f>C52*Y52</f>
        <v>0</v>
      </c>
      <c r="AJ52" s="5">
        <f>C52*AB52</f>
        <v>0</v>
      </c>
    </row>
    <row r="53" spans="1:36" ht="15.75">
      <c r="B53" s="4" t="s">
        <v>58</v>
      </c>
    </row>
    <row r="54" spans="1:36" ht="15.75">
      <c r="A54" s="8">
        <v>6608</v>
      </c>
      <c r="B54" s="15" t="s">
        <v>59</v>
      </c>
      <c r="C54" s="14">
        <v>229</v>
      </c>
      <c r="D54" s="11">
        <v>217.01</v>
      </c>
      <c r="E54" s="11">
        <v>240.5</v>
      </c>
      <c r="F54" s="14">
        <v>230.68</v>
      </c>
      <c r="G54" s="12" t="s">
        <v>96</v>
      </c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5">
        <f>C54*J54</f>
        <v>0</v>
      </c>
      <c r="AE54" s="5">
        <f>C54*M54</f>
        <v>0</v>
      </c>
      <c r="AF54" s="5">
        <f>C54*P54</f>
        <v>0</v>
      </c>
      <c r="AG54" s="5">
        <f>C54*S54</f>
        <v>0</v>
      </c>
      <c r="AH54" s="5">
        <f>C54*V54</f>
        <v>0</v>
      </c>
      <c r="AI54" s="5">
        <f>C54*Y54</f>
        <v>0</v>
      </c>
      <c r="AJ54" s="5">
        <f>C54*AB54</f>
        <v>0</v>
      </c>
    </row>
    <row r="55" spans="1:36" ht="15.75">
      <c r="B55" s="4" t="s">
        <v>60</v>
      </c>
    </row>
    <row r="56" spans="1:36" ht="15.75">
      <c r="A56" s="8" t="s">
        <v>61</v>
      </c>
      <c r="B56" s="15" t="s">
        <v>62</v>
      </c>
      <c r="C56" s="14">
        <v>60.8</v>
      </c>
      <c r="D56" s="11">
        <v>57.95</v>
      </c>
      <c r="E56" s="11">
        <v>64.099999999999994</v>
      </c>
      <c r="F56" s="11"/>
      <c r="G56" s="12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5">
        <f>C56*J56</f>
        <v>0</v>
      </c>
      <c r="AE56" s="5">
        <f>C56*M56</f>
        <v>0</v>
      </c>
      <c r="AF56" s="5">
        <f>C56*P56</f>
        <v>0</v>
      </c>
      <c r="AG56" s="5">
        <f>C56*S56</f>
        <v>0</v>
      </c>
      <c r="AH56" s="5">
        <f>C56*V56</f>
        <v>0</v>
      </c>
      <c r="AI56" s="5">
        <f>C56*Y56</f>
        <v>0</v>
      </c>
      <c r="AJ56" s="5">
        <f>C56*AB56</f>
        <v>0</v>
      </c>
    </row>
    <row r="57" spans="1:36" ht="15.75">
      <c r="B57" s="4" t="s">
        <v>63</v>
      </c>
    </row>
    <row r="58" spans="1:36" ht="15.75">
      <c r="A58" s="8">
        <v>29883</v>
      </c>
      <c r="B58" s="9" t="s">
        <v>64</v>
      </c>
      <c r="C58" s="10">
        <v>215.1</v>
      </c>
      <c r="D58" s="11">
        <v>242.01</v>
      </c>
      <c r="E58" s="11">
        <v>254.1</v>
      </c>
      <c r="F58" s="10">
        <v>218.16</v>
      </c>
      <c r="G58" s="12" t="s">
        <v>89</v>
      </c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5">
        <f>C58*J58</f>
        <v>0</v>
      </c>
      <c r="AE58" s="5">
        <f>C58*M58</f>
        <v>0</v>
      </c>
      <c r="AF58" s="5">
        <f>C58*P58</f>
        <v>0</v>
      </c>
      <c r="AG58" s="5">
        <f>C58*S58</f>
        <v>0</v>
      </c>
      <c r="AH58" s="5">
        <f>C58*V58</f>
        <v>0</v>
      </c>
      <c r="AI58" s="5">
        <f>C58*Y58</f>
        <v>0</v>
      </c>
      <c r="AJ58" s="5">
        <f>C58*AB58</f>
        <v>0</v>
      </c>
    </row>
    <row r="59" spans="1:36" ht="15.75">
      <c r="A59" s="8">
        <v>6551</v>
      </c>
      <c r="B59" s="9" t="s">
        <v>65</v>
      </c>
      <c r="C59" s="10">
        <v>273.8</v>
      </c>
      <c r="D59" s="16">
        <v>321.005</v>
      </c>
      <c r="E59" s="11">
        <v>337.05</v>
      </c>
      <c r="F59" s="10">
        <v>291.60000000000002</v>
      </c>
      <c r="G59" s="12" t="s">
        <v>89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5">
        <f>C59*J59</f>
        <v>0</v>
      </c>
      <c r="AE59" s="5">
        <f>C59*M59</f>
        <v>0</v>
      </c>
      <c r="AF59" s="5">
        <f>C59*P59</f>
        <v>0</v>
      </c>
      <c r="AG59" s="5">
        <f>C59*S59</f>
        <v>0</v>
      </c>
      <c r="AH59" s="5">
        <f>C59*V59</f>
        <v>0</v>
      </c>
      <c r="AI59" s="5">
        <f>C59*Y59</f>
        <v>0</v>
      </c>
      <c r="AJ59" s="5">
        <f>C59*AB59</f>
        <v>0</v>
      </c>
    </row>
    <row r="60" spans="1:36" ht="15.75">
      <c r="A60" s="8">
        <v>10006</v>
      </c>
      <c r="B60" s="9" t="s">
        <v>66</v>
      </c>
      <c r="C60" s="10">
        <v>118.5</v>
      </c>
      <c r="D60" s="11">
        <v>237.01</v>
      </c>
      <c r="E60" s="11">
        <v>248.9</v>
      </c>
      <c r="F60" s="14">
        <v>247.86</v>
      </c>
      <c r="G60" s="12" t="s">
        <v>89</v>
      </c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5">
        <f>C60*J60</f>
        <v>0</v>
      </c>
      <c r="AE60" s="5">
        <f>C60*M60</f>
        <v>0</v>
      </c>
      <c r="AF60" s="5">
        <f>C60*P60</f>
        <v>0</v>
      </c>
      <c r="AG60" s="5">
        <f>C60*S60</f>
        <v>0</v>
      </c>
      <c r="AH60" s="5">
        <f>C60*V60</f>
        <v>0</v>
      </c>
      <c r="AI60" s="5">
        <f>C60*Y60</f>
        <v>0</v>
      </c>
      <c r="AJ60" s="5">
        <f>C60*AB60</f>
        <v>0</v>
      </c>
    </row>
    <row r="61" spans="1:36" ht="15.75">
      <c r="A61" s="8">
        <v>6112</v>
      </c>
      <c r="B61" s="15" t="s">
        <v>67</v>
      </c>
      <c r="C61" s="14">
        <v>132</v>
      </c>
      <c r="D61" s="11">
        <v>130.01</v>
      </c>
      <c r="E61" s="11">
        <v>136.5</v>
      </c>
      <c r="F61" s="14">
        <v>135</v>
      </c>
      <c r="G61" s="12" t="s">
        <v>98</v>
      </c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5">
        <f>C61*J61</f>
        <v>0</v>
      </c>
      <c r="AE61" s="5">
        <f>C61*M61</f>
        <v>0</v>
      </c>
      <c r="AF61" s="5">
        <f>C61*P61</f>
        <v>0</v>
      </c>
      <c r="AG61" s="5">
        <f>C61*S61</f>
        <v>0</v>
      </c>
      <c r="AH61" s="5">
        <f>C61*V61</f>
        <v>0</v>
      </c>
      <c r="AI61" s="5">
        <f>C61*Y61</f>
        <v>0</v>
      </c>
      <c r="AJ61" s="5">
        <f>C61*AB61</f>
        <v>0</v>
      </c>
    </row>
    <row r="62" spans="1:36" ht="15.75">
      <c r="B62" s="4" t="s">
        <v>68</v>
      </c>
    </row>
    <row r="63" spans="1:36" ht="15.75">
      <c r="A63" s="8">
        <v>124112</v>
      </c>
      <c r="B63" s="9" t="s">
        <v>69</v>
      </c>
      <c r="C63" s="10">
        <v>174.5</v>
      </c>
      <c r="D63" s="11">
        <v>174.51</v>
      </c>
      <c r="E63" s="11">
        <v>183.3</v>
      </c>
      <c r="F63" s="14">
        <v>175.6148</v>
      </c>
      <c r="G63" s="12" t="s">
        <v>99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5">
        <f>C63*J63</f>
        <v>0</v>
      </c>
      <c r="AE63" s="5">
        <f>C63*M63</f>
        <v>0</v>
      </c>
      <c r="AF63" s="5">
        <f>C63*P63</f>
        <v>0</v>
      </c>
      <c r="AG63" s="5">
        <f>C63*S63</f>
        <v>0</v>
      </c>
      <c r="AH63" s="5">
        <f>C63*V63</f>
        <v>0</v>
      </c>
      <c r="AI63" s="5">
        <f>C63*Y63</f>
        <v>0</v>
      </c>
      <c r="AJ63" s="5">
        <f>C63*AB63</f>
        <v>0</v>
      </c>
    </row>
    <row r="64" spans="1:36" ht="15.75">
      <c r="A64" s="8">
        <v>6301</v>
      </c>
      <c r="B64" s="9" t="s">
        <v>70</v>
      </c>
      <c r="C64" s="10">
        <v>202.61</v>
      </c>
      <c r="D64" s="11">
        <v>202.62</v>
      </c>
      <c r="E64" s="11">
        <v>212.8</v>
      </c>
      <c r="F64" s="14">
        <v>202.94560000000001</v>
      </c>
      <c r="G64" s="12" t="s">
        <v>99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5">
        <f>C64*J64</f>
        <v>0</v>
      </c>
      <c r="AE64" s="5">
        <f>C64*M64</f>
        <v>0</v>
      </c>
      <c r="AF64" s="5">
        <f>C64*P64</f>
        <v>0</v>
      </c>
      <c r="AG64" s="5">
        <f>C64*S64</f>
        <v>0</v>
      </c>
      <c r="AH64" s="5">
        <f>C64*V64</f>
        <v>0</v>
      </c>
      <c r="AI64" s="5">
        <f>C64*Y64</f>
        <v>0</v>
      </c>
      <c r="AJ64" s="5">
        <f>C64*AB64</f>
        <v>0</v>
      </c>
    </row>
    <row r="65" spans="1:36" ht="15.75">
      <c r="B65" s="4" t="s">
        <v>71</v>
      </c>
    </row>
    <row r="66" spans="1:36" ht="15.75">
      <c r="A66" s="8">
        <v>26655</v>
      </c>
      <c r="B66" s="9" t="s">
        <v>72</v>
      </c>
      <c r="C66" s="10">
        <v>629.05999999999995</v>
      </c>
      <c r="D66" s="11">
        <v>629.07000000000005</v>
      </c>
      <c r="E66" s="11">
        <v>666.9</v>
      </c>
      <c r="F66" s="10">
        <v>629.05999999999995</v>
      </c>
      <c r="G66" s="12" t="s">
        <v>92</v>
      </c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5">
        <f>C66*J66</f>
        <v>0</v>
      </c>
      <c r="AE66" s="5">
        <f>C66*M66</f>
        <v>0</v>
      </c>
      <c r="AF66" s="5">
        <f>C66*P66</f>
        <v>0</v>
      </c>
      <c r="AG66" s="5">
        <f>C66*S66</f>
        <v>0</v>
      </c>
      <c r="AH66" s="5">
        <f>C66*V66</f>
        <v>0</v>
      </c>
      <c r="AI66" s="5">
        <f>C66*Y66</f>
        <v>0</v>
      </c>
      <c r="AJ66" s="5">
        <f>C66*AB66</f>
        <v>0</v>
      </c>
    </row>
    <row r="67" spans="1:36" ht="15.75">
      <c r="A67" s="8">
        <v>21362</v>
      </c>
      <c r="B67" s="9" t="s">
        <v>73</v>
      </c>
      <c r="C67" s="10">
        <v>273.7</v>
      </c>
      <c r="D67" s="11">
        <v>295.01</v>
      </c>
      <c r="E67" s="11">
        <v>312.7</v>
      </c>
      <c r="F67" s="10">
        <v>294.36700000000002</v>
      </c>
      <c r="G67" s="12" t="s">
        <v>96</v>
      </c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5">
        <f>C67*J67</f>
        <v>0</v>
      </c>
      <c r="AE67" s="5">
        <f>C67*M67</f>
        <v>0</v>
      </c>
      <c r="AF67" s="5">
        <f>C67*P67</f>
        <v>0</v>
      </c>
      <c r="AG67" s="5">
        <f>C67*S67</f>
        <v>0</v>
      </c>
      <c r="AH67" s="5">
        <f>C67*V67</f>
        <v>0</v>
      </c>
      <c r="AI67" s="5">
        <f>C67*Y67</f>
        <v>0</v>
      </c>
      <c r="AJ67" s="5">
        <f>C67*AB67</f>
        <v>0</v>
      </c>
    </row>
    <row r="68" spans="1:36">
      <c r="AD68" t="e">
        <f t="shared" ref="AD68:AJ68" ca="1" si="0">SUMA(AD5:AD67)</f>
        <v>#NAME?</v>
      </c>
      <c r="AE68" t="e">
        <f t="shared" ca="1" si="0"/>
        <v>#NAME?</v>
      </c>
      <c r="AF68" t="e">
        <f t="shared" ca="1" si="0"/>
        <v>#NAME?</v>
      </c>
      <c r="AG68" t="e">
        <f t="shared" ca="1" si="0"/>
        <v>#NAME?</v>
      </c>
      <c r="AH68" t="e">
        <f t="shared" ca="1" si="0"/>
        <v>#NAME?</v>
      </c>
      <c r="AI68" t="e">
        <f t="shared" ca="1" si="0"/>
        <v>#NAME?</v>
      </c>
      <c r="AJ68" t="e">
        <f t="shared" ca="1" si="0"/>
        <v>#NAME?</v>
      </c>
    </row>
    <row r="71" spans="1:36">
      <c r="AD71" s="5"/>
      <c r="AE71" s="5"/>
      <c r="AF71" s="5"/>
      <c r="AG71" s="5"/>
      <c r="AH71" s="5"/>
      <c r="AI71" s="5"/>
      <c r="AJ71" s="5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2018-05-07T15:52:20Z</cp:lastPrinted>
  <dcterms:created xsi:type="dcterms:W3CDTF">2018-05-07T15:08:52Z</dcterms:created>
  <dcterms:modified xsi:type="dcterms:W3CDTF">2018-05-07T16:41:47Z</dcterms:modified>
</cp:coreProperties>
</file>