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EXISTENCIAS!$A$1:$E$225</definedName>
  </definedNames>
  <calcPr calcId="162913"/>
</workbook>
</file>

<file path=xl/calcChain.xml><?xml version="1.0" encoding="utf-8"?>
<calcChain xmlns="http://schemas.openxmlformats.org/spreadsheetml/2006/main">
  <c r="AJ225" i="2" l="1"/>
  <c r="AI225" i="2"/>
  <c r="AH225" i="2"/>
  <c r="AG225" i="2"/>
  <c r="AF225" i="2"/>
  <c r="AE225" i="2"/>
  <c r="AD225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J226" i="2" s="1"/>
  <c r="AI5" i="2"/>
  <c r="AH5" i="2"/>
  <c r="AG5" i="2"/>
  <c r="AF5" i="2"/>
  <c r="AE5" i="2"/>
  <c r="AD5" i="2"/>
  <c r="AD226" i="2"/>
  <c r="AH226" i="2"/>
  <c r="AF226" i="2"/>
  <c r="AI226" i="2"/>
  <c r="AG226" i="2"/>
  <c r="AE226" i="2"/>
</calcChain>
</file>

<file path=xl/sharedStrings.xml><?xml version="1.0" encoding="utf-8"?>
<sst xmlns="http://schemas.openxmlformats.org/spreadsheetml/2006/main" count="755" uniqueCount="295">
  <si>
    <t>GRUPO ABARROTES AZTECA</t>
  </si>
  <si>
    <t>EXISTENCIAS</t>
  </si>
  <si>
    <t>PEDIDOS A 'DECASA' 07-05-2018</t>
  </si>
  <si>
    <t>CAJAS</t>
  </si>
  <si>
    <t>PZAS</t>
  </si>
  <si>
    <t>PEDIDO</t>
  </si>
  <si>
    <t>COD</t>
  </si>
  <si>
    <t>DESCRIPCIÓN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</si>
  <si>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</si>
  <si>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</si>
  <si>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</si>
  <si>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</si>
  <si>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</si>
  <si>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</si>
  <si>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</si>
  <si>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</si>
  <si>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</si>
  <si>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</si>
  <si>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</si>
  <si>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</si>
  <si>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</si>
  <si>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</si>
  <si>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</si>
  <si>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</si>
  <si>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</si>
  <si>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</si>
  <si>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</si>
  <si>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150/95 GRS.</t>
  </si>
  <si>
    <t>MAIZENA NATURAL 24/750 GRS.</t>
  </si>
  <si>
    <t>MAIZENA NATURAL 40/425 GRS.</t>
  </si>
  <si>
    <t>AZUCAR</t>
  </si>
  <si>
    <t>CANDEREL 12/50 PZAS.</t>
  </si>
  <si>
    <t>BLANQUEADORES</t>
  </si>
  <si>
    <t>CLOROX ROPA BEBE 15/930 ML.</t>
  </si>
  <si>
    <t>CLOROX ROPA COLOR 8/1.8 LTS.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</si>
  <si>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</si>
  <si>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</si>
  <si>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</si>
  <si>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</si>
  <si>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</si>
  <si>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</si>
  <si>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</si>
  <si>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</si>
  <si>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</si>
  <si>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</si>
  <si>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</si>
  <si>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</si>
  <si>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NESCAFE DULCICREMA LATA 12/305 GRS</t>
  </si>
  <si>
    <t>CREMAS Y CEPILLOS DENTALES</t>
  </si>
  <si>
    <t>CEPILLO COLGATE PREMIER INFANTIL 12 PZAS</t>
  </si>
  <si>
    <t>CEPILLO DENTAL COLGATE 360ø 12 PZAS.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</si>
  <si>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</si>
  <si>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</si>
  <si>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</si>
  <si>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</si>
  <si>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</si>
  <si>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NESQUIK 14/720 GRS.</t>
  </si>
  <si>
    <t>CAJETA</t>
  </si>
  <si>
    <t>CAJETA CORONADO 25/310 GRS. *VIDRIO* SURTIDA</t>
  </si>
  <si>
    <t>CREMA ALADINO SUAVE Y DULCE 12/340 GRS.</t>
  </si>
  <si>
    <t>CREMA PARA CALZADO</t>
  </si>
  <si>
    <t>NUGGET CERA LIQUIDA CAFÉ 12/60 ML.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</si>
  <si>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</si>
  <si>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</si>
  <si>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</si>
  <si>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</si>
  <si>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</si>
  <si>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</si>
  <si>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</si>
  <si>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</si>
  <si>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</si>
  <si>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</si>
  <si>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</si>
  <si>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</si>
  <si>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</si>
  <si>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</si>
  <si>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</si>
  <si>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</si>
  <si>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</si>
  <si>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</si>
  <si>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</si>
  <si>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</si>
  <si>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</si>
  <si>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DET. 20/900 GRS. MAXI EFECTO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</si>
  <si>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</si>
  <si>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</si>
  <si>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</si>
  <si>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</si>
  <si>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</si>
  <si>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</si>
  <si>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 xml:space="preserve">VIVA 22/850 GRS. REGULAR </t>
  </si>
  <si>
    <t>CERILLOS Y ENCENDEDORES</t>
  </si>
  <si>
    <t>CERILLOS MANOLA 10/50 PZAS</t>
  </si>
  <si>
    <t>ESPECIAS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</si>
  <si>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</si>
  <si>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</si>
  <si>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</si>
  <si>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</si>
  <si>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</si>
  <si>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</si>
  <si>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</si>
  <si>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</si>
  <si>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</si>
  <si>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SABROSAS CRACKETS *GRANDES 20/135 GRS.</t>
  </si>
  <si>
    <t>SALADAS GAMESA 20/137 GRS.</t>
  </si>
  <si>
    <t>GEL Y SPRAY</t>
  </si>
  <si>
    <t>CREMA SEDAL 12/300 ML. CERAMIDAS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</si>
  <si>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</si>
  <si>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</si>
  <si>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</si>
  <si>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</si>
  <si>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</si>
  <si>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</si>
  <si>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</si>
  <si>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</si>
  <si>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</si>
  <si>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</si>
  <si>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</si>
  <si>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</si>
  <si>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</si>
  <si>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ACCION TOTAL 12/400 ML.</t>
  </si>
  <si>
    <t>JABON DE LAVANDERIA</t>
  </si>
  <si>
    <t>LJATOC0000023</t>
  </si>
  <si>
    <t>1-2-3 BARRA 20/350 GRS. ANTIBACTERIAL</t>
  </si>
  <si>
    <t>JUGOS</t>
  </si>
  <si>
    <t>COCTEL KERMATO 12/470 ML.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</si>
  <si>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</si>
  <si>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</si>
  <si>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</si>
  <si>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</si>
  <si>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</si>
  <si>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</si>
  <si>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</si>
  <si>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</si>
  <si>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</si>
  <si>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</si>
  <si>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</si>
  <si>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</si>
  <si>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</si>
  <si>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GRS.ACEITE DE ALMENDRAS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</si>
  <si>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</si>
  <si>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</si>
  <si>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</si>
  <si>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</si>
  <si>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</si>
  <si>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</si>
  <si>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</si>
  <si>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</si>
  <si>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</si>
  <si>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</si>
  <si>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</si>
  <si>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</si>
  <si>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</si>
  <si>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</si>
  <si>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</si>
  <si>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</si>
  <si>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FRESA</t>
  </si>
  <si>
    <t>LIMPIADORES</t>
  </si>
  <si>
    <t>EASY-OFF PASTA 12/238 GRS.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</si>
  <si>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</si>
  <si>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</si>
  <si>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</si>
  <si>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</si>
  <si>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</si>
  <si>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</si>
  <si>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</si>
  <si>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</si>
  <si>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</si>
  <si>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</si>
  <si>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</si>
  <si>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</si>
  <si>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</si>
  <si>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</si>
  <si>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</si>
  <si>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</si>
  <si>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</si>
  <si>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</si>
  <si>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</si>
  <si>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</si>
  <si>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</si>
  <si>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</si>
  <si>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</si>
  <si>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</si>
  <si>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</si>
  <si>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</si>
  <si>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</si>
  <si>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</si>
  <si>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</si>
  <si>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</si>
  <si>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</si>
  <si>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</si>
  <si>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HIGENICO</t>
  </si>
  <si>
    <t>HIG. SUAVEL 3/24 PZAS. DECORADO</t>
  </si>
  <si>
    <t>PAÑUELOS KLEENEX BOLSI PACK 24/8 PZAS.</t>
  </si>
  <si>
    <t>PAÑUELOS KLEENEX CJA. 72/90 PZAS.</t>
  </si>
  <si>
    <t>REFRESCOS</t>
  </si>
  <si>
    <t>ZUKO 12/8/15 GRS. COCO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</si>
  <si>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</si>
  <si>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</si>
  <si>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</si>
  <si>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</si>
  <si>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</si>
  <si>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</si>
  <si>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</si>
  <si>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</si>
  <si>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</si>
  <si>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</si>
  <si>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</si>
  <si>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</si>
  <si>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</si>
  <si>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</si>
  <si>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</si>
  <si>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24/220'S</t>
  </si>
  <si>
    <t>SERV PETALO BLANCAS 48/100'S</t>
  </si>
  <si>
    <t>SERV VOGUE 48/125´S</t>
  </si>
  <si>
    <t>SERVITOALLAS KLEENEX JUMBO 12 PZAS.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</si>
  <si>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</si>
  <si>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</si>
  <si>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</si>
  <si>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</si>
  <si>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</si>
  <si>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</si>
  <si>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TEENS NORMAL ULT.  C/A . 12/10 PZAS.</t>
  </si>
  <si>
    <t>SABA ULTRADELGADA NOCTURNA C/A 12/10 PZAS</t>
  </si>
  <si>
    <t>VERDURAS EN LATA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</si>
  <si>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</si>
  <si>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</si>
  <si>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</si>
  <si>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</si>
  <si>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</si>
  <si>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</si>
  <si>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VARIOS</t>
  </si>
  <si>
    <t>ATRAPA RATON RATAGOM GRANDE 6/2 PZAS.</t>
  </si>
  <si>
    <t>VELADORAS</t>
  </si>
  <si>
    <t>VEL SATURNO 6/16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</si>
  <si>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</si>
  <si>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</si>
  <si>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</si>
  <si>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</si>
  <si>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</si>
  <si>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</si>
  <si>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</si>
  <si>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</si>
  <si>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</si>
  <si>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</si>
  <si>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</si>
  <si>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</si>
  <si>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</si>
  <si>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</si>
  <si>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</si>
  <si>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</si>
  <si>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</si>
  <si>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</si>
  <si>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</si>
  <si>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</si>
  <si>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</si>
  <si>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</si>
  <si>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</si>
  <si>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</si>
  <si>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</si>
  <si>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</si>
  <si>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</si>
  <si>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</si>
  <si>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</si>
  <si>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SAHUAYO</t>
  </si>
  <si>
    <t>EN 5 NOTA DE CREDITO</t>
  </si>
  <si>
    <t>DIKELOG</t>
  </si>
  <si>
    <t>TACAMBA</t>
  </si>
  <si>
    <t>A 375.6 1 EN 5</t>
  </si>
  <si>
    <t>A 288 1 EN 1</t>
  </si>
  <si>
    <t>A 1150 1 EN 1</t>
  </si>
  <si>
    <t>ORSA</t>
  </si>
  <si>
    <t>EN 20 NOTA DE CREDITO</t>
  </si>
  <si>
    <t>TRAE 12/150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</si>
  <si>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</si>
  <si>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</si>
  <si>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</si>
  <si>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</si>
  <si>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</si>
  <si>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</si>
  <si>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</si>
  <si>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</si>
  <si>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</si>
  <si>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</si>
  <si>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</si>
  <si>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</si>
  <si>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</si>
  <si>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JASPO</t>
  </si>
  <si>
    <t>PRODUCMEX</t>
  </si>
  <si>
    <t>A 319.2 1 EN 5</t>
  </si>
  <si>
    <t>A 448 1 EN 1</t>
  </si>
  <si>
    <t>HENSA</t>
  </si>
  <si>
    <t>A 157.5 1 EN 2</t>
  </si>
  <si>
    <t>A 229.5 1 EN 2</t>
  </si>
  <si>
    <t>45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</si>
</sst>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7"/>
      <color rgb="FFFFFFFF"/>
      <name val="Arial"/>
      <family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view="pageLayout" topLeftCell="A216" zoomScaleNormal="100" workbookViewId="0">
      <selection activeCell="C226" sqref="C226"/>
    </sheetView>
  </sheetViews>
  <sheetFormatPr baseColWidth="10" defaultColWidth="9.140625" defaultRowHeight="15"/>
  <cols>
    <col min="1" max="3" width="6" customWidth="1"/>
    <col min="4" max="4" width="17.7109375" style="26" customWidth="1"/>
    <col min="5" max="5" width="63.5703125" style="19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31" t="s">
        <v>1</v>
      </c>
      <c r="B2" s="31"/>
      <c r="C2" s="3"/>
      <c r="D2" s="25"/>
      <c r="E2" s="20" t="s">
        <v>2</v>
      </c>
    </row>
    <row r="3" spans="1:5" ht="15.75">
      <c r="A3" s="3" t="s">
        <v>3</v>
      </c>
      <c r="B3" s="3" t="s">
        <v>4</v>
      </c>
      <c r="C3" s="3" t="s">
        <v>5</v>
      </c>
      <c r="D3" s="25" t="s">
        <v>6</v>
      </c>
      <c r="E3" s="21" t="s">
        <v>7</v>
      </c>
    </row>
    <row r="4" spans="1:5" ht="15.75">
      <c r="E4" s="22" t="s">
        <v>8</v>
      </c>
    </row>
    <row r="5" spans="1:5" ht="15.75">
      <c r="A5" s="6">
        <v>5</v>
      </c>
      <c r="B5" s="6"/>
      <c r="C5" s="6">
        <v>0</v>
      </c>
      <c r="D5" s="27">
        <v>7501783</v>
      </c>
      <c r="E5" s="13" t="s">
        <v>9</v>
      </c>
    </row>
    <row r="6" spans="1:5" ht="15.75">
      <c r="A6" s="6">
        <v>5</v>
      </c>
      <c r="B6" s="6"/>
      <c r="C6" s="6">
        <v>0</v>
      </c>
      <c r="D6" s="27">
        <v>7501780</v>
      </c>
      <c r="E6" s="13" t="s">
        <v>10</v>
      </c>
    </row>
    <row r="7" spans="1:5" ht="15.75">
      <c r="A7" s="6">
        <v>4</v>
      </c>
      <c r="B7" s="6"/>
      <c r="C7" s="6">
        <v>0</v>
      </c>
      <c r="D7" s="27">
        <v>7501778</v>
      </c>
      <c r="E7" s="13" t="s">
        <v>11</v>
      </c>
    </row>
    <row r="8" spans="1:5" ht="15.75">
      <c r="A8" s="6">
        <v>3</v>
      </c>
      <c r="B8" s="6"/>
      <c r="C8" s="6">
        <v>0</v>
      </c>
      <c r="D8" s="27">
        <v>7501777</v>
      </c>
      <c r="E8" s="13" t="s">
        <v>12</v>
      </c>
    </row>
    <row r="9" spans="1:5" ht="15.75">
      <c r="A9" s="6">
        <v>3</v>
      </c>
      <c r="B9" s="6"/>
      <c r="C9" s="6">
        <v>0</v>
      </c>
      <c r="D9" s="27">
        <v>7501779</v>
      </c>
      <c r="E9" s="13" t="s">
        <v>13</v>
      </c>
    </row>
    <row r="10" spans="1:5" ht="15.75">
      <c r="A10" s="6">
        <v>3</v>
      </c>
      <c r="B10" s="6"/>
      <c r="C10" s="6">
        <v>0</v>
      </c>
      <c r="D10" s="27">
        <v>7501781</v>
      </c>
      <c r="E10" s="13" t="s">
        <v>14</v>
      </c>
    </row>
    <row r="11" spans="1:5" ht="15.75">
      <c r="A11" s="6">
        <v>2</v>
      </c>
      <c r="B11" s="6"/>
      <c r="C11" s="6">
        <v>0</v>
      </c>
      <c r="D11" s="28">
        <v>62711</v>
      </c>
      <c r="E11" s="13" t="s">
        <v>15</v>
      </c>
    </row>
    <row r="12" spans="1:5" ht="15.75">
      <c r="A12" s="6">
        <v>3</v>
      </c>
      <c r="B12" s="6"/>
      <c r="C12" s="6">
        <v>0</v>
      </c>
      <c r="D12" s="28">
        <v>6268</v>
      </c>
      <c r="E12" s="13" t="s">
        <v>16</v>
      </c>
    </row>
    <row r="13" spans="1:5" ht="15.75">
      <c r="A13" s="6">
        <v>0</v>
      </c>
      <c r="B13" s="6"/>
      <c r="C13" s="6">
        <v>5</v>
      </c>
      <c r="D13" s="28">
        <v>6271</v>
      </c>
      <c r="E13" s="13" t="s">
        <v>17</v>
      </c>
    </row>
    <row r="14" spans="1:5" ht="15.75">
      <c r="A14" s="6">
        <v>2</v>
      </c>
      <c r="B14" s="6"/>
      <c r="C14" s="6">
        <v>3</v>
      </c>
      <c r="D14" s="28">
        <v>7506174512293</v>
      </c>
      <c r="E14" s="13" t="s">
        <v>18</v>
      </c>
    </row>
    <row r="15" spans="1:5" ht="15.75">
      <c r="A15" s="6">
        <v>0</v>
      </c>
      <c r="B15" s="6"/>
      <c r="C15" s="6">
        <v>5</v>
      </c>
      <c r="D15" s="28">
        <v>6270</v>
      </c>
      <c r="E15" s="13" t="s">
        <v>19</v>
      </c>
    </row>
    <row r="16" spans="1:5" ht="15.75">
      <c r="A16" s="6">
        <v>5</v>
      </c>
      <c r="B16" s="6"/>
      <c r="C16" s="6">
        <v>0</v>
      </c>
      <c r="D16" s="28">
        <v>6282</v>
      </c>
      <c r="E16" s="13" t="s">
        <v>20</v>
      </c>
    </row>
    <row r="17" spans="1:5" ht="15.75">
      <c r="A17" s="6">
        <v>3</v>
      </c>
      <c r="B17" s="6"/>
      <c r="C17" s="6">
        <v>0</v>
      </c>
      <c r="D17" s="28">
        <v>62655</v>
      </c>
      <c r="E17" s="13" t="s">
        <v>21</v>
      </c>
    </row>
    <row r="18" spans="1:5" ht="15.75">
      <c r="E18" s="22" t="s">
        <v>22</v>
      </c>
    </row>
    <row r="19" spans="1:5" ht="15.75">
      <c r="A19" s="6">
        <v>10</v>
      </c>
      <c r="B19" s="6"/>
      <c r="C19" s="6">
        <v>0</v>
      </c>
      <c r="D19" s="27">
        <v>75010259</v>
      </c>
      <c r="E19" s="13" t="s">
        <v>23</v>
      </c>
    </row>
    <row r="20" spans="1:5" ht="15.75">
      <c r="E20" s="22" t="s">
        <v>24</v>
      </c>
    </row>
    <row r="21" spans="1:5" ht="15.75">
      <c r="A21" s="6">
        <v>0</v>
      </c>
      <c r="B21" s="6"/>
      <c r="C21" s="6">
        <v>10</v>
      </c>
      <c r="D21" s="27">
        <v>5834105</v>
      </c>
      <c r="E21" s="13" t="s">
        <v>25</v>
      </c>
    </row>
    <row r="22" spans="1:5" ht="15.75">
      <c r="E22" s="22" t="s">
        <v>26</v>
      </c>
    </row>
    <row r="23" spans="1:5" ht="15.75">
      <c r="A23" s="6">
        <v>1</v>
      </c>
      <c r="B23" s="6"/>
      <c r="C23" s="6">
        <v>2</v>
      </c>
      <c r="D23" s="27">
        <v>7501005110241</v>
      </c>
      <c r="E23" s="13" t="s">
        <v>27</v>
      </c>
    </row>
    <row r="24" spans="1:5" ht="15.75">
      <c r="A24" s="6">
        <v>1</v>
      </c>
      <c r="B24" s="6"/>
      <c r="C24" s="6">
        <v>2</v>
      </c>
      <c r="D24" s="27">
        <v>7501005110565</v>
      </c>
      <c r="E24" s="13" t="s">
        <v>28</v>
      </c>
    </row>
    <row r="25" spans="1:5" ht="15.75">
      <c r="A25" s="6">
        <v>3</v>
      </c>
      <c r="B25" s="6"/>
      <c r="C25" s="6">
        <v>0</v>
      </c>
      <c r="D25" s="27">
        <v>7501005110424</v>
      </c>
      <c r="E25" s="13" t="s">
        <v>29</v>
      </c>
    </row>
    <row r="26" spans="1:5" ht="15.75">
      <c r="E26" s="22" t="s">
        <v>30</v>
      </c>
    </row>
    <row r="27" spans="1:5" ht="15.75">
      <c r="A27" s="6">
        <v>7</v>
      </c>
      <c r="B27" s="6"/>
      <c r="C27" s="6">
        <v>0</v>
      </c>
      <c r="D27" s="27">
        <v>7792129001723</v>
      </c>
      <c r="E27" s="13" t="s">
        <v>31</v>
      </c>
    </row>
    <row r="28" spans="1:5" ht="15.75">
      <c r="E28" s="22" t="s">
        <v>32</v>
      </c>
    </row>
    <row r="29" spans="1:5" ht="15.75">
      <c r="A29" s="6">
        <v>1</v>
      </c>
      <c r="B29" s="6"/>
      <c r="C29" s="6">
        <v>5</v>
      </c>
      <c r="D29" s="27">
        <v>7501071902366</v>
      </c>
      <c r="E29" s="13" t="s">
        <v>33</v>
      </c>
    </row>
    <row r="30" spans="1:5" ht="15.75">
      <c r="A30" s="6">
        <v>0</v>
      </c>
      <c r="B30" s="6"/>
      <c r="C30" s="6">
        <v>5</v>
      </c>
      <c r="D30" s="27">
        <v>75000621</v>
      </c>
      <c r="E30" s="13" t="s">
        <v>34</v>
      </c>
    </row>
    <row r="31" spans="1:5" ht="15.75">
      <c r="E31" s="22" t="s">
        <v>35</v>
      </c>
    </row>
    <row r="32" spans="1:5" ht="15.75">
      <c r="A32" s="6">
        <v>4</v>
      </c>
      <c r="B32" s="6"/>
      <c r="C32" s="6">
        <v>0</v>
      </c>
      <c r="D32" s="27">
        <v>823703800374</v>
      </c>
      <c r="E32" s="13" t="s">
        <v>36</v>
      </c>
    </row>
    <row r="33" spans="1:5" ht="15.75">
      <c r="A33" s="6">
        <v>4</v>
      </c>
      <c r="B33" s="6"/>
      <c r="C33" s="6">
        <v>0</v>
      </c>
      <c r="D33" s="27">
        <v>823703800375</v>
      </c>
      <c r="E33" s="13" t="s">
        <v>37</v>
      </c>
    </row>
    <row r="34" spans="1:5" ht="15.75">
      <c r="A34" s="6">
        <v>0</v>
      </c>
      <c r="B34" s="6"/>
      <c r="C34" s="6">
        <v>5</v>
      </c>
      <c r="D34" s="27">
        <v>1464</v>
      </c>
      <c r="E34" s="13" t="s">
        <v>38</v>
      </c>
    </row>
    <row r="35" spans="1:5" ht="15.75">
      <c r="A35" s="6">
        <v>3</v>
      </c>
      <c r="B35" s="6"/>
      <c r="C35" s="6">
        <v>0</v>
      </c>
      <c r="D35" s="27">
        <v>7501052417602</v>
      </c>
      <c r="E35" s="13" t="s">
        <v>39</v>
      </c>
    </row>
    <row r="36" spans="1:5" ht="15.75">
      <c r="A36" s="6">
        <v>5</v>
      </c>
      <c r="B36" s="6"/>
      <c r="C36" s="6">
        <v>0</v>
      </c>
      <c r="D36" s="28">
        <v>7501000913299</v>
      </c>
      <c r="E36" s="13" t="s">
        <v>40</v>
      </c>
    </row>
    <row r="37" spans="1:5" ht="15.75">
      <c r="A37" s="6">
        <v>10</v>
      </c>
      <c r="B37" s="6"/>
      <c r="C37" s="6">
        <v>0</v>
      </c>
      <c r="D37" s="28">
        <v>7501058629173</v>
      </c>
      <c r="E37" s="23" t="s">
        <v>41</v>
      </c>
    </row>
    <row r="38" spans="1:5" ht="15.75">
      <c r="A38" s="6">
        <v>10</v>
      </c>
      <c r="B38" s="6"/>
      <c r="C38" s="6">
        <v>0</v>
      </c>
      <c r="D38" s="28">
        <v>7501058629135</v>
      </c>
      <c r="E38" s="23" t="s">
        <v>42</v>
      </c>
    </row>
    <row r="39" spans="1:5" ht="15.75">
      <c r="A39" s="6">
        <v>10</v>
      </c>
      <c r="B39" s="6"/>
      <c r="C39" s="6">
        <v>0</v>
      </c>
      <c r="D39" s="28">
        <v>7501058629159</v>
      </c>
      <c r="E39" s="13" t="s">
        <v>43</v>
      </c>
    </row>
    <row r="40" spans="1:5" ht="15.75">
      <c r="A40" s="6">
        <v>4</v>
      </c>
      <c r="B40" s="6"/>
      <c r="C40" s="6">
        <v>0</v>
      </c>
      <c r="D40" s="27">
        <v>7503001006777</v>
      </c>
      <c r="E40" s="13" t="s">
        <v>44</v>
      </c>
    </row>
    <row r="41" spans="1:5" ht="15.75">
      <c r="A41" s="6">
        <v>10</v>
      </c>
      <c r="B41" s="6"/>
      <c r="C41" s="6">
        <v>0</v>
      </c>
      <c r="D41" s="27">
        <v>7501059233086</v>
      </c>
      <c r="E41" s="13" t="s">
        <v>45</v>
      </c>
    </row>
    <row r="42" spans="1:5" ht="15.75">
      <c r="A42" s="6">
        <v>10</v>
      </c>
      <c r="B42" s="6"/>
      <c r="C42" s="6">
        <v>0</v>
      </c>
      <c r="D42" s="28">
        <v>7501000912735</v>
      </c>
      <c r="E42" s="13" t="s">
        <v>46</v>
      </c>
    </row>
    <row r="43" spans="1:5" ht="15.75">
      <c r="A43" s="6">
        <v>5</v>
      </c>
      <c r="B43" s="6"/>
      <c r="C43" s="6">
        <v>0</v>
      </c>
      <c r="D43" s="27">
        <v>75010588031</v>
      </c>
      <c r="E43" s="13" t="s">
        <v>47</v>
      </c>
    </row>
    <row r="44" spans="1:5" ht="15.75">
      <c r="E44" s="22" t="s">
        <v>48</v>
      </c>
    </row>
    <row r="45" spans="1:5" ht="15.75">
      <c r="A45" s="6">
        <v>0</v>
      </c>
      <c r="B45" s="6" t="s">
        <v>294</v>
      </c>
      <c r="C45" s="6">
        <v>0</v>
      </c>
      <c r="D45" s="28">
        <v>7702010630291</v>
      </c>
      <c r="E45" s="13" t="s">
        <v>49</v>
      </c>
    </row>
    <row r="46" spans="1:5" ht="15.75">
      <c r="A46" s="6">
        <v>1</v>
      </c>
      <c r="B46" s="6">
        <v>62</v>
      </c>
      <c r="C46" s="6">
        <v>0</v>
      </c>
      <c r="D46" s="28">
        <v>917024</v>
      </c>
      <c r="E46" s="13" t="s">
        <v>50</v>
      </c>
    </row>
    <row r="47" spans="1:5" ht="15.75">
      <c r="E47" s="22" t="s">
        <v>51</v>
      </c>
    </row>
    <row r="48" spans="1:5" ht="15.75">
      <c r="A48" s="6">
        <v>0</v>
      </c>
      <c r="B48" s="6"/>
      <c r="C48" s="6">
        <v>5</v>
      </c>
      <c r="D48" s="27">
        <v>7500176180460</v>
      </c>
      <c r="E48" s="13" t="s">
        <v>52</v>
      </c>
    </row>
    <row r="49" spans="1:5" ht="15.75">
      <c r="A49" s="6">
        <v>5</v>
      </c>
      <c r="B49" s="6"/>
      <c r="C49" s="6">
        <v>0</v>
      </c>
      <c r="D49" s="27">
        <v>12877</v>
      </c>
      <c r="E49" s="13" t="s">
        <v>53</v>
      </c>
    </row>
    <row r="50" spans="1:5" ht="15.75">
      <c r="A50" s="6">
        <v>3</v>
      </c>
      <c r="B50" s="6"/>
      <c r="C50" s="6">
        <v>0</v>
      </c>
      <c r="D50" s="27">
        <v>36731013248</v>
      </c>
      <c r="E50" s="13" t="s">
        <v>54</v>
      </c>
    </row>
    <row r="51" spans="1:5" ht="15.75">
      <c r="A51" s="6">
        <v>3</v>
      </c>
      <c r="B51" s="6"/>
      <c r="C51" s="6">
        <v>0</v>
      </c>
      <c r="D51" s="27">
        <v>7501008037666</v>
      </c>
      <c r="E51" s="13" t="s">
        <v>55</v>
      </c>
    </row>
    <row r="52" spans="1:5" ht="15.75">
      <c r="A52" s="6">
        <v>0</v>
      </c>
      <c r="B52" s="6"/>
      <c r="C52" s="6">
        <v>5</v>
      </c>
      <c r="D52" s="27">
        <v>7501059241937</v>
      </c>
      <c r="E52" s="13" t="s">
        <v>56</v>
      </c>
    </row>
    <row r="53" spans="1:5" ht="15.75">
      <c r="E53" s="22" t="s">
        <v>57</v>
      </c>
    </row>
    <row r="54" spans="1:5" ht="15.75">
      <c r="A54" s="6">
        <v>1</v>
      </c>
      <c r="B54" s="6"/>
      <c r="C54" s="6">
        <v>3</v>
      </c>
      <c r="D54" s="27">
        <v>75088175</v>
      </c>
      <c r="E54" s="13" t="s">
        <v>58</v>
      </c>
    </row>
    <row r="55" spans="1:5" ht="15.75">
      <c r="A55" s="6">
        <v>1</v>
      </c>
      <c r="B55" s="6"/>
      <c r="C55" s="6">
        <v>0</v>
      </c>
      <c r="D55" s="27">
        <v>7502223776026</v>
      </c>
      <c r="E55" s="13" t="s">
        <v>59</v>
      </c>
    </row>
    <row r="56" spans="1:5" ht="15.75">
      <c r="E56" s="22" t="s">
        <v>60</v>
      </c>
    </row>
    <row r="57" spans="1:5" ht="15.75">
      <c r="A57" s="6">
        <v>3</v>
      </c>
      <c r="B57" s="6"/>
      <c r="C57" s="6">
        <v>0</v>
      </c>
      <c r="D57" s="27">
        <v>2705</v>
      </c>
      <c r="E57" s="13" t="s">
        <v>61</v>
      </c>
    </row>
    <row r="58" spans="1:5" ht="15.75">
      <c r="E58" s="22" t="s">
        <v>62</v>
      </c>
    </row>
    <row r="59" spans="1:5" ht="15.75">
      <c r="A59" s="6">
        <v>6</v>
      </c>
      <c r="B59" s="6"/>
      <c r="C59" s="6">
        <v>0</v>
      </c>
      <c r="D59" s="27" t="s">
        <v>63</v>
      </c>
      <c r="E59" s="13" t="s">
        <v>64</v>
      </c>
    </row>
    <row r="60" spans="1:5" ht="15.75">
      <c r="E60" s="22" t="s">
        <v>65</v>
      </c>
    </row>
    <row r="61" spans="1:5" ht="15.75">
      <c r="A61" s="6">
        <v>4</v>
      </c>
      <c r="B61" s="6"/>
      <c r="C61" s="6">
        <v>0</v>
      </c>
      <c r="D61" s="27">
        <v>2431</v>
      </c>
      <c r="E61" s="13" t="s">
        <v>66</v>
      </c>
    </row>
    <row r="62" spans="1:5" ht="15.75">
      <c r="A62" s="6">
        <v>2</v>
      </c>
      <c r="B62" s="6"/>
      <c r="C62" s="6">
        <v>0</v>
      </c>
      <c r="D62" s="27">
        <v>2416</v>
      </c>
      <c r="E62" s="13" t="s">
        <v>67</v>
      </c>
    </row>
    <row r="63" spans="1:5" ht="15.75">
      <c r="A63" s="6">
        <v>1</v>
      </c>
      <c r="B63" s="6"/>
      <c r="C63" s="6">
        <v>3</v>
      </c>
      <c r="D63" s="28">
        <v>7501005120777</v>
      </c>
      <c r="E63" s="13" t="s">
        <v>68</v>
      </c>
    </row>
    <row r="64" spans="1:5" ht="15.75">
      <c r="A64" s="6">
        <v>7</v>
      </c>
      <c r="B64" s="6"/>
      <c r="C64" s="6">
        <v>0</v>
      </c>
      <c r="D64" s="27">
        <v>6663</v>
      </c>
      <c r="E64" s="13" t="s">
        <v>69</v>
      </c>
    </row>
    <row r="65" spans="1:5" ht="15.75">
      <c r="E65" s="22" t="s">
        <v>70</v>
      </c>
    </row>
    <row r="66" spans="1:5" ht="15.75">
      <c r="A66" s="6">
        <v>2</v>
      </c>
      <c r="B66" s="6"/>
      <c r="C66" s="6">
        <v>0</v>
      </c>
      <c r="D66" s="27">
        <v>7503013040150</v>
      </c>
      <c r="E66" s="13" t="s">
        <v>71</v>
      </c>
    </row>
    <row r="67" spans="1:5" ht="15.75">
      <c r="A67" s="6">
        <v>3</v>
      </c>
      <c r="B67" s="6"/>
      <c r="C67" s="6">
        <v>0</v>
      </c>
      <c r="D67" s="27">
        <v>7501062003</v>
      </c>
      <c r="E67" s="13" t="s">
        <v>72</v>
      </c>
    </row>
    <row r="68" spans="1:5" ht="15.75">
      <c r="A68" s="6">
        <v>12</v>
      </c>
      <c r="B68" s="6"/>
      <c r="C68" s="6">
        <v>0</v>
      </c>
      <c r="D68" s="27">
        <v>7506205807817</v>
      </c>
      <c r="E68" s="13" t="s">
        <v>73</v>
      </c>
    </row>
    <row r="69" spans="1:5" ht="15.75">
      <c r="A69" s="6">
        <v>0</v>
      </c>
      <c r="B69" s="6"/>
      <c r="C69" s="6">
        <v>5</v>
      </c>
      <c r="D69" s="27">
        <v>1234</v>
      </c>
      <c r="E69" s="13" t="s">
        <v>74</v>
      </c>
    </row>
    <row r="70" spans="1:5" ht="15.75">
      <c r="A70" s="6">
        <v>5</v>
      </c>
      <c r="B70" s="6"/>
      <c r="C70" s="6">
        <v>0</v>
      </c>
      <c r="D70" s="27">
        <v>7501059239620</v>
      </c>
      <c r="E70" s="13" t="s">
        <v>75</v>
      </c>
    </row>
    <row r="71" spans="1:5" ht="15.75">
      <c r="A71" s="6">
        <v>0</v>
      </c>
      <c r="B71" s="6"/>
      <c r="C71" s="6">
        <v>5</v>
      </c>
      <c r="D71" s="27">
        <v>7501059229218</v>
      </c>
      <c r="E71" s="13" t="s">
        <v>76</v>
      </c>
    </row>
    <row r="72" spans="1:5" ht="15.75">
      <c r="A72" s="6">
        <v>6</v>
      </c>
      <c r="B72" s="6"/>
      <c r="C72" s="6">
        <v>0</v>
      </c>
      <c r="D72" s="27">
        <v>1059261334</v>
      </c>
      <c r="E72" s="13" t="s">
        <v>77</v>
      </c>
    </row>
    <row r="73" spans="1:5" ht="15.75">
      <c r="E73" s="22" t="s">
        <v>78</v>
      </c>
    </row>
    <row r="74" spans="1:5" ht="15.75">
      <c r="A74" s="6">
        <v>3</v>
      </c>
      <c r="B74" s="6"/>
      <c r="C74" s="6">
        <v>0</v>
      </c>
      <c r="D74" s="27">
        <v>2437</v>
      </c>
      <c r="E74" s="13" t="s">
        <v>79</v>
      </c>
    </row>
    <row r="75" spans="1:5" ht="15.75">
      <c r="A75" s="6">
        <v>8</v>
      </c>
      <c r="B75" s="6"/>
      <c r="C75" s="6">
        <v>0</v>
      </c>
      <c r="D75" s="27">
        <v>2447</v>
      </c>
      <c r="E75" s="13" t="s">
        <v>80</v>
      </c>
    </row>
    <row r="76" spans="1:5" ht="15.75">
      <c r="A76" s="6">
        <v>4</v>
      </c>
      <c r="B76" s="6"/>
      <c r="C76" s="6">
        <v>0</v>
      </c>
      <c r="D76" s="27">
        <v>2443</v>
      </c>
      <c r="E76" s="13" t="s">
        <v>81</v>
      </c>
    </row>
    <row r="77" spans="1:5" ht="15.75">
      <c r="E77" s="22" t="s">
        <v>82</v>
      </c>
    </row>
    <row r="78" spans="1:5" ht="15.75">
      <c r="A78" s="6">
        <v>10</v>
      </c>
      <c r="B78" s="6"/>
      <c r="C78" s="6">
        <v>0</v>
      </c>
      <c r="D78" s="27">
        <v>7501022010</v>
      </c>
      <c r="E78" s="13" t="s">
        <v>83</v>
      </c>
    </row>
    <row r="79" spans="1:5" ht="15.75">
      <c r="A79" s="6">
        <v>5</v>
      </c>
      <c r="B79" s="6"/>
      <c r="C79" s="6">
        <v>0</v>
      </c>
      <c r="D79" s="27" t="s">
        <v>84</v>
      </c>
      <c r="E79" s="13" t="s">
        <v>85</v>
      </c>
    </row>
    <row r="80" spans="1:5" ht="15.75">
      <c r="A80" s="6">
        <v>43</v>
      </c>
      <c r="B80" s="6"/>
      <c r="C80" s="6">
        <v>0</v>
      </c>
      <c r="D80" s="27">
        <v>750119940661</v>
      </c>
      <c r="E80" s="13" t="s">
        <v>86</v>
      </c>
    </row>
    <row r="81" spans="1:5" ht="15.75">
      <c r="A81" s="6">
        <v>23</v>
      </c>
      <c r="B81" s="6"/>
      <c r="C81" s="6">
        <v>0</v>
      </c>
      <c r="D81" s="27">
        <v>75011194408</v>
      </c>
      <c r="E81" s="13" t="s">
        <v>87</v>
      </c>
    </row>
    <row r="82" spans="1:5" ht="15.75">
      <c r="A82" s="6">
        <v>15</v>
      </c>
      <c r="B82" s="6"/>
      <c r="C82" s="6">
        <v>0</v>
      </c>
      <c r="D82" s="27">
        <v>7501199409808</v>
      </c>
      <c r="E82" s="13" t="s">
        <v>88</v>
      </c>
    </row>
    <row r="83" spans="1:5" ht="15.75">
      <c r="A83" s="6">
        <v>15</v>
      </c>
      <c r="B83" s="6"/>
      <c r="C83" s="6">
        <v>0</v>
      </c>
      <c r="D83" s="27">
        <v>7501199406784</v>
      </c>
      <c r="E83" s="13" t="s">
        <v>89</v>
      </c>
    </row>
    <row r="84" spans="1:5" ht="15.75">
      <c r="A84" s="6">
        <v>4</v>
      </c>
      <c r="B84" s="6"/>
      <c r="C84" s="6">
        <v>0</v>
      </c>
      <c r="D84" s="27">
        <v>752624</v>
      </c>
      <c r="E84" s="13" t="s">
        <v>90</v>
      </c>
    </row>
    <row r="85" spans="1:5" ht="15.75">
      <c r="E85" s="22" t="s">
        <v>91</v>
      </c>
    </row>
    <row r="86" spans="1:5" ht="15.75">
      <c r="A86" s="6">
        <v>1</v>
      </c>
      <c r="B86" s="6"/>
      <c r="C86" s="6">
        <v>5</v>
      </c>
      <c r="D86" s="27">
        <v>75047245827</v>
      </c>
      <c r="E86" s="13" t="s">
        <v>92</v>
      </c>
    </row>
    <row r="87" spans="1:5" ht="15.75">
      <c r="E87" s="22" t="s">
        <v>93</v>
      </c>
    </row>
    <row r="88" spans="1:5" ht="15.75">
      <c r="A88" s="6">
        <v>0</v>
      </c>
      <c r="B88" s="6"/>
      <c r="C88" s="6">
        <v>4</v>
      </c>
      <c r="D88" s="27">
        <v>1003302042</v>
      </c>
      <c r="E88" s="13" t="s">
        <v>94</v>
      </c>
    </row>
    <row r="89" spans="1:5" ht="15.75">
      <c r="A89" s="6">
        <v>0</v>
      </c>
      <c r="B89" s="6"/>
      <c r="C89" s="6">
        <v>4</v>
      </c>
      <c r="D89" s="27">
        <v>8585002432346</v>
      </c>
      <c r="E89" s="13" t="s">
        <v>95</v>
      </c>
    </row>
    <row r="90" spans="1:5" ht="15.75">
      <c r="A90" s="6">
        <v>0</v>
      </c>
      <c r="B90" s="6"/>
      <c r="C90" s="6">
        <v>4</v>
      </c>
      <c r="D90" s="27">
        <v>8585002432308</v>
      </c>
      <c r="E90" s="13" t="s">
        <v>96</v>
      </c>
    </row>
    <row r="91" spans="1:5" ht="15.75">
      <c r="A91" s="6">
        <v>1</v>
      </c>
      <c r="B91" s="6"/>
      <c r="C91" s="6">
        <v>3</v>
      </c>
      <c r="D91" s="27" t="s">
        <v>97</v>
      </c>
      <c r="E91" s="13" t="s">
        <v>98</v>
      </c>
    </row>
    <row r="92" spans="1:5" ht="15.75">
      <c r="E92" s="22" t="s">
        <v>99</v>
      </c>
    </row>
    <row r="93" spans="1:5" ht="15.75">
      <c r="A93" s="6">
        <v>5</v>
      </c>
      <c r="B93" s="6"/>
      <c r="C93" s="6">
        <v>10</v>
      </c>
      <c r="D93" s="27">
        <v>75010064202</v>
      </c>
      <c r="E93" s="13" t="s">
        <v>100</v>
      </c>
    </row>
    <row r="94" spans="1:5" ht="15.75">
      <c r="A94" s="6">
        <v>1</v>
      </c>
      <c r="B94" s="6"/>
      <c r="C94" s="6">
        <v>5</v>
      </c>
      <c r="D94" s="28">
        <v>7501000649266</v>
      </c>
      <c r="E94" s="13" t="s">
        <v>101</v>
      </c>
    </row>
    <row r="95" spans="1:5" ht="15.75">
      <c r="A95" s="6">
        <v>0</v>
      </c>
      <c r="B95" s="6"/>
      <c r="C95" s="6">
        <v>5</v>
      </c>
      <c r="D95" s="28">
        <v>7501000612406</v>
      </c>
      <c r="E95" s="13" t="s">
        <v>102</v>
      </c>
    </row>
    <row r="96" spans="1:5" ht="15.75">
      <c r="A96" s="6">
        <v>0</v>
      </c>
      <c r="B96" s="6"/>
      <c r="C96" s="6">
        <v>20</v>
      </c>
      <c r="D96" s="27">
        <v>7501000629777</v>
      </c>
      <c r="E96" s="13" t="s">
        <v>103</v>
      </c>
    </row>
    <row r="97" spans="1:5" ht="15.75">
      <c r="A97" s="6">
        <v>30</v>
      </c>
      <c r="B97" s="6"/>
      <c r="C97" s="6">
        <v>0</v>
      </c>
      <c r="D97" s="27">
        <v>7501000658401</v>
      </c>
      <c r="E97" s="13" t="s">
        <v>104</v>
      </c>
    </row>
    <row r="98" spans="1:5" ht="15.75">
      <c r="E98" s="22" t="s">
        <v>105</v>
      </c>
    </row>
    <row r="99" spans="1:5" ht="15.75">
      <c r="A99" s="6">
        <v>6</v>
      </c>
      <c r="B99" s="6">
        <v>35</v>
      </c>
      <c r="C99" s="6">
        <v>0</v>
      </c>
      <c r="D99" s="27">
        <v>5671206</v>
      </c>
      <c r="E99" s="13" t="s">
        <v>106</v>
      </c>
    </row>
    <row r="100" spans="1:5" ht="15.75">
      <c r="A100" s="6">
        <v>10</v>
      </c>
      <c r="B100" s="6"/>
      <c r="C100" s="6">
        <v>0</v>
      </c>
      <c r="D100" s="27">
        <v>56712034</v>
      </c>
      <c r="E100" s="13" t="s">
        <v>107</v>
      </c>
    </row>
    <row r="101" spans="1:5" ht="15.75">
      <c r="A101" s="6">
        <v>8</v>
      </c>
      <c r="B101" s="6"/>
      <c r="C101" s="6">
        <v>0</v>
      </c>
      <c r="D101" s="27">
        <v>56712035</v>
      </c>
      <c r="E101" s="13" t="s">
        <v>108</v>
      </c>
    </row>
    <row r="102" spans="1:5" ht="15.75">
      <c r="A102" s="6">
        <v>9</v>
      </c>
      <c r="B102" s="6"/>
      <c r="C102" s="6">
        <v>0</v>
      </c>
      <c r="D102" s="27">
        <v>5671203</v>
      </c>
      <c r="E102" s="13" t="s">
        <v>109</v>
      </c>
    </row>
    <row r="103" spans="1:5" ht="15.75">
      <c r="E103" s="22" t="s">
        <v>110</v>
      </c>
    </row>
    <row r="104" spans="1:5" ht="15.75">
      <c r="A104" s="6">
        <v>0</v>
      </c>
      <c r="B104" s="6"/>
      <c r="C104" s="6">
        <v>3</v>
      </c>
      <c r="D104" s="27">
        <v>40721</v>
      </c>
      <c r="E104" s="13" t="s">
        <v>111</v>
      </c>
    </row>
    <row r="105" spans="1:5" ht="15.75">
      <c r="A105" s="6">
        <v>1</v>
      </c>
      <c r="B105" s="6"/>
      <c r="C105" s="6">
        <v>3</v>
      </c>
      <c r="D105" s="27">
        <v>4072</v>
      </c>
      <c r="E105" s="13" t="s">
        <v>112</v>
      </c>
    </row>
    <row r="106" spans="1:5" ht="15.75">
      <c r="A106" s="6">
        <v>0</v>
      </c>
      <c r="B106" s="6"/>
      <c r="C106" s="6">
        <v>3</v>
      </c>
      <c r="D106" s="27">
        <v>75022402601</v>
      </c>
      <c r="E106" s="24" t="s">
        <v>113</v>
      </c>
    </row>
    <row r="107" spans="1:5" ht="15.75">
      <c r="A107" s="6">
        <v>0</v>
      </c>
      <c r="B107" s="6"/>
      <c r="C107" s="6">
        <v>3</v>
      </c>
      <c r="D107" s="27">
        <v>75022402602</v>
      </c>
      <c r="E107" s="13" t="s">
        <v>114</v>
      </c>
    </row>
    <row r="108" spans="1:5" ht="15.75">
      <c r="A108" s="6">
        <v>0</v>
      </c>
      <c r="B108" s="6"/>
      <c r="C108" s="6">
        <v>3</v>
      </c>
      <c r="D108" s="27">
        <v>75022402603</v>
      </c>
      <c r="E108" s="13" t="s">
        <v>115</v>
      </c>
    </row>
    <row r="109" spans="1:5" ht="15.75">
      <c r="A109" s="6">
        <v>0</v>
      </c>
      <c r="B109" s="6"/>
      <c r="C109" s="6">
        <v>3</v>
      </c>
      <c r="D109" s="27">
        <v>75022402604</v>
      </c>
      <c r="E109" s="13" t="s">
        <v>116</v>
      </c>
    </row>
    <row r="110" spans="1:5" ht="15.75">
      <c r="A110" s="6">
        <v>0</v>
      </c>
      <c r="B110" s="6"/>
      <c r="C110" s="6">
        <v>3</v>
      </c>
      <c r="D110" s="27">
        <v>75022402605</v>
      </c>
      <c r="E110" s="13" t="s">
        <v>117</v>
      </c>
    </row>
    <row r="111" spans="1:5" ht="15.75">
      <c r="A111" s="6">
        <v>12</v>
      </c>
      <c r="B111" s="6"/>
      <c r="C111" s="6">
        <v>0</v>
      </c>
      <c r="D111" s="27">
        <v>7501069210760</v>
      </c>
      <c r="E111" s="13" t="s">
        <v>118</v>
      </c>
    </row>
    <row r="112" spans="1:5" ht="15.75">
      <c r="E112" s="22" t="s">
        <v>119</v>
      </c>
    </row>
    <row r="113" spans="1:5" ht="15.75">
      <c r="A113" s="6">
        <v>1</v>
      </c>
      <c r="B113" s="6"/>
      <c r="C113" s="6">
        <v>0</v>
      </c>
      <c r="D113" s="27">
        <v>4213</v>
      </c>
      <c r="E113" s="13" t="s">
        <v>120</v>
      </c>
    </row>
    <row r="114" spans="1:5" ht="15.75">
      <c r="E114" s="22" t="s">
        <v>121</v>
      </c>
    </row>
    <row r="115" spans="1:5" ht="15.75">
      <c r="A115" s="6">
        <v>6</v>
      </c>
      <c r="B115" s="6"/>
      <c r="C115" s="6">
        <v>0</v>
      </c>
      <c r="D115" s="27" t="s">
        <v>122</v>
      </c>
      <c r="E115" s="13" t="s">
        <v>123</v>
      </c>
    </row>
    <row r="116" spans="1:5" ht="15.75">
      <c r="E116" s="22" t="s">
        <v>124</v>
      </c>
    </row>
    <row r="117" spans="1:5" ht="15.75">
      <c r="A117" s="6">
        <v>2</v>
      </c>
      <c r="B117" s="6"/>
      <c r="C117" s="6">
        <v>5</v>
      </c>
      <c r="D117" s="27">
        <v>4721</v>
      </c>
      <c r="E117" s="13" t="s">
        <v>125</v>
      </c>
    </row>
    <row r="118" spans="1:5" ht="15.75">
      <c r="A118" s="6">
        <v>2</v>
      </c>
      <c r="B118" s="6"/>
      <c r="C118" s="6">
        <v>0</v>
      </c>
      <c r="D118" s="27">
        <v>75003801</v>
      </c>
      <c r="E118" s="13" t="s">
        <v>126</v>
      </c>
    </row>
    <row r="119" spans="1:5" ht="15.75">
      <c r="A119" s="6">
        <v>1</v>
      </c>
      <c r="B119" s="6"/>
      <c r="C119" s="6">
        <v>3</v>
      </c>
      <c r="D119" s="27">
        <v>4719</v>
      </c>
      <c r="E119" s="13" t="s">
        <v>127</v>
      </c>
    </row>
    <row r="120" spans="1:5" ht="15.75">
      <c r="A120" s="6">
        <v>1</v>
      </c>
      <c r="B120" s="6"/>
      <c r="C120" s="6">
        <v>3</v>
      </c>
      <c r="D120" s="27">
        <v>7501000922240</v>
      </c>
      <c r="E120" s="13" t="s">
        <v>128</v>
      </c>
    </row>
    <row r="121" spans="1:5" ht="15.75">
      <c r="E121" s="22" t="s">
        <v>129</v>
      </c>
    </row>
    <row r="122" spans="1:5" ht="15.75">
      <c r="A122" s="6">
        <v>3</v>
      </c>
      <c r="B122" s="6"/>
      <c r="C122" s="6">
        <v>0</v>
      </c>
      <c r="D122" s="27">
        <v>750207262</v>
      </c>
      <c r="E122" s="13" t="s">
        <v>130</v>
      </c>
    </row>
    <row r="123" spans="1:5" ht="15.75">
      <c r="A123" s="6">
        <v>9</v>
      </c>
      <c r="B123" s="6">
        <v>58</v>
      </c>
      <c r="C123" s="6">
        <v>0</v>
      </c>
      <c r="D123" s="27">
        <v>750103726</v>
      </c>
      <c r="E123" s="13" t="s">
        <v>131</v>
      </c>
    </row>
    <row r="124" spans="1:5" ht="15.75">
      <c r="A124" s="6">
        <v>3</v>
      </c>
      <c r="B124" s="6">
        <v>15</v>
      </c>
      <c r="C124" s="6">
        <v>0</v>
      </c>
      <c r="D124" s="27">
        <v>7501006713326</v>
      </c>
      <c r="E124" s="13" t="s">
        <v>132</v>
      </c>
    </row>
    <row r="125" spans="1:5" ht="15.75">
      <c r="A125" s="6">
        <v>4</v>
      </c>
      <c r="B125" s="6">
        <v>20</v>
      </c>
      <c r="C125" s="6">
        <v>0</v>
      </c>
      <c r="D125" s="27">
        <v>75054840303</v>
      </c>
      <c r="E125" s="13" t="s">
        <v>133</v>
      </c>
    </row>
    <row r="126" spans="1:5" ht="15.75">
      <c r="A126" s="6">
        <v>5</v>
      </c>
      <c r="B126" s="6">
        <v>85</v>
      </c>
      <c r="C126" s="6">
        <v>0</v>
      </c>
      <c r="D126" s="27">
        <v>12388000319</v>
      </c>
      <c r="E126" s="13" t="s">
        <v>134</v>
      </c>
    </row>
    <row r="127" spans="1:5" ht="15.75">
      <c r="A127" s="6">
        <v>3</v>
      </c>
      <c r="B127" s="6">
        <v>145</v>
      </c>
      <c r="C127" s="6">
        <v>0</v>
      </c>
      <c r="D127" s="27">
        <v>4448</v>
      </c>
      <c r="E127" s="13" t="s">
        <v>135</v>
      </c>
    </row>
    <row r="128" spans="1:5" ht="15.75">
      <c r="A128" s="6">
        <v>0</v>
      </c>
      <c r="B128" s="6">
        <v>225</v>
      </c>
      <c r="C128" s="6">
        <v>3</v>
      </c>
      <c r="D128" s="27">
        <v>75054840301</v>
      </c>
      <c r="E128" s="13" t="s">
        <v>136</v>
      </c>
    </row>
    <row r="129" spans="1:5" ht="15.75">
      <c r="A129" s="6">
        <v>1</v>
      </c>
      <c r="B129" s="6">
        <v>62</v>
      </c>
      <c r="C129" s="6">
        <v>0</v>
      </c>
      <c r="D129" s="27">
        <v>75054840302</v>
      </c>
      <c r="E129" s="13" t="s">
        <v>137</v>
      </c>
    </row>
    <row r="130" spans="1:5" ht="15.75">
      <c r="A130" s="6">
        <v>2</v>
      </c>
      <c r="B130" s="6">
        <v>118</v>
      </c>
      <c r="C130" s="6">
        <v>0</v>
      </c>
      <c r="D130" s="27">
        <v>7509546052930</v>
      </c>
      <c r="E130" s="13" t="s">
        <v>138</v>
      </c>
    </row>
    <row r="131" spans="1:5" ht="15.75">
      <c r="A131" s="6">
        <v>4</v>
      </c>
      <c r="B131" s="6">
        <v>140</v>
      </c>
      <c r="C131" s="6">
        <v>0</v>
      </c>
      <c r="D131" s="27">
        <v>750548402</v>
      </c>
      <c r="E131" s="23" t="s">
        <v>139</v>
      </c>
    </row>
    <row r="132" spans="1:5" ht="15.75">
      <c r="A132" s="6">
        <v>3</v>
      </c>
      <c r="B132" s="6">
        <v>60</v>
      </c>
      <c r="C132" s="6">
        <v>0</v>
      </c>
      <c r="D132" s="27">
        <v>54548401</v>
      </c>
      <c r="E132" s="13" t="s">
        <v>140</v>
      </c>
    </row>
    <row r="133" spans="1:5" ht="15.75">
      <c r="A133" s="6">
        <v>4</v>
      </c>
      <c r="B133" s="6">
        <v>70</v>
      </c>
      <c r="C133" s="6">
        <v>0</v>
      </c>
      <c r="D133" s="27" t="s">
        <v>141</v>
      </c>
      <c r="E133" s="13" t="s">
        <v>142</v>
      </c>
    </row>
    <row r="134" spans="1:5" ht="15.75">
      <c r="A134" s="6">
        <v>2</v>
      </c>
      <c r="B134" s="6">
        <v>167</v>
      </c>
      <c r="C134" s="6">
        <v>0</v>
      </c>
      <c r="D134" s="27">
        <v>7508938326</v>
      </c>
      <c r="E134" s="13" t="s">
        <v>143</v>
      </c>
    </row>
    <row r="135" spans="1:5" ht="15.75">
      <c r="A135" s="6">
        <v>0</v>
      </c>
      <c r="B135" s="6">
        <v>0</v>
      </c>
      <c r="C135" s="6">
        <v>3</v>
      </c>
      <c r="D135" s="27">
        <v>44354</v>
      </c>
      <c r="E135" s="13" t="s">
        <v>144</v>
      </c>
    </row>
    <row r="136" spans="1:5" ht="15.75">
      <c r="A136" s="6">
        <v>2</v>
      </c>
      <c r="B136" s="6">
        <v>140</v>
      </c>
      <c r="C136" s="6">
        <v>0</v>
      </c>
      <c r="D136" s="27">
        <v>7504738225</v>
      </c>
      <c r="E136" s="13" t="s">
        <v>145</v>
      </c>
    </row>
    <row r="137" spans="1:5" ht="15.75">
      <c r="E137" s="22" t="s">
        <v>146</v>
      </c>
    </row>
    <row r="138" spans="1:5" ht="15.75">
      <c r="A138" s="6">
        <v>52</v>
      </c>
      <c r="B138" s="6"/>
      <c r="C138" s="6">
        <v>0</v>
      </c>
      <c r="D138" s="27">
        <v>7501055900807</v>
      </c>
      <c r="E138" s="13" t="s">
        <v>147</v>
      </c>
    </row>
    <row r="139" spans="1:5" ht="15.75">
      <c r="A139" s="6">
        <v>7</v>
      </c>
      <c r="B139" s="6"/>
      <c r="C139" s="6">
        <v>10</v>
      </c>
      <c r="D139" s="27">
        <v>7501059240688</v>
      </c>
      <c r="E139" s="13" t="s">
        <v>148</v>
      </c>
    </row>
    <row r="140" spans="1:5" ht="15.75">
      <c r="A140" s="6">
        <v>2</v>
      </c>
      <c r="B140" s="6"/>
      <c r="C140" s="6">
        <v>0</v>
      </c>
      <c r="D140" s="27">
        <v>4877</v>
      </c>
      <c r="E140" s="13" t="s">
        <v>149</v>
      </c>
    </row>
    <row r="141" spans="1:5" ht="15.75">
      <c r="A141" s="6">
        <v>2</v>
      </c>
      <c r="B141" s="6"/>
      <c r="C141" s="6">
        <v>0</v>
      </c>
      <c r="D141" s="27">
        <v>4875</v>
      </c>
      <c r="E141" s="13" t="s">
        <v>150</v>
      </c>
    </row>
    <row r="142" spans="1:5" ht="15.75">
      <c r="A142" s="6">
        <v>0</v>
      </c>
      <c r="B142" s="6"/>
      <c r="C142" s="6">
        <v>2</v>
      </c>
      <c r="D142" s="27">
        <v>7501059237831</v>
      </c>
      <c r="E142" s="13" t="s">
        <v>151</v>
      </c>
    </row>
    <row r="143" spans="1:5" ht="15.75">
      <c r="A143" s="6">
        <v>3</v>
      </c>
      <c r="B143" s="6"/>
      <c r="C143" s="6">
        <v>5</v>
      </c>
      <c r="D143" s="27">
        <v>7501001617742</v>
      </c>
      <c r="E143" s="13" t="s">
        <v>152</v>
      </c>
    </row>
    <row r="144" spans="1:5" ht="15.75">
      <c r="A144" s="6">
        <v>1</v>
      </c>
      <c r="B144" s="6"/>
      <c r="C144" s="6">
        <v>0</v>
      </c>
      <c r="D144" s="27">
        <v>7501059242163</v>
      </c>
      <c r="E144" s="13" t="s">
        <v>153</v>
      </c>
    </row>
    <row r="145" spans="1:5" ht="15.75">
      <c r="A145" s="6">
        <v>1</v>
      </c>
      <c r="B145" s="6"/>
      <c r="C145" s="6">
        <v>0</v>
      </c>
      <c r="D145" s="27">
        <v>7501059225364</v>
      </c>
      <c r="E145" s="13" t="s">
        <v>154</v>
      </c>
    </row>
    <row r="146" spans="1:5" ht="15.75">
      <c r="A146" s="6">
        <v>1</v>
      </c>
      <c r="B146" s="6"/>
      <c r="C146" s="6">
        <v>0</v>
      </c>
      <c r="D146" s="27">
        <v>7501059225258</v>
      </c>
      <c r="E146" s="13" t="s">
        <v>155</v>
      </c>
    </row>
    <row r="147" spans="1:5" ht="15.75">
      <c r="A147" s="6">
        <v>8</v>
      </c>
      <c r="B147" s="6"/>
      <c r="C147" s="6">
        <v>0</v>
      </c>
      <c r="D147" s="27">
        <v>7501024579287</v>
      </c>
      <c r="E147" s="13" t="s">
        <v>156</v>
      </c>
    </row>
    <row r="148" spans="1:5" ht="15.75">
      <c r="E148" s="22" t="s">
        <v>157</v>
      </c>
    </row>
    <row r="149" spans="1:5" ht="15.75">
      <c r="A149" s="6">
        <v>2</v>
      </c>
      <c r="B149" s="6"/>
      <c r="C149" s="6">
        <v>0</v>
      </c>
      <c r="D149" s="27">
        <v>7501058752441</v>
      </c>
      <c r="E149" s="13" t="s">
        <v>158</v>
      </c>
    </row>
    <row r="150" spans="1:5" ht="15.75">
      <c r="A150" s="6">
        <v>6</v>
      </c>
      <c r="B150" s="6"/>
      <c r="C150" s="6">
        <v>0</v>
      </c>
      <c r="D150" s="27">
        <v>6937</v>
      </c>
      <c r="E150" s="13" t="s">
        <v>159</v>
      </c>
    </row>
    <row r="151" spans="1:5" ht="15.75">
      <c r="A151" s="6">
        <v>5</v>
      </c>
      <c r="B151" s="6"/>
      <c r="C151" s="6">
        <v>0</v>
      </c>
      <c r="D151" s="27">
        <v>69351</v>
      </c>
      <c r="E151" s="13" t="s">
        <v>160</v>
      </c>
    </row>
    <row r="152" spans="1:5" ht="15.75">
      <c r="E152" s="22" t="s">
        <v>161</v>
      </c>
    </row>
    <row r="153" spans="1:5" ht="15.75">
      <c r="A153" s="6">
        <v>6</v>
      </c>
      <c r="B153" s="6"/>
      <c r="C153" s="6">
        <v>0</v>
      </c>
      <c r="D153" s="27">
        <v>7501045401505</v>
      </c>
      <c r="E153" s="13" t="s">
        <v>162</v>
      </c>
    </row>
    <row r="154" spans="1:5" ht="15.75">
      <c r="A154" s="6">
        <v>6</v>
      </c>
      <c r="B154" s="6"/>
      <c r="C154" s="6">
        <v>0</v>
      </c>
      <c r="D154" s="27">
        <v>7501003105476</v>
      </c>
      <c r="E154" s="13" t="s">
        <v>163</v>
      </c>
    </row>
    <row r="155" spans="1:5" ht="15.75">
      <c r="A155" s="6">
        <v>7</v>
      </c>
      <c r="B155" s="6"/>
      <c r="C155" s="6">
        <v>0</v>
      </c>
      <c r="D155" s="27">
        <v>75010330122</v>
      </c>
      <c r="E155" s="13" t="s">
        <v>164</v>
      </c>
    </row>
    <row r="156" spans="1:5" ht="15.75">
      <c r="A156" s="6">
        <v>15</v>
      </c>
      <c r="B156" s="6"/>
      <c r="C156" s="6">
        <v>0</v>
      </c>
      <c r="D156" s="27">
        <v>7501023603829</v>
      </c>
      <c r="E156" s="13" t="s">
        <v>165</v>
      </c>
    </row>
    <row r="157" spans="1:5" ht="15.75">
      <c r="E157" s="22" t="s">
        <v>166</v>
      </c>
    </row>
    <row r="158" spans="1:5" ht="15.75">
      <c r="A158" s="6">
        <v>3</v>
      </c>
      <c r="B158" s="6"/>
      <c r="C158" s="6">
        <v>0</v>
      </c>
      <c r="D158" s="27">
        <v>1052470065</v>
      </c>
      <c r="E158" s="13" t="s">
        <v>167</v>
      </c>
    </row>
    <row r="159" spans="1:5" ht="15.75">
      <c r="A159" s="6">
        <v>0</v>
      </c>
      <c r="B159" s="6"/>
      <c r="C159" s="6">
        <v>5</v>
      </c>
      <c r="D159" s="27">
        <v>7501052470065</v>
      </c>
      <c r="E159" s="13" t="s">
        <v>168</v>
      </c>
    </row>
    <row r="160" spans="1:5" ht="15.75">
      <c r="A160" s="6">
        <v>0</v>
      </c>
      <c r="B160" s="6"/>
      <c r="C160" s="6">
        <v>5</v>
      </c>
      <c r="D160" s="27">
        <v>5318</v>
      </c>
      <c r="E160" s="13" t="s">
        <v>169</v>
      </c>
    </row>
    <row r="161" spans="1:5" ht="15.75">
      <c r="A161" s="6">
        <v>0</v>
      </c>
      <c r="B161" s="6"/>
      <c r="C161" s="6">
        <v>5</v>
      </c>
      <c r="D161" s="27">
        <v>7501003334456</v>
      </c>
      <c r="E161" s="13" t="s">
        <v>170</v>
      </c>
    </row>
    <row r="162" spans="1:5" ht="15.75">
      <c r="A162" s="6">
        <v>0</v>
      </c>
      <c r="B162" s="6"/>
      <c r="C162" s="6">
        <v>15</v>
      </c>
      <c r="D162" s="27">
        <v>58965</v>
      </c>
      <c r="E162" s="13" t="s">
        <v>171</v>
      </c>
    </row>
    <row r="163" spans="1:5" ht="15.75">
      <c r="A163" s="6">
        <v>1</v>
      </c>
      <c r="B163" s="6"/>
      <c r="C163" s="6">
        <v>8</v>
      </c>
      <c r="D163" s="27">
        <v>5315</v>
      </c>
      <c r="E163" s="13" t="s">
        <v>172</v>
      </c>
    </row>
    <row r="164" spans="1:5" ht="15.75">
      <c r="E164" s="22" t="s">
        <v>173</v>
      </c>
    </row>
    <row r="165" spans="1:5" ht="15.75">
      <c r="A165" s="6">
        <v>3</v>
      </c>
      <c r="B165" s="6"/>
      <c r="C165" s="6">
        <v>0</v>
      </c>
      <c r="D165" s="27">
        <v>57977</v>
      </c>
      <c r="E165" s="24" t="s">
        <v>174</v>
      </c>
    </row>
    <row r="166" spans="1:5" ht="15.75">
      <c r="A166" s="6">
        <v>3</v>
      </c>
      <c r="B166" s="6"/>
      <c r="C166" s="6">
        <v>0</v>
      </c>
      <c r="D166" s="27">
        <v>579474</v>
      </c>
      <c r="E166" s="24" t="s">
        <v>175</v>
      </c>
    </row>
    <row r="167" spans="1:5" ht="15.75">
      <c r="A167" s="6">
        <v>2</v>
      </c>
      <c r="B167" s="6"/>
      <c r="C167" s="6">
        <v>0</v>
      </c>
      <c r="D167" s="27">
        <v>57102</v>
      </c>
      <c r="E167" s="13" t="s">
        <v>176</v>
      </c>
    </row>
    <row r="168" spans="1:5" ht="15.75">
      <c r="A168" s="6">
        <v>2</v>
      </c>
      <c r="B168" s="6"/>
      <c r="C168" s="6">
        <v>0</v>
      </c>
      <c r="D168" s="27">
        <v>55301</v>
      </c>
      <c r="E168" s="13" t="s">
        <v>177</v>
      </c>
    </row>
    <row r="169" spans="1:5" ht="15.75">
      <c r="A169" s="6">
        <v>3</v>
      </c>
      <c r="B169" s="6"/>
      <c r="C169" s="6">
        <v>0</v>
      </c>
      <c r="D169" s="27">
        <v>55302</v>
      </c>
      <c r="E169" s="13" t="s">
        <v>178</v>
      </c>
    </row>
    <row r="170" spans="1:5" ht="15.75">
      <c r="A170" s="6">
        <v>3</v>
      </c>
      <c r="B170" s="6"/>
      <c r="C170" s="6">
        <v>0</v>
      </c>
      <c r="D170" s="27">
        <v>5225</v>
      </c>
      <c r="E170" s="13" t="s">
        <v>179</v>
      </c>
    </row>
    <row r="171" spans="1:5" ht="15.75">
      <c r="A171" s="6">
        <v>2</v>
      </c>
      <c r="B171" s="6"/>
      <c r="C171" s="6">
        <v>0</v>
      </c>
      <c r="D171" s="27">
        <v>5224</v>
      </c>
      <c r="E171" s="13" t="s">
        <v>180</v>
      </c>
    </row>
    <row r="172" spans="1:5" ht="15.75">
      <c r="A172" s="6">
        <v>1</v>
      </c>
      <c r="B172" s="6"/>
      <c r="C172" s="6">
        <v>3</v>
      </c>
      <c r="D172" s="27">
        <v>57101</v>
      </c>
      <c r="E172" s="13" t="s">
        <v>181</v>
      </c>
    </row>
    <row r="173" spans="1:5" ht="15.75">
      <c r="A173" s="6">
        <v>2</v>
      </c>
      <c r="B173" s="6"/>
      <c r="C173" s="6">
        <v>0</v>
      </c>
      <c r="D173" s="27">
        <v>571032</v>
      </c>
      <c r="E173" s="13" t="s">
        <v>182</v>
      </c>
    </row>
    <row r="174" spans="1:5" ht="15.75">
      <c r="A174" s="6">
        <v>6</v>
      </c>
      <c r="B174" s="6"/>
      <c r="C174" s="6">
        <v>0</v>
      </c>
      <c r="D174" s="27">
        <v>52292</v>
      </c>
      <c r="E174" s="13" t="s">
        <v>183</v>
      </c>
    </row>
    <row r="175" spans="1:5" ht="15.75">
      <c r="A175" s="6">
        <v>0</v>
      </c>
      <c r="B175" s="6"/>
      <c r="C175" s="6">
        <v>5</v>
      </c>
      <c r="D175" s="27">
        <v>52293</v>
      </c>
      <c r="E175" s="13" t="s">
        <v>184</v>
      </c>
    </row>
    <row r="176" spans="1:5" ht="15.75">
      <c r="A176" s="6">
        <v>2</v>
      </c>
      <c r="B176" s="6"/>
      <c r="C176" s="6">
        <v>0</v>
      </c>
      <c r="D176" s="27">
        <v>52297</v>
      </c>
      <c r="E176" s="13" t="s">
        <v>185</v>
      </c>
    </row>
    <row r="177" spans="1:5" ht="15.75">
      <c r="A177" s="6">
        <v>3</v>
      </c>
      <c r="B177" s="6"/>
      <c r="C177" s="6">
        <v>0</v>
      </c>
      <c r="D177" s="27">
        <v>52296</v>
      </c>
      <c r="E177" s="13" t="s">
        <v>186</v>
      </c>
    </row>
    <row r="178" spans="1:5" ht="15.75">
      <c r="A178" s="6">
        <v>0</v>
      </c>
      <c r="B178" s="6"/>
      <c r="C178" s="6">
        <v>5</v>
      </c>
      <c r="D178" s="27">
        <v>522100</v>
      </c>
      <c r="E178" s="13" t="s">
        <v>187</v>
      </c>
    </row>
    <row r="179" spans="1:5" ht="15.75">
      <c r="A179" s="6">
        <v>2</v>
      </c>
      <c r="B179" s="6"/>
      <c r="C179" s="6">
        <v>0</v>
      </c>
      <c r="D179" s="27">
        <v>579901</v>
      </c>
      <c r="E179" s="13" t="s">
        <v>188</v>
      </c>
    </row>
    <row r="180" spans="1:5" ht="15.75">
      <c r="A180" s="6">
        <v>2</v>
      </c>
      <c r="B180" s="6"/>
      <c r="C180" s="6">
        <v>0</v>
      </c>
      <c r="D180" s="27">
        <v>5700</v>
      </c>
      <c r="E180" s="13" t="s">
        <v>189</v>
      </c>
    </row>
    <row r="181" spans="1:5" ht="15.75">
      <c r="A181" s="6">
        <v>3</v>
      </c>
      <c r="B181" s="6"/>
      <c r="C181" s="6">
        <v>0</v>
      </c>
      <c r="D181" s="27">
        <v>1255556</v>
      </c>
      <c r="E181" s="13" t="s">
        <v>190</v>
      </c>
    </row>
    <row r="182" spans="1:5" ht="15.75">
      <c r="E182" s="22" t="s">
        <v>191</v>
      </c>
    </row>
    <row r="183" spans="1:5" ht="15.75">
      <c r="A183" s="6">
        <v>9</v>
      </c>
      <c r="B183" s="6"/>
      <c r="C183" s="6">
        <v>0</v>
      </c>
      <c r="D183" s="27">
        <v>5690</v>
      </c>
      <c r="E183" s="13" t="s">
        <v>192</v>
      </c>
    </row>
    <row r="184" spans="1:5" ht="15.75">
      <c r="A184" s="6">
        <v>0</v>
      </c>
      <c r="B184" s="6"/>
      <c r="C184" s="6">
        <v>3</v>
      </c>
      <c r="D184" s="27">
        <v>5624</v>
      </c>
      <c r="E184" s="13" t="s">
        <v>193</v>
      </c>
    </row>
    <row r="185" spans="1:5" ht="15.75">
      <c r="A185" s="6">
        <v>1</v>
      </c>
      <c r="B185" s="6"/>
      <c r="C185" s="6">
        <v>0</v>
      </c>
      <c r="D185" s="27">
        <v>5611</v>
      </c>
      <c r="E185" s="13" t="s">
        <v>194</v>
      </c>
    </row>
    <row r="186" spans="1:5" ht="15.75">
      <c r="E186" s="22" t="s">
        <v>195</v>
      </c>
    </row>
    <row r="187" spans="1:5" ht="15.75">
      <c r="A187" s="6">
        <v>3</v>
      </c>
      <c r="B187" s="6"/>
      <c r="C187" s="6">
        <v>0</v>
      </c>
      <c r="D187" s="28">
        <v>7802800450565</v>
      </c>
      <c r="E187" s="13" t="s">
        <v>196</v>
      </c>
    </row>
    <row r="188" spans="1:5" ht="15.75">
      <c r="E188" s="22" t="s">
        <v>197</v>
      </c>
    </row>
    <row r="189" spans="1:5" ht="15.75">
      <c r="A189" s="6">
        <v>5</v>
      </c>
      <c r="B189" s="6"/>
      <c r="C189" s="6">
        <v>0</v>
      </c>
      <c r="D189" s="27">
        <v>67399</v>
      </c>
      <c r="E189" s="13" t="s">
        <v>198</v>
      </c>
    </row>
    <row r="190" spans="1:5" ht="15.75">
      <c r="A190" s="6">
        <v>1</v>
      </c>
      <c r="B190" s="6"/>
      <c r="C190" s="6">
        <v>10</v>
      </c>
      <c r="D190" s="27">
        <v>4646</v>
      </c>
      <c r="E190" s="13" t="s">
        <v>199</v>
      </c>
    </row>
    <row r="191" spans="1:5" ht="15.75">
      <c r="A191" s="6">
        <v>8</v>
      </c>
      <c r="B191" s="6"/>
      <c r="C191" s="6">
        <v>0</v>
      </c>
      <c r="D191" s="27">
        <v>121187</v>
      </c>
      <c r="E191" s="13" t="s">
        <v>200</v>
      </c>
    </row>
    <row r="192" spans="1:5" ht="15.75">
      <c r="A192" s="6">
        <v>5</v>
      </c>
      <c r="B192" s="6"/>
      <c r="C192" s="6">
        <v>0</v>
      </c>
      <c r="D192" s="27">
        <v>7501199404438</v>
      </c>
      <c r="E192" s="13" t="s">
        <v>201</v>
      </c>
    </row>
    <row r="193" spans="1:5" ht="15.75">
      <c r="A193" s="6"/>
      <c r="B193" s="6"/>
      <c r="C193" s="6">
        <v>0</v>
      </c>
      <c r="D193" s="27">
        <v>7501199420919</v>
      </c>
      <c r="E193" s="13" t="s">
        <v>202</v>
      </c>
    </row>
    <row r="194" spans="1:5" ht="15.75">
      <c r="E194" s="22" t="s">
        <v>203</v>
      </c>
    </row>
    <row r="195" spans="1:5" ht="15.75">
      <c r="A195" s="6">
        <v>6</v>
      </c>
      <c r="B195" s="6"/>
      <c r="C195" s="6">
        <v>0</v>
      </c>
      <c r="D195" s="27">
        <v>6103</v>
      </c>
      <c r="E195" s="13" t="s">
        <v>204</v>
      </c>
    </row>
    <row r="196" spans="1:5" ht="15.75">
      <c r="A196" s="6">
        <v>9</v>
      </c>
      <c r="B196" s="6"/>
      <c r="C196" s="6">
        <v>0</v>
      </c>
      <c r="D196" s="27">
        <v>61118</v>
      </c>
      <c r="E196" s="13" t="s">
        <v>205</v>
      </c>
    </row>
    <row r="197" spans="1:5" ht="15.75">
      <c r="A197" s="6">
        <v>8</v>
      </c>
      <c r="B197" s="6"/>
      <c r="C197" s="6">
        <v>0</v>
      </c>
      <c r="D197" s="27">
        <v>6553</v>
      </c>
      <c r="E197" s="13" t="s">
        <v>206</v>
      </c>
    </row>
    <row r="198" spans="1:5" ht="15.75">
      <c r="A198" s="6">
        <v>2</v>
      </c>
      <c r="B198" s="6"/>
      <c r="C198" s="6">
        <v>0</v>
      </c>
      <c r="D198" s="27">
        <v>1458</v>
      </c>
      <c r="E198" s="13" t="s">
        <v>207</v>
      </c>
    </row>
    <row r="199" spans="1:5" ht="15.75">
      <c r="E199" s="22" t="s">
        <v>208</v>
      </c>
    </row>
    <row r="200" spans="1:5" ht="15.75">
      <c r="A200" s="6">
        <v>8</v>
      </c>
      <c r="B200" s="6"/>
      <c r="C200" s="6">
        <v>0</v>
      </c>
      <c r="D200" s="27">
        <v>6375</v>
      </c>
      <c r="E200" s="13" t="s">
        <v>209</v>
      </c>
    </row>
    <row r="201" spans="1:5" ht="15.75">
      <c r="A201" s="6">
        <v>4</v>
      </c>
      <c r="B201" s="6"/>
      <c r="C201" s="6">
        <v>0</v>
      </c>
      <c r="D201" s="27">
        <v>6379</v>
      </c>
      <c r="E201" s="13" t="s">
        <v>210</v>
      </c>
    </row>
    <row r="202" spans="1:5" ht="15.75">
      <c r="A202" s="6">
        <v>17</v>
      </c>
      <c r="B202" s="6"/>
      <c r="C202" s="6">
        <v>0</v>
      </c>
      <c r="D202" s="27">
        <v>6378</v>
      </c>
      <c r="E202" s="13" t="s">
        <v>211</v>
      </c>
    </row>
    <row r="203" spans="1:5" ht="15.75">
      <c r="A203" s="6">
        <v>0</v>
      </c>
      <c r="B203" s="6"/>
      <c r="C203" s="6">
        <v>15</v>
      </c>
      <c r="D203" s="27">
        <v>6367</v>
      </c>
      <c r="E203" s="13" t="s">
        <v>212</v>
      </c>
    </row>
    <row r="204" spans="1:5" ht="15.75">
      <c r="A204" s="6">
        <v>5</v>
      </c>
      <c r="B204" s="6"/>
      <c r="C204" s="6">
        <v>0</v>
      </c>
      <c r="D204" s="27">
        <v>6366</v>
      </c>
      <c r="E204" s="13" t="s">
        <v>213</v>
      </c>
    </row>
    <row r="205" spans="1:5" ht="15.75">
      <c r="A205" s="6">
        <v>4</v>
      </c>
      <c r="B205" s="6"/>
      <c r="C205" s="6">
        <v>0</v>
      </c>
      <c r="D205" s="27">
        <v>75010245791</v>
      </c>
      <c r="E205" s="13" t="s">
        <v>214</v>
      </c>
    </row>
    <row r="206" spans="1:5" ht="15.75">
      <c r="A206" s="6">
        <v>5</v>
      </c>
      <c r="B206" s="6"/>
      <c r="C206" s="6">
        <v>15</v>
      </c>
      <c r="D206" s="27">
        <v>5687</v>
      </c>
      <c r="E206" s="13" t="s">
        <v>215</v>
      </c>
    </row>
    <row r="207" spans="1:5" ht="15.75">
      <c r="A207" s="6">
        <v>4</v>
      </c>
      <c r="B207" s="6"/>
      <c r="C207" s="6">
        <v>0</v>
      </c>
      <c r="D207" s="27">
        <v>6359</v>
      </c>
      <c r="E207" s="13" t="s">
        <v>216</v>
      </c>
    </row>
    <row r="208" spans="1:5" ht="15.75">
      <c r="E208" s="22" t="s">
        <v>217</v>
      </c>
    </row>
    <row r="209" spans="1:5" ht="15.75">
      <c r="A209" s="6">
        <v>2</v>
      </c>
      <c r="B209" s="6"/>
      <c r="C209" s="6">
        <v>0</v>
      </c>
      <c r="D209" s="27">
        <v>131114</v>
      </c>
      <c r="E209" s="13" t="s">
        <v>218</v>
      </c>
    </row>
    <row r="210" spans="1:5" ht="15.75">
      <c r="A210" s="6">
        <v>2</v>
      </c>
      <c r="B210" s="6"/>
      <c r="C210" s="6">
        <v>0</v>
      </c>
      <c r="D210" s="27">
        <v>131115</v>
      </c>
      <c r="E210" s="13" t="s">
        <v>219</v>
      </c>
    </row>
    <row r="211" spans="1:5" ht="15.75">
      <c r="A211" s="6">
        <v>2</v>
      </c>
      <c r="B211" s="6"/>
      <c r="C211" s="6">
        <v>0</v>
      </c>
      <c r="D211" s="27">
        <v>131113</v>
      </c>
      <c r="E211" s="13" t="s">
        <v>220</v>
      </c>
    </row>
    <row r="212" spans="1:5" ht="15.75">
      <c r="E212" s="22" t="s">
        <v>221</v>
      </c>
    </row>
    <row r="213" spans="1:5" ht="15.75">
      <c r="A213" s="6">
        <v>10</v>
      </c>
      <c r="B213" s="6"/>
      <c r="C213" s="6">
        <v>0</v>
      </c>
      <c r="D213" s="27">
        <v>1573</v>
      </c>
      <c r="E213" s="13" t="s">
        <v>222</v>
      </c>
    </row>
    <row r="214" spans="1:5" ht="15.75">
      <c r="A214" s="6">
        <v>4</v>
      </c>
      <c r="B214" s="6"/>
      <c r="C214" s="6">
        <v>10</v>
      </c>
      <c r="D214" s="27">
        <v>56712036</v>
      </c>
      <c r="E214" s="13" t="s">
        <v>223</v>
      </c>
    </row>
    <row r="215" spans="1:5" ht="15.75">
      <c r="E215" s="22" t="s">
        <v>224</v>
      </c>
    </row>
    <row r="216" spans="1:5" ht="15.75">
      <c r="A216" s="6">
        <v>4</v>
      </c>
      <c r="B216" s="6"/>
      <c r="C216" s="6">
        <v>0</v>
      </c>
      <c r="D216" s="27">
        <v>7139</v>
      </c>
      <c r="E216" s="13" t="s">
        <v>225</v>
      </c>
    </row>
    <row r="217" spans="1:5" ht="15.75">
      <c r="A217" s="6">
        <v>4</v>
      </c>
      <c r="B217" s="6"/>
      <c r="C217" s="6">
        <v>10</v>
      </c>
      <c r="D217" s="27">
        <v>2136</v>
      </c>
      <c r="E217" s="13" t="s">
        <v>226</v>
      </c>
    </row>
    <row r="218" spans="1:5" ht="15.75">
      <c r="A218" s="6">
        <v>9</v>
      </c>
      <c r="B218" s="6"/>
      <c r="C218" s="6">
        <v>0</v>
      </c>
      <c r="D218" s="27">
        <v>2660</v>
      </c>
      <c r="E218" s="13" t="s">
        <v>227</v>
      </c>
    </row>
    <row r="219" spans="1:5" ht="15.75">
      <c r="E219" s="22" t="s">
        <v>228</v>
      </c>
    </row>
    <row r="220" spans="1:5" ht="15.75">
      <c r="A220" s="6">
        <v>35</v>
      </c>
      <c r="B220" s="6"/>
      <c r="C220" s="6">
        <v>0</v>
      </c>
      <c r="D220" s="27">
        <v>7302</v>
      </c>
      <c r="E220" s="13" t="s">
        <v>229</v>
      </c>
    </row>
    <row r="221" spans="1:5" ht="15.75">
      <c r="A221" s="6">
        <v>8</v>
      </c>
      <c r="B221" s="6"/>
      <c r="C221" s="6">
        <v>15</v>
      </c>
      <c r="D221" s="27">
        <v>7301</v>
      </c>
      <c r="E221" s="13" t="s">
        <v>230</v>
      </c>
    </row>
    <row r="222" spans="1:5" ht="15.75">
      <c r="E222" s="22" t="s">
        <v>231</v>
      </c>
    </row>
    <row r="223" spans="1:5" ht="15.75">
      <c r="A223" s="6">
        <v>2</v>
      </c>
      <c r="B223" s="6"/>
      <c r="C223" s="6">
        <v>0</v>
      </c>
      <c r="D223" s="27">
        <v>5263256</v>
      </c>
      <c r="E223" s="13" t="s">
        <v>232</v>
      </c>
    </row>
    <row r="224" spans="1:5" ht="15.75">
      <c r="E224" s="22" t="s">
        <v>233</v>
      </c>
    </row>
    <row r="225" spans="1:5" ht="15.75">
      <c r="A225" s="6">
        <v>3</v>
      </c>
      <c r="B225" s="6"/>
      <c r="C225" s="6">
        <v>0</v>
      </c>
      <c r="D225" s="27">
        <v>7822</v>
      </c>
      <c r="E225" s="13" t="s">
        <v>234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2291666666666669" right="0.32291666666666669" top="0.75" bottom="0.66666666666666663" header="0.3" footer="0.3"/>
  <pageSetup orientation="portrait" r:id="rId1"/>
  <headerFooter>
    <oddFooter>&amp;C&amp;P/&amp;N FORMATO DECASA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9"/>
  <sheetViews>
    <sheetView topLeftCell="A211" workbookViewId="0">
      <selection activeCell="AJ227" sqref="AJ22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3.7109375" style="19" customWidth="1"/>
    <col min="30" max="35" width="0" hidden="1" customWidth="1"/>
    <col min="36" max="36" width="13" customWidth="1"/>
  </cols>
  <sheetData>
    <row r="1" spans="1:36" ht="15.75">
      <c r="A1" s="29" t="s">
        <v>235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6" ht="15.75">
      <c r="A2" s="1"/>
      <c r="B2" s="29" t="s">
        <v>2</v>
      </c>
      <c r="C2" s="30"/>
      <c r="D2" s="30"/>
      <c r="E2" s="30"/>
      <c r="F2" s="30"/>
      <c r="G2" s="30"/>
      <c r="H2" s="33" t="s">
        <v>236</v>
      </c>
      <c r="I2" s="30"/>
      <c r="J2" s="30"/>
      <c r="K2" s="34" t="s">
        <v>237</v>
      </c>
      <c r="L2" s="30"/>
      <c r="M2" s="30"/>
      <c r="N2" s="35" t="s">
        <v>238</v>
      </c>
      <c r="O2" s="30"/>
      <c r="P2" s="30"/>
      <c r="Q2" s="36" t="s">
        <v>239</v>
      </c>
      <c r="R2" s="30"/>
      <c r="S2" s="30"/>
      <c r="T2" s="37" t="s">
        <v>240</v>
      </c>
      <c r="U2" s="30"/>
      <c r="V2" s="30"/>
      <c r="W2" s="38" t="s">
        <v>241</v>
      </c>
      <c r="X2" s="30"/>
      <c r="Y2" s="30"/>
      <c r="Z2" s="39" t="s">
        <v>242</v>
      </c>
      <c r="AA2" s="30"/>
      <c r="AB2" s="30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32" t="s">
        <v>1</v>
      </c>
      <c r="I3" s="32"/>
      <c r="J3" s="32"/>
      <c r="K3" s="32" t="s">
        <v>1</v>
      </c>
      <c r="L3" s="32"/>
      <c r="M3" s="32"/>
      <c r="N3" s="32" t="s">
        <v>1</v>
      </c>
      <c r="O3" s="32"/>
      <c r="P3" s="32"/>
      <c r="Q3" s="32" t="s">
        <v>1</v>
      </c>
      <c r="R3" s="32"/>
      <c r="S3" s="32"/>
      <c r="T3" s="32" t="s">
        <v>1</v>
      </c>
      <c r="U3" s="32"/>
      <c r="V3" s="32"/>
      <c r="W3" s="32" t="s">
        <v>1</v>
      </c>
      <c r="X3" s="32"/>
      <c r="Y3" s="32"/>
      <c r="Z3" s="2"/>
      <c r="AA3" s="2"/>
      <c r="AB3" s="2"/>
      <c r="AC3" s="18"/>
    </row>
    <row r="4" spans="1:36" ht="15.75">
      <c r="A4" s="2" t="s">
        <v>243</v>
      </c>
      <c r="B4" s="4" t="s">
        <v>8</v>
      </c>
      <c r="C4" s="2" t="s">
        <v>244</v>
      </c>
      <c r="D4" s="2" t="s">
        <v>245</v>
      </c>
      <c r="E4" s="2" t="s">
        <v>246</v>
      </c>
      <c r="F4" s="2" t="s">
        <v>247</v>
      </c>
      <c r="G4" s="2" t="s">
        <v>248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249</v>
      </c>
    </row>
    <row r="5" spans="1:36" ht="15.75">
      <c r="A5" s="8">
        <v>7501783</v>
      </c>
      <c r="B5" s="9" t="s">
        <v>9</v>
      </c>
      <c r="C5" s="10">
        <v>191</v>
      </c>
      <c r="D5" s="11">
        <v>191.69</v>
      </c>
      <c r="E5" s="11">
        <v>201.3</v>
      </c>
      <c r="F5" s="12">
        <v>193.5</v>
      </c>
      <c r="G5" s="13" t="s">
        <v>250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3"/>
      <c r="AD5" s="5">
        <f t="shared" ref="AD5:AD17" si="0">C5*J5</f>
        <v>0</v>
      </c>
      <c r="AE5" s="5">
        <f t="shared" ref="AE5:AE17" si="1">C5*M5</f>
        <v>0</v>
      </c>
      <c r="AF5" s="5">
        <f t="shared" ref="AF5:AF17" si="2">C5*P5</f>
        <v>0</v>
      </c>
      <c r="AG5" s="5">
        <f t="shared" ref="AG5:AG17" si="3">C5*S5</f>
        <v>0</v>
      </c>
      <c r="AH5" s="5">
        <f t="shared" ref="AH5:AH17" si="4">C5*V5</f>
        <v>0</v>
      </c>
      <c r="AI5" s="5">
        <f t="shared" ref="AI5:AI17" si="5">C5*Y5</f>
        <v>0</v>
      </c>
      <c r="AJ5" s="5">
        <f t="shared" ref="AJ5:AJ17" si="6">C5*AB5</f>
        <v>0</v>
      </c>
    </row>
    <row r="6" spans="1:36" ht="15.75">
      <c r="A6" s="8">
        <v>7501780</v>
      </c>
      <c r="B6" s="9" t="s">
        <v>10</v>
      </c>
      <c r="C6" s="10">
        <v>191</v>
      </c>
      <c r="D6" s="11">
        <v>191.01</v>
      </c>
      <c r="E6" s="11">
        <v>201.3</v>
      </c>
      <c r="F6" s="12">
        <v>193.5</v>
      </c>
      <c r="G6" s="13" t="s">
        <v>250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3"/>
      <c r="AD6" s="5">
        <f t="shared" si="0"/>
        <v>0</v>
      </c>
      <c r="AE6" s="5">
        <f t="shared" si="1"/>
        <v>0</v>
      </c>
      <c r="AF6" s="5">
        <f t="shared" si="2"/>
        <v>0</v>
      </c>
      <c r="AG6" s="5">
        <f t="shared" si="3"/>
        <v>0</v>
      </c>
      <c r="AH6" s="5">
        <f t="shared" si="4"/>
        <v>0</v>
      </c>
      <c r="AI6" s="5">
        <f t="shared" si="5"/>
        <v>0</v>
      </c>
      <c r="AJ6" s="5">
        <f t="shared" si="6"/>
        <v>0</v>
      </c>
    </row>
    <row r="7" spans="1:36" ht="15.75">
      <c r="A7" s="8">
        <v>7501778</v>
      </c>
      <c r="B7" s="9" t="s">
        <v>11</v>
      </c>
      <c r="C7" s="10">
        <v>191</v>
      </c>
      <c r="D7" s="11">
        <v>191.69</v>
      </c>
      <c r="E7" s="11">
        <v>201.3</v>
      </c>
      <c r="F7" s="12">
        <v>193.5</v>
      </c>
      <c r="G7" s="13" t="s">
        <v>250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3"/>
      <c r="AD7" s="5">
        <f t="shared" si="0"/>
        <v>0</v>
      </c>
      <c r="AE7" s="5">
        <f t="shared" si="1"/>
        <v>0</v>
      </c>
      <c r="AF7" s="5">
        <f t="shared" si="2"/>
        <v>0</v>
      </c>
      <c r="AG7" s="5">
        <f t="shared" si="3"/>
        <v>0</v>
      </c>
      <c r="AH7" s="5">
        <f t="shared" si="4"/>
        <v>0</v>
      </c>
      <c r="AI7" s="5">
        <f t="shared" si="5"/>
        <v>0</v>
      </c>
      <c r="AJ7" s="5">
        <f t="shared" si="6"/>
        <v>0</v>
      </c>
    </row>
    <row r="8" spans="1:36" ht="15.75">
      <c r="A8" s="8">
        <v>7501777</v>
      </c>
      <c r="B8" s="9" t="s">
        <v>12</v>
      </c>
      <c r="C8" s="10">
        <v>191</v>
      </c>
      <c r="D8" s="11">
        <v>191.69</v>
      </c>
      <c r="E8" s="11">
        <v>201.3</v>
      </c>
      <c r="F8" s="12">
        <v>193.5</v>
      </c>
      <c r="G8" s="13" t="s">
        <v>250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3"/>
      <c r="AD8" s="5">
        <f t="shared" si="0"/>
        <v>0</v>
      </c>
      <c r="AE8" s="5">
        <f t="shared" si="1"/>
        <v>0</v>
      </c>
      <c r="AF8" s="5">
        <f t="shared" si="2"/>
        <v>0</v>
      </c>
      <c r="AG8" s="5">
        <f t="shared" si="3"/>
        <v>0</v>
      </c>
      <c r="AH8" s="5">
        <f t="shared" si="4"/>
        <v>0</v>
      </c>
      <c r="AI8" s="5">
        <f t="shared" si="5"/>
        <v>0</v>
      </c>
      <c r="AJ8" s="5">
        <f t="shared" si="6"/>
        <v>0</v>
      </c>
    </row>
    <row r="9" spans="1:36" ht="15.75">
      <c r="A9" s="8">
        <v>7501779</v>
      </c>
      <c r="B9" s="9" t="s">
        <v>13</v>
      </c>
      <c r="C9" s="10">
        <v>191</v>
      </c>
      <c r="D9" s="11">
        <v>191.01</v>
      </c>
      <c r="E9" s="11">
        <v>201.3</v>
      </c>
      <c r="F9" s="12">
        <v>193.5</v>
      </c>
      <c r="G9" s="13" t="s">
        <v>250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13"/>
      <c r="AD9" s="5">
        <f t="shared" si="0"/>
        <v>0</v>
      </c>
      <c r="AE9" s="5">
        <f t="shared" si="1"/>
        <v>0</v>
      </c>
      <c r="AF9" s="5">
        <f t="shared" si="2"/>
        <v>0</v>
      </c>
      <c r="AG9" s="5">
        <f t="shared" si="3"/>
        <v>0</v>
      </c>
      <c r="AH9" s="5">
        <f t="shared" si="4"/>
        <v>0</v>
      </c>
      <c r="AI9" s="5">
        <f t="shared" si="5"/>
        <v>0</v>
      </c>
      <c r="AJ9" s="5">
        <f t="shared" si="6"/>
        <v>0</v>
      </c>
    </row>
    <row r="10" spans="1:36" ht="15.75">
      <c r="A10" s="8">
        <v>7501781</v>
      </c>
      <c r="B10" s="9" t="s">
        <v>14</v>
      </c>
      <c r="C10" s="10">
        <v>191</v>
      </c>
      <c r="D10" s="11">
        <v>191.69</v>
      </c>
      <c r="E10" s="11">
        <v>201.3</v>
      </c>
      <c r="F10" s="12">
        <v>193.5</v>
      </c>
      <c r="G10" s="13" t="s">
        <v>250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3"/>
      <c r="AD10" s="5">
        <f t="shared" si="0"/>
        <v>0</v>
      </c>
      <c r="AE10" s="5">
        <f t="shared" si="1"/>
        <v>0</v>
      </c>
      <c r="AF10" s="5">
        <f t="shared" si="2"/>
        <v>0</v>
      </c>
      <c r="AG10" s="5">
        <f t="shared" si="3"/>
        <v>0</v>
      </c>
      <c r="AH10" s="5">
        <f t="shared" si="4"/>
        <v>0</v>
      </c>
      <c r="AI10" s="5">
        <f t="shared" si="5"/>
        <v>0</v>
      </c>
      <c r="AJ10" s="5">
        <f t="shared" si="6"/>
        <v>0</v>
      </c>
    </row>
    <row r="11" spans="1:36" ht="15.75">
      <c r="A11" s="14">
        <v>62711</v>
      </c>
      <c r="B11" s="9" t="s">
        <v>15</v>
      </c>
      <c r="C11" s="10">
        <v>189</v>
      </c>
      <c r="D11" s="15">
        <v>192.04</v>
      </c>
      <c r="E11" s="11">
        <v>244</v>
      </c>
      <c r="F11" s="10">
        <v>190</v>
      </c>
      <c r="G11" s="13" t="s">
        <v>250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13" t="s">
        <v>251</v>
      </c>
      <c r="AD11" s="5">
        <f t="shared" si="0"/>
        <v>0</v>
      </c>
      <c r="AE11" s="5">
        <f t="shared" si="1"/>
        <v>0</v>
      </c>
      <c r="AF11" s="5">
        <f t="shared" si="2"/>
        <v>0</v>
      </c>
      <c r="AG11" s="5">
        <f t="shared" si="3"/>
        <v>0</v>
      </c>
      <c r="AH11" s="5">
        <f t="shared" si="4"/>
        <v>0</v>
      </c>
      <c r="AI11" s="5">
        <f t="shared" si="5"/>
        <v>0</v>
      </c>
      <c r="AJ11" s="5">
        <f t="shared" si="6"/>
        <v>0</v>
      </c>
    </row>
    <row r="12" spans="1:36" ht="15.75">
      <c r="A12" s="14">
        <v>6268</v>
      </c>
      <c r="B12" s="9" t="s">
        <v>16</v>
      </c>
      <c r="C12" s="10">
        <v>189</v>
      </c>
      <c r="D12" s="15">
        <v>199.04</v>
      </c>
      <c r="E12" s="11">
        <v>244</v>
      </c>
      <c r="F12" s="10">
        <v>190</v>
      </c>
      <c r="G12" s="13" t="s">
        <v>250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3" t="s">
        <v>251</v>
      </c>
      <c r="AD12" s="5">
        <f t="shared" si="0"/>
        <v>0</v>
      </c>
      <c r="AE12" s="5">
        <f t="shared" si="1"/>
        <v>0</v>
      </c>
      <c r="AF12" s="5">
        <f t="shared" si="2"/>
        <v>0</v>
      </c>
      <c r="AG12" s="5">
        <f t="shared" si="3"/>
        <v>0</v>
      </c>
      <c r="AH12" s="5">
        <f t="shared" si="4"/>
        <v>0</v>
      </c>
      <c r="AI12" s="5">
        <f t="shared" si="5"/>
        <v>0</v>
      </c>
      <c r="AJ12" s="5">
        <f t="shared" si="6"/>
        <v>0</v>
      </c>
    </row>
    <row r="13" spans="1:36" ht="15.75">
      <c r="A13" s="14">
        <v>6271</v>
      </c>
      <c r="B13" s="9" t="s">
        <v>17</v>
      </c>
      <c r="C13" s="10">
        <v>189</v>
      </c>
      <c r="D13" s="15">
        <v>192.04</v>
      </c>
      <c r="E13" s="11">
        <v>244</v>
      </c>
      <c r="F13" s="10">
        <v>190</v>
      </c>
      <c r="G13" s="13" t="s">
        <v>250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3" t="s">
        <v>251</v>
      </c>
      <c r="AD13" s="5">
        <f t="shared" si="0"/>
        <v>0</v>
      </c>
      <c r="AE13" s="5">
        <f t="shared" si="1"/>
        <v>0</v>
      </c>
      <c r="AF13" s="5">
        <f t="shared" si="2"/>
        <v>0</v>
      </c>
      <c r="AG13" s="5">
        <f t="shared" si="3"/>
        <v>0</v>
      </c>
      <c r="AH13" s="5">
        <f t="shared" si="4"/>
        <v>0</v>
      </c>
      <c r="AI13" s="5">
        <f t="shared" si="5"/>
        <v>0</v>
      </c>
      <c r="AJ13" s="5">
        <f t="shared" si="6"/>
        <v>0</v>
      </c>
    </row>
    <row r="14" spans="1:36" ht="15.75">
      <c r="A14" s="14">
        <v>7506174512293</v>
      </c>
      <c r="B14" s="9" t="s">
        <v>18</v>
      </c>
      <c r="C14" s="10">
        <v>189</v>
      </c>
      <c r="D14" s="15">
        <v>190.04</v>
      </c>
      <c r="E14" s="11">
        <v>244</v>
      </c>
      <c r="F14" s="10">
        <v>190</v>
      </c>
      <c r="G14" s="13" t="s">
        <v>250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3" t="s">
        <v>251</v>
      </c>
      <c r="AD14" s="5">
        <f t="shared" si="0"/>
        <v>0</v>
      </c>
      <c r="AE14" s="5">
        <f t="shared" si="1"/>
        <v>0</v>
      </c>
      <c r="AF14" s="5">
        <f t="shared" si="2"/>
        <v>0</v>
      </c>
      <c r="AG14" s="5">
        <f t="shared" si="3"/>
        <v>0</v>
      </c>
      <c r="AH14" s="5">
        <f t="shared" si="4"/>
        <v>0</v>
      </c>
      <c r="AI14" s="5">
        <f t="shared" si="5"/>
        <v>0</v>
      </c>
      <c r="AJ14" s="5">
        <f t="shared" si="6"/>
        <v>0</v>
      </c>
    </row>
    <row r="15" spans="1:36" ht="15.75">
      <c r="A15" s="14">
        <v>6270</v>
      </c>
      <c r="B15" s="9" t="s">
        <v>19</v>
      </c>
      <c r="C15" s="10">
        <v>189</v>
      </c>
      <c r="D15" s="15">
        <v>199.04</v>
      </c>
      <c r="E15" s="11">
        <v>244</v>
      </c>
      <c r="F15" s="10">
        <v>190</v>
      </c>
      <c r="G15" s="13" t="s">
        <v>250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3" t="s">
        <v>251</v>
      </c>
      <c r="AD15" s="5">
        <f t="shared" si="0"/>
        <v>0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0</v>
      </c>
      <c r="AI15" s="5">
        <f t="shared" si="5"/>
        <v>0</v>
      </c>
      <c r="AJ15" s="5">
        <f t="shared" si="6"/>
        <v>0</v>
      </c>
    </row>
    <row r="16" spans="1:36" ht="15.75">
      <c r="A16" s="14">
        <v>6282</v>
      </c>
      <c r="B16" s="9" t="s">
        <v>20</v>
      </c>
      <c r="C16" s="10">
        <v>189</v>
      </c>
      <c r="D16" s="15">
        <v>192.04</v>
      </c>
      <c r="E16" s="11">
        <v>244</v>
      </c>
      <c r="F16" s="10">
        <v>190</v>
      </c>
      <c r="G16" s="13" t="s">
        <v>250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13" t="s">
        <v>251</v>
      </c>
      <c r="AD16" s="5">
        <f t="shared" si="0"/>
        <v>0</v>
      </c>
      <c r="AE16" s="5">
        <f t="shared" si="1"/>
        <v>0</v>
      </c>
      <c r="AF16" s="5">
        <f t="shared" si="2"/>
        <v>0</v>
      </c>
      <c r="AG16" s="5">
        <f t="shared" si="3"/>
        <v>0</v>
      </c>
      <c r="AH16" s="5">
        <f t="shared" si="4"/>
        <v>0</v>
      </c>
      <c r="AI16" s="5">
        <f t="shared" si="5"/>
        <v>0</v>
      </c>
      <c r="AJ16" s="5">
        <f t="shared" si="6"/>
        <v>0</v>
      </c>
    </row>
    <row r="17" spans="1:36" ht="15.75">
      <c r="A17" s="14">
        <v>62655</v>
      </c>
      <c r="B17" s="9" t="s">
        <v>21</v>
      </c>
      <c r="C17" s="10">
        <v>189</v>
      </c>
      <c r="D17" s="15">
        <v>199.04</v>
      </c>
      <c r="E17" s="11">
        <v>244</v>
      </c>
      <c r="F17" s="10">
        <v>190</v>
      </c>
      <c r="G17" s="13" t="s">
        <v>250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3" t="s">
        <v>251</v>
      </c>
      <c r="AD17" s="5">
        <f t="shared" si="0"/>
        <v>0</v>
      </c>
      <c r="AE17" s="5">
        <f t="shared" si="1"/>
        <v>0</v>
      </c>
      <c r="AF17" s="5">
        <f t="shared" si="2"/>
        <v>0</v>
      </c>
      <c r="AG17" s="5">
        <f t="shared" si="3"/>
        <v>0</v>
      </c>
      <c r="AH17" s="5">
        <f t="shared" si="4"/>
        <v>0</v>
      </c>
      <c r="AI17" s="5">
        <f t="shared" si="5"/>
        <v>0</v>
      </c>
      <c r="AJ17" s="5">
        <f t="shared" si="6"/>
        <v>0</v>
      </c>
    </row>
    <row r="18" spans="1:36" ht="15.75">
      <c r="B18" s="4" t="s">
        <v>22</v>
      </c>
    </row>
    <row r="19" spans="1:36" ht="15.75">
      <c r="A19" s="8">
        <v>75010259</v>
      </c>
      <c r="B19" s="9" t="s">
        <v>23</v>
      </c>
      <c r="C19" s="10">
        <v>258</v>
      </c>
      <c r="D19" s="11">
        <v>258.01</v>
      </c>
      <c r="E19" s="11">
        <v>270.89999999999998</v>
      </c>
      <c r="F19" s="11"/>
      <c r="G19" s="13"/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3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B20" s="4" t="s">
        <v>24</v>
      </c>
    </row>
    <row r="21" spans="1:36" ht="15.75">
      <c r="A21" s="8">
        <v>5834105</v>
      </c>
      <c r="B21" s="16" t="s">
        <v>25</v>
      </c>
      <c r="C21" s="12">
        <v>198</v>
      </c>
      <c r="D21" s="11">
        <v>180.41</v>
      </c>
      <c r="E21" s="11">
        <v>207.9</v>
      </c>
      <c r="F21" s="12">
        <v>205</v>
      </c>
      <c r="G21" s="13" t="s">
        <v>252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13" t="s">
        <v>253</v>
      </c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0</v>
      </c>
    </row>
    <row r="22" spans="1:36" ht="15.75">
      <c r="B22" s="4" t="s">
        <v>26</v>
      </c>
    </row>
    <row r="23" spans="1:36" ht="15.75">
      <c r="A23" s="8">
        <v>7501005110241</v>
      </c>
      <c r="B23" s="9" t="s">
        <v>27</v>
      </c>
      <c r="C23" s="10">
        <v>974</v>
      </c>
      <c r="D23" s="11">
        <v>974.01</v>
      </c>
      <c r="E23" s="11">
        <v>1032.5</v>
      </c>
      <c r="F23" s="12">
        <v>1030</v>
      </c>
      <c r="G23" s="13" t="s">
        <v>252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13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A24" s="8">
        <v>7501005110565</v>
      </c>
      <c r="B24" s="9" t="s">
        <v>28</v>
      </c>
      <c r="C24" s="10">
        <v>877</v>
      </c>
      <c r="D24" s="11">
        <v>877.01</v>
      </c>
      <c r="E24" s="11">
        <v>929.7</v>
      </c>
      <c r="F24" s="12">
        <v>890</v>
      </c>
      <c r="G24" s="13" t="s">
        <v>254</v>
      </c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13"/>
      <c r="AD24" s="5">
        <f>C24*J24</f>
        <v>0</v>
      </c>
      <c r="AE24" s="5">
        <f>C24*M24</f>
        <v>0</v>
      </c>
      <c r="AF24" s="5">
        <f>C24*P24</f>
        <v>0</v>
      </c>
      <c r="AG24" s="5">
        <f>C24*S24</f>
        <v>0</v>
      </c>
      <c r="AH24" s="5">
        <f>C24*V24</f>
        <v>0</v>
      </c>
      <c r="AI24" s="5">
        <f>C24*Y24</f>
        <v>0</v>
      </c>
      <c r="AJ24" s="5">
        <f>C24*AB24</f>
        <v>0</v>
      </c>
    </row>
    <row r="25" spans="1:36" ht="15.75">
      <c r="A25" s="8">
        <v>7501005110424</v>
      </c>
      <c r="B25" s="16" t="s">
        <v>29</v>
      </c>
      <c r="C25" s="12">
        <v>911</v>
      </c>
      <c r="D25" s="11">
        <v>822.01</v>
      </c>
      <c r="E25" s="11">
        <v>965.7</v>
      </c>
      <c r="F25" s="12">
        <v>944</v>
      </c>
      <c r="G25" s="13" t="s">
        <v>252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13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4" t="s">
        <v>30</v>
      </c>
    </row>
    <row r="27" spans="1:36" ht="15.75">
      <c r="A27" s="8">
        <v>7792129001723</v>
      </c>
      <c r="B27" s="16" t="s">
        <v>31</v>
      </c>
      <c r="C27" s="12">
        <v>309</v>
      </c>
      <c r="D27" s="11">
        <v>259.33999999999997</v>
      </c>
      <c r="E27" s="11">
        <v>315.3</v>
      </c>
      <c r="F27" s="11"/>
      <c r="G27" s="13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3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B28" s="4" t="s">
        <v>32</v>
      </c>
    </row>
    <row r="29" spans="1:36" ht="15.75">
      <c r="A29" s="8">
        <v>7501071902366</v>
      </c>
      <c r="B29" s="9" t="s">
        <v>33</v>
      </c>
      <c r="C29" s="10">
        <v>142</v>
      </c>
      <c r="D29" s="11">
        <v>142.01</v>
      </c>
      <c r="E29" s="11">
        <v>149.1</v>
      </c>
      <c r="F29" s="11"/>
      <c r="G29" s="13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13"/>
      <c r="AD29" s="5">
        <f>C29*J29</f>
        <v>0</v>
      </c>
      <c r="AE29" s="5">
        <f>C29*M29</f>
        <v>0</v>
      </c>
      <c r="AF29" s="5">
        <f>C29*P29</f>
        <v>0</v>
      </c>
      <c r="AG29" s="5">
        <f>C29*S29</f>
        <v>0</v>
      </c>
      <c r="AH29" s="5">
        <f>C29*V29</f>
        <v>0</v>
      </c>
      <c r="AI29" s="5">
        <f>C29*Y29</f>
        <v>0</v>
      </c>
      <c r="AJ29" s="5">
        <f>C29*AB29</f>
        <v>0</v>
      </c>
    </row>
    <row r="30" spans="1:36" ht="15.75">
      <c r="A30" s="8">
        <v>75000621</v>
      </c>
      <c r="B30" s="16" t="s">
        <v>34</v>
      </c>
      <c r="C30" s="12">
        <v>255</v>
      </c>
      <c r="D30" s="11">
        <v>241.32</v>
      </c>
      <c r="E30" s="11">
        <v>258.5</v>
      </c>
      <c r="F30" s="12">
        <v>263</v>
      </c>
      <c r="G30" s="13" t="s">
        <v>252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3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B31" s="4" t="s">
        <v>35</v>
      </c>
    </row>
    <row r="32" spans="1:36" ht="15.75">
      <c r="A32" s="8">
        <v>823703800374</v>
      </c>
      <c r="B32" s="9" t="s">
        <v>36</v>
      </c>
      <c r="C32" s="10">
        <v>435</v>
      </c>
      <c r="D32" s="11">
        <v>435.01</v>
      </c>
      <c r="E32" s="11">
        <v>456.8</v>
      </c>
      <c r="F32" s="11"/>
      <c r="G32" s="13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3"/>
      <c r="AD32" s="5">
        <f t="shared" ref="AD32:AD43" si="7">C32*J32</f>
        <v>0</v>
      </c>
      <c r="AE32" s="5">
        <f t="shared" ref="AE32:AE43" si="8">C32*M32</f>
        <v>0</v>
      </c>
      <c r="AF32" s="5">
        <f t="shared" ref="AF32:AF43" si="9">C32*P32</f>
        <v>0</v>
      </c>
      <c r="AG32" s="5">
        <f t="shared" ref="AG32:AG43" si="10">C32*S32</f>
        <v>0</v>
      </c>
      <c r="AH32" s="5">
        <f t="shared" ref="AH32:AH43" si="11">C32*V32</f>
        <v>0</v>
      </c>
      <c r="AI32" s="5">
        <f t="shared" ref="AI32:AI43" si="12">C32*Y32</f>
        <v>0</v>
      </c>
      <c r="AJ32" s="5">
        <f t="shared" ref="AJ32:AJ43" si="13">C32*AB32</f>
        <v>0</v>
      </c>
    </row>
    <row r="33" spans="1:36" ht="15.75">
      <c r="A33" s="8">
        <v>823703800375</v>
      </c>
      <c r="B33" s="9" t="s">
        <v>37</v>
      </c>
      <c r="C33" s="10">
        <v>146</v>
      </c>
      <c r="D33" s="11">
        <v>146.01</v>
      </c>
      <c r="E33" s="11">
        <v>153.30000000000001</v>
      </c>
      <c r="F33" s="11"/>
      <c r="G33" s="13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13"/>
      <c r="AD33" s="5">
        <f t="shared" si="7"/>
        <v>0</v>
      </c>
      <c r="AE33" s="5">
        <f t="shared" si="8"/>
        <v>0</v>
      </c>
      <c r="AF33" s="5">
        <f t="shared" si="9"/>
        <v>0</v>
      </c>
      <c r="AG33" s="5">
        <f t="shared" si="10"/>
        <v>0</v>
      </c>
      <c r="AH33" s="5">
        <f t="shared" si="11"/>
        <v>0</v>
      </c>
      <c r="AI33" s="5">
        <f t="shared" si="12"/>
        <v>0</v>
      </c>
      <c r="AJ33" s="5">
        <f t="shared" si="13"/>
        <v>0</v>
      </c>
    </row>
    <row r="34" spans="1:36" ht="15.75">
      <c r="A34" s="8">
        <v>1464</v>
      </c>
      <c r="B34" s="9" t="s">
        <v>38</v>
      </c>
      <c r="C34" s="10">
        <v>356</v>
      </c>
      <c r="D34" s="11">
        <v>356.01</v>
      </c>
      <c r="E34" s="11">
        <v>375.9</v>
      </c>
      <c r="F34" s="12">
        <v>362</v>
      </c>
      <c r="G34" s="13" t="s">
        <v>254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13" t="s">
        <v>255</v>
      </c>
      <c r="AD34" s="5">
        <f t="shared" si="7"/>
        <v>0</v>
      </c>
      <c r="AE34" s="5">
        <f t="shared" si="8"/>
        <v>0</v>
      </c>
      <c r="AF34" s="5">
        <f t="shared" si="9"/>
        <v>0</v>
      </c>
      <c r="AG34" s="5">
        <f t="shared" si="10"/>
        <v>0</v>
      </c>
      <c r="AH34" s="5">
        <f t="shared" si="11"/>
        <v>0</v>
      </c>
      <c r="AI34" s="5">
        <f t="shared" si="12"/>
        <v>0</v>
      </c>
      <c r="AJ34" s="5">
        <f t="shared" si="13"/>
        <v>0</v>
      </c>
    </row>
    <row r="35" spans="1:36" ht="15.75">
      <c r="A35" s="8">
        <v>7501052417602</v>
      </c>
      <c r="B35" s="9" t="s">
        <v>39</v>
      </c>
      <c r="C35" s="10">
        <v>595</v>
      </c>
      <c r="D35" s="11">
        <v>595.01</v>
      </c>
      <c r="E35" s="11">
        <v>624.79999999999995</v>
      </c>
      <c r="F35" s="12">
        <v>603</v>
      </c>
      <c r="G35" s="13" t="s">
        <v>254</v>
      </c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13" t="s">
        <v>255</v>
      </c>
      <c r="AD35" s="5">
        <f t="shared" si="7"/>
        <v>0</v>
      </c>
      <c r="AE35" s="5">
        <f t="shared" si="8"/>
        <v>0</v>
      </c>
      <c r="AF35" s="5">
        <f t="shared" si="9"/>
        <v>0</v>
      </c>
      <c r="AG35" s="5">
        <f t="shared" si="10"/>
        <v>0</v>
      </c>
      <c r="AH35" s="5">
        <f t="shared" si="11"/>
        <v>0</v>
      </c>
      <c r="AI35" s="5">
        <f t="shared" si="12"/>
        <v>0</v>
      </c>
      <c r="AJ35" s="5">
        <f t="shared" si="13"/>
        <v>0</v>
      </c>
    </row>
    <row r="36" spans="1:36" ht="15.75">
      <c r="A36" s="14">
        <v>7501000913299</v>
      </c>
      <c r="B36" s="9" t="s">
        <v>40</v>
      </c>
      <c r="C36" s="10">
        <v>370</v>
      </c>
      <c r="D36" s="15">
        <v>370.08</v>
      </c>
      <c r="E36" s="11">
        <v>401.4</v>
      </c>
      <c r="F36" s="12">
        <v>419</v>
      </c>
      <c r="G36" s="13" t="s">
        <v>254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13" t="s">
        <v>251</v>
      </c>
      <c r="AD36" s="5">
        <f t="shared" si="7"/>
        <v>0</v>
      </c>
      <c r="AE36" s="5">
        <f t="shared" si="8"/>
        <v>0</v>
      </c>
      <c r="AF36" s="5">
        <f t="shared" si="9"/>
        <v>0</v>
      </c>
      <c r="AG36" s="5">
        <f t="shared" si="10"/>
        <v>0</v>
      </c>
      <c r="AH36" s="5">
        <f t="shared" si="11"/>
        <v>0</v>
      </c>
      <c r="AI36" s="5">
        <f t="shared" si="12"/>
        <v>0</v>
      </c>
      <c r="AJ36" s="5">
        <f t="shared" si="13"/>
        <v>0</v>
      </c>
    </row>
    <row r="37" spans="1:36" ht="15.75">
      <c r="A37" s="14">
        <v>7501058629173</v>
      </c>
      <c r="B37" s="9" t="s">
        <v>41</v>
      </c>
      <c r="C37" s="10">
        <v>152</v>
      </c>
      <c r="D37" s="15">
        <v>152.04</v>
      </c>
      <c r="E37" s="11">
        <v>177</v>
      </c>
      <c r="F37" s="12">
        <v>153.35</v>
      </c>
      <c r="G37" s="13" t="s">
        <v>256</v>
      </c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13" t="s">
        <v>251</v>
      </c>
      <c r="AD37" s="5">
        <f t="shared" si="7"/>
        <v>0</v>
      </c>
      <c r="AE37" s="5">
        <f t="shared" si="8"/>
        <v>0</v>
      </c>
      <c r="AF37" s="5">
        <f t="shared" si="9"/>
        <v>0</v>
      </c>
      <c r="AG37" s="5">
        <f t="shared" si="10"/>
        <v>0</v>
      </c>
      <c r="AH37" s="5">
        <f t="shared" si="11"/>
        <v>0</v>
      </c>
      <c r="AI37" s="5">
        <f t="shared" si="12"/>
        <v>0</v>
      </c>
      <c r="AJ37" s="5">
        <f t="shared" si="13"/>
        <v>0</v>
      </c>
    </row>
    <row r="38" spans="1:36" ht="15.75">
      <c r="A38" s="14">
        <v>7501058629135</v>
      </c>
      <c r="B38" s="9" t="s">
        <v>42</v>
      </c>
      <c r="C38" s="10">
        <v>152</v>
      </c>
      <c r="D38" s="15">
        <v>152.04</v>
      </c>
      <c r="E38" s="11">
        <v>177</v>
      </c>
      <c r="F38" s="12">
        <v>159.84</v>
      </c>
      <c r="G38" s="13" t="s">
        <v>256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13" t="s">
        <v>251</v>
      </c>
      <c r="AD38" s="5">
        <f t="shared" si="7"/>
        <v>0</v>
      </c>
      <c r="AE38" s="5">
        <f t="shared" si="8"/>
        <v>0</v>
      </c>
      <c r="AF38" s="5">
        <f t="shared" si="9"/>
        <v>0</v>
      </c>
      <c r="AG38" s="5">
        <f t="shared" si="10"/>
        <v>0</v>
      </c>
      <c r="AH38" s="5">
        <f t="shared" si="11"/>
        <v>0</v>
      </c>
      <c r="AI38" s="5">
        <f t="shared" si="12"/>
        <v>0</v>
      </c>
      <c r="AJ38" s="5">
        <f t="shared" si="13"/>
        <v>0</v>
      </c>
    </row>
    <row r="39" spans="1:36" ht="15.75">
      <c r="A39" s="14">
        <v>7501058629159</v>
      </c>
      <c r="B39" s="9" t="s">
        <v>43</v>
      </c>
      <c r="C39" s="10">
        <v>152</v>
      </c>
      <c r="D39" s="15">
        <v>167.04</v>
      </c>
      <c r="E39" s="11">
        <v>177</v>
      </c>
      <c r="F39" s="10">
        <v>153.36000000000001</v>
      </c>
      <c r="G39" s="13" t="s">
        <v>256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13" t="s">
        <v>251</v>
      </c>
      <c r="AD39" s="5">
        <f t="shared" si="7"/>
        <v>0</v>
      </c>
      <c r="AE39" s="5">
        <f t="shared" si="8"/>
        <v>0</v>
      </c>
      <c r="AF39" s="5">
        <f t="shared" si="9"/>
        <v>0</v>
      </c>
      <c r="AG39" s="5">
        <f t="shared" si="10"/>
        <v>0</v>
      </c>
      <c r="AH39" s="5">
        <f t="shared" si="11"/>
        <v>0</v>
      </c>
      <c r="AI39" s="5">
        <f t="shared" si="12"/>
        <v>0</v>
      </c>
      <c r="AJ39" s="5">
        <f t="shared" si="13"/>
        <v>0</v>
      </c>
    </row>
    <row r="40" spans="1:36" ht="15.75">
      <c r="A40" s="8">
        <v>7503001006777</v>
      </c>
      <c r="B40" s="16" t="s">
        <v>44</v>
      </c>
      <c r="C40" s="12">
        <v>618</v>
      </c>
      <c r="D40" s="11">
        <v>612.01</v>
      </c>
      <c r="E40" s="11">
        <v>642.6</v>
      </c>
      <c r="F40" s="12">
        <v>644</v>
      </c>
      <c r="G40" s="13" t="s">
        <v>252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3" t="s">
        <v>257</v>
      </c>
      <c r="AD40" s="5">
        <f t="shared" si="7"/>
        <v>0</v>
      </c>
      <c r="AE40" s="5">
        <f t="shared" si="8"/>
        <v>0</v>
      </c>
      <c r="AF40" s="5">
        <f t="shared" si="9"/>
        <v>0</v>
      </c>
      <c r="AG40" s="5">
        <f t="shared" si="10"/>
        <v>0</v>
      </c>
      <c r="AH40" s="5">
        <f t="shared" si="11"/>
        <v>0</v>
      </c>
      <c r="AI40" s="5">
        <f t="shared" si="12"/>
        <v>0</v>
      </c>
      <c r="AJ40" s="5">
        <f t="shared" si="13"/>
        <v>0</v>
      </c>
    </row>
    <row r="41" spans="1:36" ht="15.75">
      <c r="A41" s="8">
        <v>7501059233086</v>
      </c>
      <c r="B41" s="16" t="s">
        <v>45</v>
      </c>
      <c r="C41" s="12">
        <v>220</v>
      </c>
      <c r="D41" s="11">
        <v>205.01</v>
      </c>
      <c r="E41" s="11">
        <v>215.3</v>
      </c>
      <c r="F41" s="12">
        <v>230</v>
      </c>
      <c r="G41" s="13" t="s">
        <v>258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13" t="s">
        <v>259</v>
      </c>
      <c r="AD41" s="5">
        <f t="shared" si="7"/>
        <v>0</v>
      </c>
      <c r="AE41" s="5">
        <f t="shared" si="8"/>
        <v>0</v>
      </c>
      <c r="AF41" s="5">
        <f t="shared" si="9"/>
        <v>0</v>
      </c>
      <c r="AG41" s="5">
        <f t="shared" si="10"/>
        <v>0</v>
      </c>
      <c r="AH41" s="5">
        <f t="shared" si="11"/>
        <v>0</v>
      </c>
      <c r="AI41" s="5">
        <f t="shared" si="12"/>
        <v>0</v>
      </c>
      <c r="AJ41" s="5">
        <f t="shared" si="13"/>
        <v>0</v>
      </c>
    </row>
    <row r="42" spans="1:36" ht="15.75">
      <c r="A42" s="14">
        <v>7501000912735</v>
      </c>
      <c r="B42" s="9" t="s">
        <v>46</v>
      </c>
      <c r="C42" s="10">
        <v>645</v>
      </c>
      <c r="D42" s="15">
        <v>700.2</v>
      </c>
      <c r="E42" s="11">
        <v>744</v>
      </c>
      <c r="F42" s="12">
        <v>727.92</v>
      </c>
      <c r="G42" s="13" t="s">
        <v>256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3" t="s">
        <v>260</v>
      </c>
      <c r="AD42" s="5">
        <f t="shared" si="7"/>
        <v>0</v>
      </c>
      <c r="AE42" s="5">
        <f t="shared" si="8"/>
        <v>0</v>
      </c>
      <c r="AF42" s="5">
        <f t="shared" si="9"/>
        <v>0</v>
      </c>
      <c r="AG42" s="5">
        <f t="shared" si="10"/>
        <v>0</v>
      </c>
      <c r="AH42" s="5">
        <f t="shared" si="11"/>
        <v>0</v>
      </c>
      <c r="AI42" s="5">
        <f t="shared" si="12"/>
        <v>0</v>
      </c>
      <c r="AJ42" s="5">
        <f t="shared" si="13"/>
        <v>0</v>
      </c>
    </row>
    <row r="43" spans="1:36" ht="15.75">
      <c r="A43" s="8">
        <v>75010588031</v>
      </c>
      <c r="B43" s="9" t="s">
        <v>47</v>
      </c>
      <c r="C43" s="10">
        <v>376</v>
      </c>
      <c r="D43" s="11">
        <v>376.51</v>
      </c>
      <c r="E43" s="11">
        <v>395.4</v>
      </c>
      <c r="F43" s="10">
        <v>376.5</v>
      </c>
      <c r="G43" s="13" t="s">
        <v>252</v>
      </c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13"/>
      <c r="AD43" s="5">
        <f t="shared" si="7"/>
        <v>0</v>
      </c>
      <c r="AE43" s="5">
        <f t="shared" si="8"/>
        <v>0</v>
      </c>
      <c r="AF43" s="5">
        <f t="shared" si="9"/>
        <v>0</v>
      </c>
      <c r="AG43" s="5">
        <f t="shared" si="10"/>
        <v>0</v>
      </c>
      <c r="AH43" s="5">
        <f t="shared" si="11"/>
        <v>0</v>
      </c>
      <c r="AI43" s="5">
        <f t="shared" si="12"/>
        <v>0</v>
      </c>
      <c r="AJ43" s="5">
        <f t="shared" si="13"/>
        <v>0</v>
      </c>
    </row>
    <row r="44" spans="1:36" ht="15.75">
      <c r="B44" s="4" t="s">
        <v>48</v>
      </c>
    </row>
    <row r="45" spans="1:36" ht="15.75">
      <c r="A45" s="14">
        <v>7702010630291</v>
      </c>
      <c r="B45" s="9" t="s">
        <v>49</v>
      </c>
      <c r="C45" s="10">
        <v>112.75</v>
      </c>
      <c r="D45" s="11">
        <v>112.76</v>
      </c>
      <c r="E45" s="11">
        <v>118.4</v>
      </c>
      <c r="F45" s="12">
        <v>119.65</v>
      </c>
      <c r="G45" s="13" t="s">
        <v>261</v>
      </c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13" t="s">
        <v>262</v>
      </c>
      <c r="AD45" s="5">
        <f>C45*J45</f>
        <v>0</v>
      </c>
      <c r="AE45" s="5">
        <f>C45*M45</f>
        <v>0</v>
      </c>
      <c r="AF45" s="5">
        <f>C45*P45</f>
        <v>0</v>
      </c>
      <c r="AG45" s="5">
        <f>C45*S45</f>
        <v>0</v>
      </c>
      <c r="AH45" s="5">
        <f>C45*V45</f>
        <v>0</v>
      </c>
      <c r="AI45" s="5">
        <f>C45*Y45</f>
        <v>0</v>
      </c>
      <c r="AJ45" s="5">
        <f>C45*AB45</f>
        <v>0</v>
      </c>
    </row>
    <row r="46" spans="1:36" ht="15.75">
      <c r="A46" s="14">
        <v>917024</v>
      </c>
      <c r="B46" s="9" t="s">
        <v>50</v>
      </c>
      <c r="C46" s="10">
        <v>495</v>
      </c>
      <c r="D46" s="11">
        <v>597.01</v>
      </c>
      <c r="E46" s="11">
        <v>626.9</v>
      </c>
      <c r="F46" s="10">
        <v>526.48</v>
      </c>
      <c r="G46" s="13" t="s">
        <v>263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3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51</v>
      </c>
    </row>
    <row r="48" spans="1:36" ht="15.75">
      <c r="A48" s="8">
        <v>7500176180460</v>
      </c>
      <c r="B48" s="9" t="s">
        <v>52</v>
      </c>
      <c r="C48" s="10">
        <v>375</v>
      </c>
      <c r="D48" s="11">
        <v>387.61</v>
      </c>
      <c r="E48" s="11">
        <v>407</v>
      </c>
      <c r="F48" s="10">
        <v>386.38459999999998</v>
      </c>
      <c r="G48" s="13" t="s">
        <v>264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3" t="s">
        <v>265</v>
      </c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A49" s="8">
        <v>12877</v>
      </c>
      <c r="B49" s="9" t="s">
        <v>53</v>
      </c>
      <c r="C49" s="10">
        <v>535</v>
      </c>
      <c r="D49" s="11">
        <v>569.01</v>
      </c>
      <c r="E49" s="11">
        <v>597.5</v>
      </c>
      <c r="F49" s="10">
        <v>535.9914</v>
      </c>
      <c r="G49" s="13" t="s">
        <v>264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3" t="s">
        <v>265</v>
      </c>
      <c r="AD49" s="5">
        <f>C49*J49</f>
        <v>0</v>
      </c>
      <c r="AE49" s="5">
        <f>C49*M49</f>
        <v>0</v>
      </c>
      <c r="AF49" s="5">
        <f>C49*P49</f>
        <v>0</v>
      </c>
      <c r="AG49" s="5">
        <f>C49*S49</f>
        <v>0</v>
      </c>
      <c r="AH49" s="5">
        <f>C49*V49</f>
        <v>0</v>
      </c>
      <c r="AI49" s="5">
        <f>C49*Y49</f>
        <v>0</v>
      </c>
      <c r="AJ49" s="5">
        <f>C49*AB49</f>
        <v>0</v>
      </c>
    </row>
    <row r="50" spans="1:36" ht="15.75">
      <c r="A50" s="8">
        <v>36731013248</v>
      </c>
      <c r="B50" s="9" t="s">
        <v>54</v>
      </c>
      <c r="C50" s="10">
        <v>268</v>
      </c>
      <c r="D50" s="11">
        <v>283.01</v>
      </c>
      <c r="E50" s="11">
        <v>297.2</v>
      </c>
      <c r="F50" s="10">
        <v>275.88</v>
      </c>
      <c r="G50" s="13" t="s">
        <v>252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3" t="s">
        <v>265</v>
      </c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A51" s="8">
        <v>7501008037666</v>
      </c>
      <c r="B51" s="9" t="s">
        <v>55</v>
      </c>
      <c r="C51" s="10">
        <v>1150</v>
      </c>
      <c r="D51" s="11">
        <v>1215.01</v>
      </c>
      <c r="E51" s="11">
        <v>1311.5</v>
      </c>
      <c r="F51" s="10">
        <v>1175.52</v>
      </c>
      <c r="G51" s="13" t="s">
        <v>266</v>
      </c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13" t="s">
        <v>265</v>
      </c>
      <c r="AD51" s="5">
        <f>C51*J51</f>
        <v>0</v>
      </c>
      <c r="AE51" s="5">
        <f>C51*M51</f>
        <v>0</v>
      </c>
      <c r="AF51" s="5">
        <f>C51*P51</f>
        <v>0</v>
      </c>
      <c r="AG51" s="5">
        <f>C51*S51</f>
        <v>0</v>
      </c>
      <c r="AH51" s="5">
        <f>C51*V51</f>
        <v>0</v>
      </c>
      <c r="AI51" s="5">
        <f>C51*Y51</f>
        <v>0</v>
      </c>
      <c r="AJ51" s="5">
        <f>C51*AB51</f>
        <v>0</v>
      </c>
    </row>
    <row r="52" spans="1:36" ht="15.75">
      <c r="A52" s="8">
        <v>7501059241937</v>
      </c>
      <c r="B52" s="16" t="s">
        <v>56</v>
      </c>
      <c r="C52" s="12">
        <v>792</v>
      </c>
      <c r="D52" s="11">
        <v>588.42999999999995</v>
      </c>
      <c r="E52" s="11">
        <v>617.9</v>
      </c>
      <c r="F52" s="11"/>
      <c r="G52" s="13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3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0</v>
      </c>
    </row>
    <row r="53" spans="1:36" ht="15.75">
      <c r="B53" s="4" t="s">
        <v>57</v>
      </c>
    </row>
    <row r="54" spans="1:36" ht="15.75">
      <c r="A54" s="8">
        <v>75088175</v>
      </c>
      <c r="B54" s="9" t="s">
        <v>58</v>
      </c>
      <c r="C54" s="10">
        <v>737</v>
      </c>
      <c r="D54" s="11">
        <v>737.01</v>
      </c>
      <c r="E54" s="11">
        <v>773.9</v>
      </c>
      <c r="F54" s="11"/>
      <c r="G54" s="13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3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A55" s="8">
        <v>7502223776026</v>
      </c>
      <c r="B55" s="9" t="s">
        <v>59</v>
      </c>
      <c r="C55" s="10">
        <v>546</v>
      </c>
      <c r="D55" s="11">
        <v>546.01</v>
      </c>
      <c r="E55" s="11">
        <v>573.5</v>
      </c>
      <c r="F55" s="11"/>
      <c r="G55" s="13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3"/>
      <c r="AD55" s="5">
        <f>C55*J55</f>
        <v>0</v>
      </c>
      <c r="AE55" s="5">
        <f>C55*M55</f>
        <v>0</v>
      </c>
      <c r="AF55" s="5">
        <f>C55*P55</f>
        <v>0</v>
      </c>
      <c r="AG55" s="5">
        <f>C55*S55</f>
        <v>0</v>
      </c>
      <c r="AH55" s="5">
        <f>C55*V55</f>
        <v>0</v>
      </c>
      <c r="AI55" s="5">
        <f>C55*Y55</f>
        <v>0</v>
      </c>
      <c r="AJ55" s="5">
        <f>C55*AB55</f>
        <v>0</v>
      </c>
    </row>
    <row r="56" spans="1:36" ht="15.75">
      <c r="B56" s="4" t="s">
        <v>60</v>
      </c>
    </row>
    <row r="57" spans="1:36" ht="15.75">
      <c r="A57" s="8">
        <v>2705</v>
      </c>
      <c r="B57" s="9" t="s">
        <v>61</v>
      </c>
      <c r="C57" s="10">
        <v>75</v>
      </c>
      <c r="D57" s="11">
        <v>75.010000000000005</v>
      </c>
      <c r="E57" s="11">
        <v>78.8</v>
      </c>
      <c r="F57" s="12">
        <v>79.849999999999994</v>
      </c>
      <c r="G57" s="13" t="s">
        <v>261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13" t="s">
        <v>251</v>
      </c>
      <c r="AD57" s="5">
        <f>C57*J57</f>
        <v>0</v>
      </c>
      <c r="AE57" s="5">
        <f>C57*M57</f>
        <v>0</v>
      </c>
      <c r="AF57" s="5">
        <f>C57*P57</f>
        <v>0</v>
      </c>
      <c r="AG57" s="5">
        <f>C57*S57</f>
        <v>0</v>
      </c>
      <c r="AH57" s="5">
        <f>C57*V57</f>
        <v>0</v>
      </c>
      <c r="AI57" s="5">
        <f>C57*Y57</f>
        <v>0</v>
      </c>
      <c r="AJ57" s="5">
        <f>C57*AB57</f>
        <v>0</v>
      </c>
    </row>
    <row r="58" spans="1:36" ht="15.75">
      <c r="B58" s="4" t="s">
        <v>62</v>
      </c>
    </row>
    <row r="59" spans="1:36" ht="15.75">
      <c r="A59" s="8" t="s">
        <v>63</v>
      </c>
      <c r="B59" s="9" t="s">
        <v>64</v>
      </c>
      <c r="C59" s="10">
        <v>920</v>
      </c>
      <c r="D59" s="11">
        <v>920.01</v>
      </c>
      <c r="E59" s="11">
        <v>966</v>
      </c>
      <c r="F59" s="12">
        <v>991</v>
      </c>
      <c r="G59" s="13" t="s">
        <v>252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13" t="s">
        <v>265</v>
      </c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0</v>
      </c>
    </row>
    <row r="60" spans="1:36" ht="15.75">
      <c r="B60" s="4" t="s">
        <v>65</v>
      </c>
    </row>
    <row r="61" spans="1:36" ht="15.75">
      <c r="A61" s="8">
        <v>2431</v>
      </c>
      <c r="B61" s="9" t="s">
        <v>66</v>
      </c>
      <c r="C61" s="10">
        <v>1068</v>
      </c>
      <c r="D61" s="11">
        <v>1068.01</v>
      </c>
      <c r="E61" s="11">
        <v>1121.4000000000001</v>
      </c>
      <c r="F61" s="12">
        <v>1143.3800000000001</v>
      </c>
      <c r="G61" s="13" t="s">
        <v>264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13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A62" s="8">
        <v>2416</v>
      </c>
      <c r="B62" s="9" t="s">
        <v>67</v>
      </c>
      <c r="C62" s="10">
        <v>754</v>
      </c>
      <c r="D62" s="11">
        <v>754.01</v>
      </c>
      <c r="E62" s="11">
        <v>791.7</v>
      </c>
      <c r="F62" s="11"/>
      <c r="G62" s="13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13"/>
      <c r="AD62" s="5">
        <f>C62*J62</f>
        <v>0</v>
      </c>
      <c r="AE62" s="5">
        <f>C62*M62</f>
        <v>0</v>
      </c>
      <c r="AF62" s="5">
        <f>C62*P62</f>
        <v>0</v>
      </c>
      <c r="AG62" s="5">
        <f>C62*S62</f>
        <v>0</v>
      </c>
      <c r="AH62" s="5">
        <f>C62*V62</f>
        <v>0</v>
      </c>
      <c r="AI62" s="5">
        <f>C62*Y62</f>
        <v>0</v>
      </c>
      <c r="AJ62" s="5">
        <f>C62*AB62</f>
        <v>0</v>
      </c>
    </row>
    <row r="63" spans="1:36" ht="15.75">
      <c r="A63" s="14">
        <v>7501005120777</v>
      </c>
      <c r="B63" s="9" t="s">
        <v>68</v>
      </c>
      <c r="C63" s="10">
        <v>813</v>
      </c>
      <c r="D63" s="15">
        <v>813.12</v>
      </c>
      <c r="E63" s="11">
        <v>858</v>
      </c>
      <c r="F63" s="12">
        <v>850</v>
      </c>
      <c r="G63" s="13" t="s">
        <v>252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13" t="s">
        <v>265</v>
      </c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A64" s="8">
        <v>6663</v>
      </c>
      <c r="B64" s="9" t="s">
        <v>69</v>
      </c>
      <c r="C64" s="10">
        <v>281</v>
      </c>
      <c r="D64" s="11">
        <v>284.01</v>
      </c>
      <c r="E64" s="11">
        <v>298.2</v>
      </c>
      <c r="F64" s="10">
        <v>281.2</v>
      </c>
      <c r="G64" s="13" t="s">
        <v>264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3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0</v>
      </c>
    </row>
    <row r="65" spans="1:36" ht="15.75">
      <c r="B65" s="4" t="s">
        <v>70</v>
      </c>
    </row>
    <row r="66" spans="1:36" ht="15.75">
      <c r="A66" s="8">
        <v>7503013040150</v>
      </c>
      <c r="B66" s="16" t="s">
        <v>71</v>
      </c>
      <c r="C66" s="12">
        <v>909</v>
      </c>
      <c r="D66" s="11">
        <v>892.01</v>
      </c>
      <c r="E66" s="11">
        <v>952.4</v>
      </c>
      <c r="F66" s="12">
        <v>911</v>
      </c>
      <c r="G66" s="13" t="s">
        <v>252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3"/>
      <c r="AD66" s="5">
        <f t="shared" ref="AD66:AD72" si="14">C66*J66</f>
        <v>0</v>
      </c>
      <c r="AE66" s="5">
        <f t="shared" ref="AE66:AE72" si="15">C66*M66</f>
        <v>0</v>
      </c>
      <c r="AF66" s="5">
        <f t="shared" ref="AF66:AF72" si="16">C66*P66</f>
        <v>0</v>
      </c>
      <c r="AG66" s="5">
        <f t="shared" ref="AG66:AG72" si="17">C66*S66</f>
        <v>0</v>
      </c>
      <c r="AH66" s="5">
        <f t="shared" ref="AH66:AH72" si="18">C66*V66</f>
        <v>0</v>
      </c>
      <c r="AI66" s="5">
        <f t="shared" ref="AI66:AI72" si="19">C66*Y66</f>
        <v>0</v>
      </c>
      <c r="AJ66" s="5">
        <f t="shared" ref="AJ66:AJ72" si="20">C66*AB66</f>
        <v>0</v>
      </c>
    </row>
    <row r="67" spans="1:36" ht="15.75">
      <c r="A67" s="8">
        <v>7501062003</v>
      </c>
      <c r="B67" s="9" t="s">
        <v>72</v>
      </c>
      <c r="C67" s="10">
        <v>360</v>
      </c>
      <c r="D67" s="11">
        <v>380.01</v>
      </c>
      <c r="E67" s="11">
        <v>399</v>
      </c>
      <c r="F67" s="11"/>
      <c r="G67" s="13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3" t="s">
        <v>265</v>
      </c>
      <c r="AD67" s="5">
        <f t="shared" si="14"/>
        <v>0</v>
      </c>
      <c r="AE67" s="5">
        <f t="shared" si="15"/>
        <v>0</v>
      </c>
      <c r="AF67" s="5">
        <f t="shared" si="16"/>
        <v>0</v>
      </c>
      <c r="AG67" s="5">
        <f t="shared" si="17"/>
        <v>0</v>
      </c>
      <c r="AH67" s="5">
        <f t="shared" si="18"/>
        <v>0</v>
      </c>
      <c r="AI67" s="5">
        <f t="shared" si="19"/>
        <v>0</v>
      </c>
      <c r="AJ67" s="5">
        <f t="shared" si="20"/>
        <v>0</v>
      </c>
    </row>
    <row r="68" spans="1:36" ht="15.75">
      <c r="A68" s="8">
        <v>7506205807817</v>
      </c>
      <c r="B68" s="16" t="s">
        <v>73</v>
      </c>
      <c r="C68" s="12">
        <v>1160</v>
      </c>
      <c r="D68" s="11">
        <v>1140.2</v>
      </c>
      <c r="E68" s="11">
        <v>1200</v>
      </c>
      <c r="F68" s="12">
        <v>1183</v>
      </c>
      <c r="G68" s="13" t="s">
        <v>252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3" t="s">
        <v>265</v>
      </c>
      <c r="AD68" s="5">
        <f t="shared" si="14"/>
        <v>0</v>
      </c>
      <c r="AE68" s="5">
        <f t="shared" si="15"/>
        <v>0</v>
      </c>
      <c r="AF68" s="5">
        <f t="shared" si="16"/>
        <v>0</v>
      </c>
      <c r="AG68" s="5">
        <f t="shared" si="17"/>
        <v>0</v>
      </c>
      <c r="AH68" s="5">
        <f t="shared" si="18"/>
        <v>0</v>
      </c>
      <c r="AI68" s="5">
        <f t="shared" si="19"/>
        <v>0</v>
      </c>
      <c r="AJ68" s="5">
        <f t="shared" si="20"/>
        <v>0</v>
      </c>
    </row>
    <row r="69" spans="1:36" ht="15.75">
      <c r="A69" s="8">
        <v>1234</v>
      </c>
      <c r="B69" s="16" t="s">
        <v>74</v>
      </c>
      <c r="C69" s="12">
        <v>313</v>
      </c>
      <c r="D69" s="11">
        <v>308.01</v>
      </c>
      <c r="E69" s="11">
        <v>323.39999999999998</v>
      </c>
      <c r="F69" s="12">
        <v>317.60000000000002</v>
      </c>
      <c r="G69" s="13" t="s">
        <v>267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3" t="s">
        <v>268</v>
      </c>
      <c r="AD69" s="5">
        <f t="shared" si="14"/>
        <v>0</v>
      </c>
      <c r="AE69" s="5">
        <f t="shared" si="15"/>
        <v>0</v>
      </c>
      <c r="AF69" s="5">
        <f t="shared" si="16"/>
        <v>0</v>
      </c>
      <c r="AG69" s="5">
        <f t="shared" si="17"/>
        <v>0</v>
      </c>
      <c r="AH69" s="5">
        <f t="shared" si="18"/>
        <v>0</v>
      </c>
      <c r="AI69" s="5">
        <f t="shared" si="19"/>
        <v>0</v>
      </c>
      <c r="AJ69" s="5">
        <f t="shared" si="20"/>
        <v>0</v>
      </c>
    </row>
    <row r="70" spans="1:36" ht="15.75">
      <c r="A70" s="8">
        <v>7501059239620</v>
      </c>
      <c r="B70" s="16" t="s">
        <v>75</v>
      </c>
      <c r="C70" s="12">
        <v>144</v>
      </c>
      <c r="D70" s="11">
        <v>142.01</v>
      </c>
      <c r="E70" s="11">
        <v>149.1</v>
      </c>
      <c r="F70" s="12">
        <v>156</v>
      </c>
      <c r="G70" s="13" t="s">
        <v>252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13" t="s">
        <v>269</v>
      </c>
      <c r="AD70" s="5">
        <f t="shared" si="14"/>
        <v>0</v>
      </c>
      <c r="AE70" s="5">
        <f t="shared" si="15"/>
        <v>0</v>
      </c>
      <c r="AF70" s="5">
        <f t="shared" si="16"/>
        <v>0</v>
      </c>
      <c r="AG70" s="5">
        <f t="shared" si="17"/>
        <v>0</v>
      </c>
      <c r="AH70" s="5">
        <f t="shared" si="18"/>
        <v>0</v>
      </c>
      <c r="AI70" s="5">
        <f t="shared" si="19"/>
        <v>0</v>
      </c>
      <c r="AJ70" s="5">
        <f t="shared" si="20"/>
        <v>0</v>
      </c>
    </row>
    <row r="71" spans="1:36" ht="15.75">
      <c r="A71" s="8">
        <v>7501059229218</v>
      </c>
      <c r="B71" s="16" t="s">
        <v>76</v>
      </c>
      <c r="C71" s="12">
        <v>313</v>
      </c>
      <c r="D71" s="11">
        <v>308.01</v>
      </c>
      <c r="E71" s="11">
        <v>323.39999999999998</v>
      </c>
      <c r="F71" s="12">
        <v>318.63</v>
      </c>
      <c r="G71" s="13" t="s">
        <v>252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13" t="s">
        <v>268</v>
      </c>
      <c r="AD71" s="5">
        <f t="shared" si="14"/>
        <v>0</v>
      </c>
      <c r="AE71" s="5">
        <f t="shared" si="15"/>
        <v>0</v>
      </c>
      <c r="AF71" s="5">
        <f t="shared" si="16"/>
        <v>0</v>
      </c>
      <c r="AG71" s="5">
        <f t="shared" si="17"/>
        <v>0</v>
      </c>
      <c r="AH71" s="5">
        <f t="shared" si="18"/>
        <v>0</v>
      </c>
      <c r="AI71" s="5">
        <f t="shared" si="19"/>
        <v>0</v>
      </c>
      <c r="AJ71" s="5">
        <f t="shared" si="20"/>
        <v>0</v>
      </c>
    </row>
    <row r="72" spans="1:36" ht="15.75">
      <c r="A72" s="8">
        <v>1059261334</v>
      </c>
      <c r="B72" s="16" t="s">
        <v>77</v>
      </c>
      <c r="C72" s="12">
        <v>575</v>
      </c>
      <c r="D72" s="11">
        <v>564.26</v>
      </c>
      <c r="E72" s="11">
        <v>592.5</v>
      </c>
      <c r="F72" s="12">
        <v>599.78</v>
      </c>
      <c r="G72" s="13" t="s">
        <v>252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3" t="s">
        <v>270</v>
      </c>
      <c r="AD72" s="5">
        <f t="shared" si="14"/>
        <v>0</v>
      </c>
      <c r="AE72" s="5">
        <f t="shared" si="15"/>
        <v>0</v>
      </c>
      <c r="AF72" s="5">
        <f t="shared" si="16"/>
        <v>0</v>
      </c>
      <c r="AG72" s="5">
        <f t="shared" si="17"/>
        <v>0</v>
      </c>
      <c r="AH72" s="5">
        <f t="shared" si="18"/>
        <v>0</v>
      </c>
      <c r="AI72" s="5">
        <f t="shared" si="19"/>
        <v>0</v>
      </c>
      <c r="AJ72" s="5">
        <f t="shared" si="20"/>
        <v>0</v>
      </c>
    </row>
    <row r="73" spans="1:36" ht="15.75">
      <c r="B73" s="4" t="s">
        <v>78</v>
      </c>
    </row>
    <row r="74" spans="1:36" ht="15.75">
      <c r="A74" s="8">
        <v>2437</v>
      </c>
      <c r="B74" s="9" t="s">
        <v>79</v>
      </c>
      <c r="C74" s="10">
        <v>401</v>
      </c>
      <c r="D74" s="11">
        <v>402.01</v>
      </c>
      <c r="E74" s="11">
        <v>422.1</v>
      </c>
      <c r="F74" s="11"/>
      <c r="G74" s="13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3"/>
      <c r="AD74" s="5">
        <f>C74*J74</f>
        <v>0</v>
      </c>
      <c r="AE74" s="5">
        <f>C74*M74</f>
        <v>0</v>
      </c>
      <c r="AF74" s="5">
        <f>C74*P74</f>
        <v>0</v>
      </c>
      <c r="AG74" s="5">
        <f>C74*S74</f>
        <v>0</v>
      </c>
      <c r="AH74" s="5">
        <f>C74*V74</f>
        <v>0</v>
      </c>
      <c r="AI74" s="5">
        <f>C74*Y74</f>
        <v>0</v>
      </c>
      <c r="AJ74" s="5">
        <f>C74*AB74</f>
        <v>0</v>
      </c>
    </row>
    <row r="75" spans="1:36" ht="15.75">
      <c r="A75" s="8">
        <v>2447</v>
      </c>
      <c r="B75" s="9" t="s">
        <v>80</v>
      </c>
      <c r="C75" s="10">
        <v>365</v>
      </c>
      <c r="D75" s="11">
        <v>365.01</v>
      </c>
      <c r="E75" s="11">
        <v>383.3</v>
      </c>
      <c r="F75" s="12">
        <v>380</v>
      </c>
      <c r="G75" s="13" t="s">
        <v>271</v>
      </c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13"/>
      <c r="AD75" s="5">
        <f>C75*J75</f>
        <v>0</v>
      </c>
      <c r="AE75" s="5">
        <f>C75*M75</f>
        <v>0</v>
      </c>
      <c r="AF75" s="5">
        <f>C75*P75</f>
        <v>0</v>
      </c>
      <c r="AG75" s="5">
        <f>C75*S75</f>
        <v>0</v>
      </c>
      <c r="AH75" s="5">
        <f>C75*V75</f>
        <v>0</v>
      </c>
      <c r="AI75" s="5">
        <f>C75*Y75</f>
        <v>0</v>
      </c>
      <c r="AJ75" s="5">
        <f>C75*AB75</f>
        <v>0</v>
      </c>
    </row>
    <row r="76" spans="1:36" ht="15.75">
      <c r="A76" s="8">
        <v>2443</v>
      </c>
      <c r="B76" s="9" t="s">
        <v>81</v>
      </c>
      <c r="C76" s="10">
        <v>652</v>
      </c>
      <c r="D76" s="11">
        <v>652.01</v>
      </c>
      <c r="E76" s="11">
        <v>684.6</v>
      </c>
      <c r="F76" s="12">
        <v>745</v>
      </c>
      <c r="G76" s="13" t="s">
        <v>271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3"/>
      <c r="AD76" s="5">
        <f>C76*J76</f>
        <v>0</v>
      </c>
      <c r="AE76" s="5">
        <f>C76*M76</f>
        <v>0</v>
      </c>
      <c r="AF76" s="5">
        <f>C76*P76</f>
        <v>0</v>
      </c>
      <c r="AG76" s="5">
        <f>C76*S76</f>
        <v>0</v>
      </c>
      <c r="AH76" s="5">
        <f>C76*V76</f>
        <v>0</v>
      </c>
      <c r="AI76" s="5">
        <f>C76*Y76</f>
        <v>0</v>
      </c>
      <c r="AJ76" s="5">
        <f>C76*AB76</f>
        <v>0</v>
      </c>
    </row>
    <row r="77" spans="1:36" ht="15.75">
      <c r="B77" s="4" t="s">
        <v>82</v>
      </c>
    </row>
    <row r="78" spans="1:36" ht="15.75">
      <c r="A78" s="8">
        <v>7501022010</v>
      </c>
      <c r="B78" s="9" t="s">
        <v>83</v>
      </c>
      <c r="C78" s="10">
        <v>320</v>
      </c>
      <c r="D78" s="11">
        <v>320.01</v>
      </c>
      <c r="E78" s="11">
        <v>336</v>
      </c>
      <c r="F78" s="11"/>
      <c r="G78" s="13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13" t="s">
        <v>265</v>
      </c>
      <c r="AD78" s="5">
        <f t="shared" ref="AD78:AD84" si="21">C78*J78</f>
        <v>0</v>
      </c>
      <c r="AE78" s="5">
        <f t="shared" ref="AE78:AE84" si="22">C78*M78</f>
        <v>0</v>
      </c>
      <c r="AF78" s="5">
        <f t="shared" ref="AF78:AF84" si="23">C78*P78</f>
        <v>0</v>
      </c>
      <c r="AG78" s="5">
        <f t="shared" ref="AG78:AG84" si="24">C78*S78</f>
        <v>0</v>
      </c>
      <c r="AH78" s="5">
        <f t="shared" ref="AH78:AH84" si="25">C78*V78</f>
        <v>0</v>
      </c>
      <c r="AI78" s="5">
        <f t="shared" ref="AI78:AI84" si="26">C78*Y78</f>
        <v>0</v>
      </c>
      <c r="AJ78" s="5">
        <f t="shared" ref="AJ78:AJ84" si="27">C78*AB78</f>
        <v>0</v>
      </c>
    </row>
    <row r="79" spans="1:36" ht="15.75">
      <c r="A79" s="8" t="s">
        <v>84</v>
      </c>
      <c r="B79" s="9" t="s">
        <v>85</v>
      </c>
      <c r="C79" s="10">
        <v>195</v>
      </c>
      <c r="D79" s="11">
        <v>227.01</v>
      </c>
      <c r="E79" s="11">
        <v>238.4</v>
      </c>
      <c r="F79" s="10">
        <v>209.87</v>
      </c>
      <c r="G79" s="13" t="s">
        <v>264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3" t="s">
        <v>272</v>
      </c>
      <c r="AD79" s="5">
        <f t="shared" si="21"/>
        <v>0</v>
      </c>
      <c r="AE79" s="5">
        <f t="shared" si="22"/>
        <v>0</v>
      </c>
      <c r="AF79" s="5">
        <f t="shared" si="23"/>
        <v>0</v>
      </c>
      <c r="AG79" s="5">
        <f t="shared" si="24"/>
        <v>0</v>
      </c>
      <c r="AH79" s="5">
        <f t="shared" si="25"/>
        <v>0</v>
      </c>
      <c r="AI79" s="5">
        <f t="shared" si="26"/>
        <v>0</v>
      </c>
      <c r="AJ79" s="5">
        <f t="shared" si="27"/>
        <v>0</v>
      </c>
    </row>
    <row r="80" spans="1:36" ht="15.75">
      <c r="A80" s="8">
        <v>750119940661</v>
      </c>
      <c r="B80" s="9" t="s">
        <v>86</v>
      </c>
      <c r="C80" s="10">
        <v>195</v>
      </c>
      <c r="D80" s="11">
        <v>221.17</v>
      </c>
      <c r="E80" s="11">
        <v>238.4</v>
      </c>
      <c r="F80" s="10">
        <v>209.87</v>
      </c>
      <c r="G80" s="13" t="s">
        <v>264</v>
      </c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13" t="s">
        <v>272</v>
      </c>
      <c r="AD80" s="5">
        <f t="shared" si="21"/>
        <v>0</v>
      </c>
      <c r="AE80" s="5">
        <f t="shared" si="22"/>
        <v>0</v>
      </c>
      <c r="AF80" s="5">
        <f t="shared" si="23"/>
        <v>0</v>
      </c>
      <c r="AG80" s="5">
        <f t="shared" si="24"/>
        <v>0</v>
      </c>
      <c r="AH80" s="5">
        <f t="shared" si="25"/>
        <v>0</v>
      </c>
      <c r="AI80" s="5">
        <f t="shared" si="26"/>
        <v>0</v>
      </c>
      <c r="AJ80" s="5">
        <f t="shared" si="27"/>
        <v>0</v>
      </c>
    </row>
    <row r="81" spans="1:36" ht="15.75">
      <c r="A81" s="8">
        <v>75011194408</v>
      </c>
      <c r="B81" s="9" t="s">
        <v>87</v>
      </c>
      <c r="C81" s="10">
        <v>400</v>
      </c>
      <c r="D81" s="11">
        <v>445.01</v>
      </c>
      <c r="E81" s="11">
        <v>467.3</v>
      </c>
      <c r="F81" s="12">
        <v>450</v>
      </c>
      <c r="G81" s="13" t="s">
        <v>252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3" t="s">
        <v>272</v>
      </c>
      <c r="AD81" s="5">
        <f t="shared" si="21"/>
        <v>0</v>
      </c>
      <c r="AE81" s="5">
        <f t="shared" si="22"/>
        <v>0</v>
      </c>
      <c r="AF81" s="5">
        <f t="shared" si="23"/>
        <v>0</v>
      </c>
      <c r="AG81" s="5">
        <f t="shared" si="24"/>
        <v>0</v>
      </c>
      <c r="AH81" s="5">
        <f t="shared" si="25"/>
        <v>0</v>
      </c>
      <c r="AI81" s="5">
        <f t="shared" si="26"/>
        <v>0</v>
      </c>
      <c r="AJ81" s="5">
        <f t="shared" si="27"/>
        <v>0</v>
      </c>
    </row>
    <row r="82" spans="1:36" ht="15.75">
      <c r="A82" s="8">
        <v>7501199409808</v>
      </c>
      <c r="B82" s="9" t="s">
        <v>88</v>
      </c>
      <c r="C82" s="10">
        <v>400</v>
      </c>
      <c r="D82" s="11">
        <v>422.01</v>
      </c>
      <c r="E82" s="11">
        <v>443.1</v>
      </c>
      <c r="F82" s="10">
        <v>407.35</v>
      </c>
      <c r="G82" s="13" t="s">
        <v>264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3" t="s">
        <v>272</v>
      </c>
      <c r="AD82" s="5">
        <f t="shared" si="21"/>
        <v>0</v>
      </c>
      <c r="AE82" s="5">
        <f t="shared" si="22"/>
        <v>0</v>
      </c>
      <c r="AF82" s="5">
        <f t="shared" si="23"/>
        <v>0</v>
      </c>
      <c r="AG82" s="5">
        <f t="shared" si="24"/>
        <v>0</v>
      </c>
      <c r="AH82" s="5">
        <f t="shared" si="25"/>
        <v>0</v>
      </c>
      <c r="AI82" s="5">
        <f t="shared" si="26"/>
        <v>0</v>
      </c>
      <c r="AJ82" s="5">
        <f t="shared" si="27"/>
        <v>0</v>
      </c>
    </row>
    <row r="83" spans="1:36" ht="15.75">
      <c r="A83" s="8">
        <v>7501199406784</v>
      </c>
      <c r="B83" s="9" t="s">
        <v>89</v>
      </c>
      <c r="C83" s="10">
        <v>400</v>
      </c>
      <c r="D83" s="11">
        <v>422.01</v>
      </c>
      <c r="E83" s="11">
        <v>443.1</v>
      </c>
      <c r="F83" s="10">
        <v>407.35</v>
      </c>
      <c r="G83" s="13" t="s">
        <v>264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3" t="s">
        <v>272</v>
      </c>
      <c r="AD83" s="5">
        <f t="shared" si="21"/>
        <v>0</v>
      </c>
      <c r="AE83" s="5">
        <f t="shared" si="22"/>
        <v>0</v>
      </c>
      <c r="AF83" s="5">
        <f t="shared" si="23"/>
        <v>0</v>
      </c>
      <c r="AG83" s="5">
        <f t="shared" si="24"/>
        <v>0</v>
      </c>
      <c r="AH83" s="5">
        <f t="shared" si="25"/>
        <v>0</v>
      </c>
      <c r="AI83" s="5">
        <f t="shared" si="26"/>
        <v>0</v>
      </c>
      <c r="AJ83" s="5">
        <f t="shared" si="27"/>
        <v>0</v>
      </c>
    </row>
    <row r="84" spans="1:36" ht="15.75">
      <c r="A84" s="8">
        <v>752624</v>
      </c>
      <c r="B84" s="9" t="s">
        <v>90</v>
      </c>
      <c r="C84" s="10">
        <v>350</v>
      </c>
      <c r="D84" s="11">
        <v>374.01</v>
      </c>
      <c r="E84" s="11">
        <v>392.7</v>
      </c>
      <c r="F84" s="12">
        <v>380</v>
      </c>
      <c r="G84" s="13" t="s">
        <v>252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3" t="s">
        <v>251</v>
      </c>
      <c r="AD84" s="5">
        <f t="shared" si="21"/>
        <v>0</v>
      </c>
      <c r="AE84" s="5">
        <f t="shared" si="22"/>
        <v>0</v>
      </c>
      <c r="AF84" s="5">
        <f t="shared" si="23"/>
        <v>0</v>
      </c>
      <c r="AG84" s="5">
        <f t="shared" si="24"/>
        <v>0</v>
      </c>
      <c r="AH84" s="5">
        <f t="shared" si="25"/>
        <v>0</v>
      </c>
      <c r="AI84" s="5">
        <f t="shared" si="26"/>
        <v>0</v>
      </c>
      <c r="AJ84" s="5">
        <f t="shared" si="27"/>
        <v>0</v>
      </c>
    </row>
    <row r="85" spans="1:36" ht="15.75">
      <c r="B85" s="4" t="s">
        <v>91</v>
      </c>
    </row>
    <row r="86" spans="1:36" ht="15.75">
      <c r="A86" s="8">
        <v>75047245827</v>
      </c>
      <c r="B86" s="9" t="s">
        <v>92</v>
      </c>
      <c r="C86" s="10">
        <v>405</v>
      </c>
      <c r="D86" s="11">
        <v>450.65</v>
      </c>
      <c r="E86" s="11">
        <v>473.2</v>
      </c>
      <c r="F86" s="10">
        <v>421.3</v>
      </c>
      <c r="G86" s="13" t="s">
        <v>252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3"/>
      <c r="AD86" s="5">
        <f>C86*J86</f>
        <v>0</v>
      </c>
      <c r="AE86" s="5">
        <f>C86*M86</f>
        <v>0</v>
      </c>
      <c r="AF86" s="5">
        <f>C86*P86</f>
        <v>0</v>
      </c>
      <c r="AG86" s="5">
        <f>C86*S86</f>
        <v>0</v>
      </c>
      <c r="AH86" s="5">
        <f>C86*V86</f>
        <v>0</v>
      </c>
      <c r="AI86" s="5">
        <f>C86*Y86</f>
        <v>0</v>
      </c>
      <c r="AJ86" s="5">
        <f>C86*AB86</f>
        <v>0</v>
      </c>
    </row>
    <row r="87" spans="1:36" ht="15.75">
      <c r="B87" s="4" t="s">
        <v>93</v>
      </c>
    </row>
    <row r="88" spans="1:36" ht="15.75">
      <c r="A88" s="8">
        <v>1003302042</v>
      </c>
      <c r="B88" s="9" t="s">
        <v>94</v>
      </c>
      <c r="C88" s="10">
        <v>160</v>
      </c>
      <c r="D88" s="11">
        <v>160.01</v>
      </c>
      <c r="E88" s="11">
        <v>168</v>
      </c>
      <c r="F88" s="12">
        <v>177.12</v>
      </c>
      <c r="G88" s="13" t="s">
        <v>256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3"/>
      <c r="AD88" s="5">
        <f>C88*J88</f>
        <v>0</v>
      </c>
      <c r="AE88" s="5">
        <f>C88*M88</f>
        <v>0</v>
      </c>
      <c r="AF88" s="5">
        <f>C88*P88</f>
        <v>0</v>
      </c>
      <c r="AG88" s="5">
        <f>C88*S88</f>
        <v>0</v>
      </c>
      <c r="AH88" s="5">
        <f>C88*V88</f>
        <v>0</v>
      </c>
      <c r="AI88" s="5">
        <f>C88*Y88</f>
        <v>0</v>
      </c>
      <c r="AJ88" s="5">
        <f>C88*AB88</f>
        <v>0</v>
      </c>
    </row>
    <row r="89" spans="1:36" ht="15.75">
      <c r="A89" s="8">
        <v>8585002432346</v>
      </c>
      <c r="B89" s="9" t="s">
        <v>95</v>
      </c>
      <c r="C89" s="10">
        <v>222</v>
      </c>
      <c r="D89" s="11">
        <v>222.01</v>
      </c>
      <c r="E89" s="11">
        <v>233.1</v>
      </c>
      <c r="F89" s="12">
        <v>229.75</v>
      </c>
      <c r="G89" s="13" t="s">
        <v>252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13"/>
      <c r="AD89" s="5">
        <f>C89*J89</f>
        <v>0</v>
      </c>
      <c r="AE89" s="5">
        <f>C89*M89</f>
        <v>0</v>
      </c>
      <c r="AF89" s="5">
        <f>C89*P89</f>
        <v>0</v>
      </c>
      <c r="AG89" s="5">
        <f>C89*S89</f>
        <v>0</v>
      </c>
      <c r="AH89" s="5">
        <f>C89*V89</f>
        <v>0</v>
      </c>
      <c r="AI89" s="5">
        <f>C89*Y89</f>
        <v>0</v>
      </c>
      <c r="AJ89" s="5">
        <f>C89*AB89</f>
        <v>0</v>
      </c>
    </row>
    <row r="90" spans="1:36" ht="15.75">
      <c r="A90" s="8">
        <v>8585002432308</v>
      </c>
      <c r="B90" s="9" t="s">
        <v>96</v>
      </c>
      <c r="C90" s="10">
        <v>222</v>
      </c>
      <c r="D90" s="11">
        <v>222.01</v>
      </c>
      <c r="E90" s="11">
        <v>233.1</v>
      </c>
      <c r="F90" s="12">
        <v>233.6</v>
      </c>
      <c r="G90" s="13" t="s">
        <v>252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3"/>
      <c r="AD90" s="5">
        <f>C90*J90</f>
        <v>0</v>
      </c>
      <c r="AE90" s="5">
        <f>C90*M90</f>
        <v>0</v>
      </c>
      <c r="AF90" s="5">
        <f>C90*P90</f>
        <v>0</v>
      </c>
      <c r="AG90" s="5">
        <f>C90*S90</f>
        <v>0</v>
      </c>
      <c r="AH90" s="5">
        <f>C90*V90</f>
        <v>0</v>
      </c>
      <c r="AI90" s="5">
        <f>C90*Y90</f>
        <v>0</v>
      </c>
      <c r="AJ90" s="5">
        <f>C90*AB90</f>
        <v>0</v>
      </c>
    </row>
    <row r="91" spans="1:36" ht="15.75">
      <c r="A91" s="8" t="s">
        <v>97</v>
      </c>
      <c r="B91" s="9" t="s">
        <v>98</v>
      </c>
      <c r="C91" s="10">
        <v>205.9</v>
      </c>
      <c r="D91" s="11">
        <v>205.91</v>
      </c>
      <c r="E91" s="11">
        <v>218.3</v>
      </c>
      <c r="F91" s="11"/>
      <c r="G91" s="13"/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3"/>
      <c r="AD91" s="5">
        <f>C91*J91</f>
        <v>0</v>
      </c>
      <c r="AE91" s="5">
        <f>C91*M91</f>
        <v>0</v>
      </c>
      <c r="AF91" s="5">
        <f>C91*P91</f>
        <v>0</v>
      </c>
      <c r="AG91" s="5">
        <f>C91*S91</f>
        <v>0</v>
      </c>
      <c r="AH91" s="5">
        <f>C91*V91</f>
        <v>0</v>
      </c>
      <c r="AI91" s="5">
        <f>C91*Y91</f>
        <v>0</v>
      </c>
      <c r="AJ91" s="5">
        <f>C91*AB91</f>
        <v>0</v>
      </c>
    </row>
    <row r="92" spans="1:36" ht="15.75">
      <c r="B92" s="4" t="s">
        <v>99</v>
      </c>
    </row>
    <row r="93" spans="1:36" ht="15.75">
      <c r="A93" s="8">
        <v>75010064202</v>
      </c>
      <c r="B93" s="9" t="s">
        <v>100</v>
      </c>
      <c r="C93" s="10">
        <v>80</v>
      </c>
      <c r="D93" s="11">
        <v>80.010000000000005</v>
      </c>
      <c r="E93" s="11">
        <v>88</v>
      </c>
      <c r="F93" s="12">
        <v>80.232600000000005</v>
      </c>
      <c r="G93" s="13" t="s">
        <v>264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3" t="s">
        <v>273</v>
      </c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A94" s="14">
        <v>7501000649266</v>
      </c>
      <c r="B94" s="9" t="s">
        <v>101</v>
      </c>
      <c r="C94" s="10">
        <v>370</v>
      </c>
      <c r="D94" s="15">
        <v>370.1</v>
      </c>
      <c r="E94" s="11">
        <v>396</v>
      </c>
      <c r="F94" s="11"/>
      <c r="G94" s="13"/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13"/>
      <c r="AD94" s="5">
        <f>C94*J94</f>
        <v>0</v>
      </c>
      <c r="AE94" s="5">
        <f>C94*M94</f>
        <v>0</v>
      </c>
      <c r="AF94" s="5">
        <f>C94*P94</f>
        <v>0</v>
      </c>
      <c r="AG94" s="5">
        <f>C94*S94</f>
        <v>0</v>
      </c>
      <c r="AH94" s="5">
        <f>C94*V94</f>
        <v>0</v>
      </c>
      <c r="AI94" s="5">
        <f>C94*Y94</f>
        <v>0</v>
      </c>
      <c r="AJ94" s="5">
        <f>C94*AB94</f>
        <v>0</v>
      </c>
    </row>
    <row r="95" spans="1:36" ht="15.75">
      <c r="A95" s="14">
        <v>7501000612406</v>
      </c>
      <c r="B95" s="16" t="s">
        <v>102</v>
      </c>
      <c r="C95" s="12">
        <v>230</v>
      </c>
      <c r="D95" s="15">
        <v>228.12</v>
      </c>
      <c r="E95" s="11">
        <v>250.8</v>
      </c>
      <c r="F95" s="12">
        <v>232</v>
      </c>
      <c r="G95" s="13" t="s">
        <v>258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13"/>
      <c r="AD95" s="5">
        <f>C95*J95</f>
        <v>0</v>
      </c>
      <c r="AE95" s="5">
        <f>C95*M95</f>
        <v>0</v>
      </c>
      <c r="AF95" s="5">
        <f>C95*P95</f>
        <v>0</v>
      </c>
      <c r="AG95" s="5">
        <f>C95*S95</f>
        <v>0</v>
      </c>
      <c r="AH95" s="5">
        <f>C95*V95</f>
        <v>0</v>
      </c>
      <c r="AI95" s="5">
        <f>C95*Y95</f>
        <v>0</v>
      </c>
      <c r="AJ95" s="5">
        <f>C95*AB95</f>
        <v>0</v>
      </c>
    </row>
    <row r="96" spans="1:36" ht="15.75">
      <c r="A96" s="8">
        <v>7501000629777</v>
      </c>
      <c r="B96" s="16" t="s">
        <v>103</v>
      </c>
      <c r="C96" s="12">
        <v>150</v>
      </c>
      <c r="D96" s="11">
        <v>148.01</v>
      </c>
      <c r="E96" s="11">
        <v>160.69999999999999</v>
      </c>
      <c r="F96" s="12">
        <v>150.43</v>
      </c>
      <c r="G96" s="13" t="s">
        <v>264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13" t="s">
        <v>253</v>
      </c>
      <c r="AD96" s="5">
        <f>C96*J96</f>
        <v>0</v>
      </c>
      <c r="AE96" s="5">
        <f>C96*M96</f>
        <v>0</v>
      </c>
      <c r="AF96" s="5">
        <f>C96*P96</f>
        <v>0</v>
      </c>
      <c r="AG96" s="5">
        <f>C96*S96</f>
        <v>0</v>
      </c>
      <c r="AH96" s="5">
        <f>C96*V96</f>
        <v>0</v>
      </c>
      <c r="AI96" s="5">
        <f>C96*Y96</f>
        <v>0</v>
      </c>
      <c r="AJ96" s="5">
        <f>C96*AB96</f>
        <v>0</v>
      </c>
    </row>
    <row r="97" spans="1:36" ht="15.75">
      <c r="A97" s="8">
        <v>7501000658401</v>
      </c>
      <c r="B97" s="9" t="s">
        <v>104</v>
      </c>
      <c r="C97" s="10">
        <v>143</v>
      </c>
      <c r="D97" s="11">
        <v>149.01</v>
      </c>
      <c r="E97" s="11">
        <v>156.5</v>
      </c>
      <c r="F97" s="10">
        <v>146</v>
      </c>
      <c r="G97" s="13" t="s">
        <v>258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3"/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 ht="15.75">
      <c r="B98" s="4" t="s">
        <v>105</v>
      </c>
    </row>
    <row r="99" spans="1:36" ht="15.75">
      <c r="A99" s="8">
        <v>5671206</v>
      </c>
      <c r="B99" s="9" t="s">
        <v>106</v>
      </c>
      <c r="C99" s="10">
        <v>262</v>
      </c>
      <c r="D99" s="11">
        <v>270.01</v>
      </c>
      <c r="E99" s="11">
        <v>314</v>
      </c>
      <c r="F99" s="11"/>
      <c r="G99" s="13"/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13" t="s">
        <v>251</v>
      </c>
      <c r="AD99" s="5">
        <f>C99*J99</f>
        <v>0</v>
      </c>
      <c r="AE99" s="5">
        <f>C99*M99</f>
        <v>0</v>
      </c>
      <c r="AF99" s="5">
        <f>C99*P99</f>
        <v>0</v>
      </c>
      <c r="AG99" s="5">
        <f>C99*S99</f>
        <v>0</v>
      </c>
      <c r="AH99" s="5">
        <f>C99*V99</f>
        <v>0</v>
      </c>
      <c r="AI99" s="5">
        <f>C99*Y99</f>
        <v>0</v>
      </c>
      <c r="AJ99" s="5">
        <f>C99*AB99</f>
        <v>0</v>
      </c>
    </row>
    <row r="100" spans="1:36" ht="15.75">
      <c r="A100" s="8">
        <v>56712034</v>
      </c>
      <c r="B100" s="9" t="s">
        <v>107</v>
      </c>
      <c r="C100" s="10">
        <v>262</v>
      </c>
      <c r="D100" s="11">
        <v>299.01</v>
      </c>
      <c r="E100" s="11">
        <v>314</v>
      </c>
      <c r="F100" s="11"/>
      <c r="G100" s="13"/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13" t="s">
        <v>251</v>
      </c>
      <c r="AD100" s="5">
        <f>C100*J100</f>
        <v>0</v>
      </c>
      <c r="AE100" s="5">
        <f>C100*M100</f>
        <v>0</v>
      </c>
      <c r="AF100" s="5">
        <f>C100*P100</f>
        <v>0</v>
      </c>
      <c r="AG100" s="5">
        <f>C100*S100</f>
        <v>0</v>
      </c>
      <c r="AH100" s="5">
        <f>C100*V100</f>
        <v>0</v>
      </c>
      <c r="AI100" s="5">
        <f>C100*Y100</f>
        <v>0</v>
      </c>
      <c r="AJ100" s="5">
        <f>C100*AB100</f>
        <v>0</v>
      </c>
    </row>
    <row r="101" spans="1:36" ht="15.75">
      <c r="A101" s="8">
        <v>56712035</v>
      </c>
      <c r="B101" s="9" t="s">
        <v>108</v>
      </c>
      <c r="C101" s="10">
        <v>262</v>
      </c>
      <c r="D101" s="11">
        <v>299.01</v>
      </c>
      <c r="E101" s="11">
        <v>314</v>
      </c>
      <c r="F101" s="10">
        <v>270</v>
      </c>
      <c r="G101" s="13" t="s">
        <v>256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13" t="s">
        <v>251</v>
      </c>
      <c r="AD101" s="5">
        <f>C101*J101</f>
        <v>0</v>
      </c>
      <c r="AE101" s="5">
        <f>C101*M101</f>
        <v>0</v>
      </c>
      <c r="AF101" s="5">
        <f>C101*P101</f>
        <v>0</v>
      </c>
      <c r="AG101" s="5">
        <f>C101*S101</f>
        <v>0</v>
      </c>
      <c r="AH101" s="5">
        <f>C101*V101</f>
        <v>0</v>
      </c>
      <c r="AI101" s="5">
        <f>C101*Y101</f>
        <v>0</v>
      </c>
      <c r="AJ101" s="5">
        <f>C101*AB101</f>
        <v>0</v>
      </c>
    </row>
    <row r="102" spans="1:36" ht="15.75">
      <c r="A102" s="8">
        <v>5671203</v>
      </c>
      <c r="B102" s="9" t="s">
        <v>109</v>
      </c>
      <c r="C102" s="10">
        <v>262</v>
      </c>
      <c r="D102" s="11">
        <v>270.01</v>
      </c>
      <c r="E102" s="11">
        <v>314</v>
      </c>
      <c r="F102" s="10">
        <v>270</v>
      </c>
      <c r="G102" s="13" t="s">
        <v>256</v>
      </c>
      <c r="H102" s="6"/>
      <c r="I102" s="6"/>
      <c r="J102" s="7"/>
      <c r="K102" s="6"/>
      <c r="L102" s="6"/>
      <c r="M102" s="7"/>
      <c r="N102" s="6"/>
      <c r="O102" s="6"/>
      <c r="P102" s="7"/>
      <c r="Q102" s="6"/>
      <c r="R102" s="6"/>
      <c r="S102" s="7"/>
      <c r="T102" s="6"/>
      <c r="U102" s="6"/>
      <c r="V102" s="7"/>
      <c r="W102" s="6"/>
      <c r="X102" s="6"/>
      <c r="Y102" s="7"/>
      <c r="Z102" s="6"/>
      <c r="AA102" s="6"/>
      <c r="AB102" s="7"/>
      <c r="AC102" s="13" t="s">
        <v>251</v>
      </c>
      <c r="AD102" s="5">
        <f>C102*J102</f>
        <v>0</v>
      </c>
      <c r="AE102" s="5">
        <f>C102*M102</f>
        <v>0</v>
      </c>
      <c r="AF102" s="5">
        <f>C102*P102</f>
        <v>0</v>
      </c>
      <c r="AG102" s="5">
        <f>C102*S102</f>
        <v>0</v>
      </c>
      <c r="AH102" s="5">
        <f>C102*V102</f>
        <v>0</v>
      </c>
      <c r="AI102" s="5">
        <f>C102*Y102</f>
        <v>0</v>
      </c>
      <c r="AJ102" s="5">
        <f>C102*AB102</f>
        <v>0</v>
      </c>
    </row>
    <row r="103" spans="1:36" ht="15.75">
      <c r="B103" s="4" t="s">
        <v>110</v>
      </c>
    </row>
    <row r="104" spans="1:36" ht="15.75">
      <c r="A104" s="8">
        <v>40721</v>
      </c>
      <c r="B104" s="9" t="s">
        <v>111</v>
      </c>
      <c r="C104" s="10">
        <v>199</v>
      </c>
      <c r="D104" s="11">
        <v>199.01</v>
      </c>
      <c r="E104" s="11">
        <v>211</v>
      </c>
      <c r="F104" s="11"/>
      <c r="G104" s="13"/>
      <c r="H104" s="6"/>
      <c r="I104" s="6"/>
      <c r="J104" s="7"/>
      <c r="K104" s="6"/>
      <c r="L104" s="6"/>
      <c r="M104" s="7"/>
      <c r="N104" s="6"/>
      <c r="O104" s="6"/>
      <c r="P104" s="7"/>
      <c r="Q104" s="6"/>
      <c r="R104" s="6"/>
      <c r="S104" s="7"/>
      <c r="T104" s="6"/>
      <c r="U104" s="6"/>
      <c r="V104" s="7"/>
      <c r="W104" s="6"/>
      <c r="X104" s="6"/>
      <c r="Y104" s="7"/>
      <c r="Z104" s="6"/>
      <c r="AA104" s="6"/>
      <c r="AB104" s="7"/>
      <c r="AC104" s="13"/>
      <c r="AD104" s="5">
        <f t="shared" ref="AD104:AD111" si="28">C104*J104</f>
        <v>0</v>
      </c>
      <c r="AE104" s="5">
        <f t="shared" ref="AE104:AE111" si="29">C104*M104</f>
        <v>0</v>
      </c>
      <c r="AF104" s="5">
        <f t="shared" ref="AF104:AF111" si="30">C104*P104</f>
        <v>0</v>
      </c>
      <c r="AG104" s="5">
        <f t="shared" ref="AG104:AG111" si="31">C104*S104</f>
        <v>0</v>
      </c>
      <c r="AH104" s="5">
        <f t="shared" ref="AH104:AH111" si="32">C104*V104</f>
        <v>0</v>
      </c>
      <c r="AI104" s="5">
        <f t="shared" ref="AI104:AI111" si="33">C104*Y104</f>
        <v>0</v>
      </c>
      <c r="AJ104" s="5">
        <f t="shared" ref="AJ104:AJ111" si="34">C104*AB104</f>
        <v>0</v>
      </c>
    </row>
    <row r="105" spans="1:36" ht="15.75">
      <c r="A105" s="8">
        <v>4072</v>
      </c>
      <c r="B105" s="9" t="s">
        <v>112</v>
      </c>
      <c r="C105" s="10">
        <v>199</v>
      </c>
      <c r="D105" s="11">
        <v>199.01</v>
      </c>
      <c r="E105" s="11">
        <v>211</v>
      </c>
      <c r="F105" s="11"/>
      <c r="G105" s="13"/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3"/>
      <c r="AD105" s="5">
        <f t="shared" si="28"/>
        <v>0</v>
      </c>
      <c r="AE105" s="5">
        <f t="shared" si="29"/>
        <v>0</v>
      </c>
      <c r="AF105" s="5">
        <f t="shared" si="30"/>
        <v>0</v>
      </c>
      <c r="AG105" s="5">
        <f t="shared" si="31"/>
        <v>0</v>
      </c>
      <c r="AH105" s="5">
        <f t="shared" si="32"/>
        <v>0</v>
      </c>
      <c r="AI105" s="5">
        <f t="shared" si="33"/>
        <v>0</v>
      </c>
      <c r="AJ105" s="5">
        <f t="shared" si="34"/>
        <v>0</v>
      </c>
    </row>
    <row r="106" spans="1:36" ht="15.75">
      <c r="A106" s="8">
        <v>75022402601</v>
      </c>
      <c r="B106" s="9" t="s">
        <v>113</v>
      </c>
      <c r="C106" s="10">
        <v>291</v>
      </c>
      <c r="D106" s="11">
        <v>291.01</v>
      </c>
      <c r="E106" s="11">
        <v>305.60000000000002</v>
      </c>
      <c r="F106" s="11"/>
      <c r="G106" s="13"/>
      <c r="H106" s="6"/>
      <c r="I106" s="6"/>
      <c r="J106" s="7"/>
      <c r="K106" s="6"/>
      <c r="L106" s="6"/>
      <c r="M106" s="7"/>
      <c r="N106" s="6"/>
      <c r="O106" s="6"/>
      <c r="P106" s="7"/>
      <c r="Q106" s="6"/>
      <c r="R106" s="6"/>
      <c r="S106" s="7"/>
      <c r="T106" s="6"/>
      <c r="U106" s="6"/>
      <c r="V106" s="7"/>
      <c r="W106" s="6"/>
      <c r="X106" s="6"/>
      <c r="Y106" s="7"/>
      <c r="Z106" s="6"/>
      <c r="AA106" s="6"/>
      <c r="AB106" s="7"/>
      <c r="AC106" s="13"/>
      <c r="AD106" s="5">
        <f t="shared" si="28"/>
        <v>0</v>
      </c>
      <c r="AE106" s="5">
        <f t="shared" si="29"/>
        <v>0</v>
      </c>
      <c r="AF106" s="5">
        <f t="shared" si="30"/>
        <v>0</v>
      </c>
      <c r="AG106" s="5">
        <f t="shared" si="31"/>
        <v>0</v>
      </c>
      <c r="AH106" s="5">
        <f t="shared" si="32"/>
        <v>0</v>
      </c>
      <c r="AI106" s="5">
        <f t="shared" si="33"/>
        <v>0</v>
      </c>
      <c r="AJ106" s="5">
        <f t="shared" si="34"/>
        <v>0</v>
      </c>
    </row>
    <row r="107" spans="1:36" ht="15.75">
      <c r="A107" s="8">
        <v>75022402602</v>
      </c>
      <c r="B107" s="9" t="s">
        <v>114</v>
      </c>
      <c r="C107" s="10">
        <v>291</v>
      </c>
      <c r="D107" s="11">
        <v>291.01</v>
      </c>
      <c r="E107" s="11">
        <v>305.60000000000002</v>
      </c>
      <c r="F107" s="11"/>
      <c r="G107" s="13"/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3"/>
      <c r="AD107" s="5">
        <f t="shared" si="28"/>
        <v>0</v>
      </c>
      <c r="AE107" s="5">
        <f t="shared" si="29"/>
        <v>0</v>
      </c>
      <c r="AF107" s="5">
        <f t="shared" si="30"/>
        <v>0</v>
      </c>
      <c r="AG107" s="5">
        <f t="shared" si="31"/>
        <v>0</v>
      </c>
      <c r="AH107" s="5">
        <f t="shared" si="32"/>
        <v>0</v>
      </c>
      <c r="AI107" s="5">
        <f t="shared" si="33"/>
        <v>0</v>
      </c>
      <c r="AJ107" s="5">
        <f t="shared" si="34"/>
        <v>0</v>
      </c>
    </row>
    <row r="108" spans="1:36" ht="15.75">
      <c r="A108" s="8">
        <v>75022402603</v>
      </c>
      <c r="B108" s="9" t="s">
        <v>115</v>
      </c>
      <c r="C108" s="10">
        <v>291</v>
      </c>
      <c r="D108" s="11">
        <v>291.01</v>
      </c>
      <c r="E108" s="11">
        <v>305.60000000000002</v>
      </c>
      <c r="F108" s="11"/>
      <c r="G108" s="13"/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13"/>
      <c r="AD108" s="5">
        <f t="shared" si="28"/>
        <v>0</v>
      </c>
      <c r="AE108" s="5">
        <f t="shared" si="29"/>
        <v>0</v>
      </c>
      <c r="AF108" s="5">
        <f t="shared" si="30"/>
        <v>0</v>
      </c>
      <c r="AG108" s="5">
        <f t="shared" si="31"/>
        <v>0</v>
      </c>
      <c r="AH108" s="5">
        <f t="shared" si="32"/>
        <v>0</v>
      </c>
      <c r="AI108" s="5">
        <f t="shared" si="33"/>
        <v>0</v>
      </c>
      <c r="AJ108" s="5">
        <f t="shared" si="34"/>
        <v>0</v>
      </c>
    </row>
    <row r="109" spans="1:36" ht="15.75">
      <c r="A109" s="8">
        <v>75022402604</v>
      </c>
      <c r="B109" s="9" t="s">
        <v>116</v>
      </c>
      <c r="C109" s="10">
        <v>291</v>
      </c>
      <c r="D109" s="11">
        <v>291.01</v>
      </c>
      <c r="E109" s="11">
        <v>305.60000000000002</v>
      </c>
      <c r="F109" s="11"/>
      <c r="G109" s="13"/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3"/>
      <c r="AD109" s="5">
        <f t="shared" si="28"/>
        <v>0</v>
      </c>
      <c r="AE109" s="5">
        <f t="shared" si="29"/>
        <v>0</v>
      </c>
      <c r="AF109" s="5">
        <f t="shared" si="30"/>
        <v>0</v>
      </c>
      <c r="AG109" s="5">
        <f t="shared" si="31"/>
        <v>0</v>
      </c>
      <c r="AH109" s="5">
        <f t="shared" si="32"/>
        <v>0</v>
      </c>
      <c r="AI109" s="5">
        <f t="shared" si="33"/>
        <v>0</v>
      </c>
      <c r="AJ109" s="5">
        <f t="shared" si="34"/>
        <v>0</v>
      </c>
    </row>
    <row r="110" spans="1:36" ht="15.75">
      <c r="A110" s="8">
        <v>75022402605</v>
      </c>
      <c r="B110" s="9" t="s">
        <v>117</v>
      </c>
      <c r="C110" s="10">
        <v>291</v>
      </c>
      <c r="D110" s="11">
        <v>291.01</v>
      </c>
      <c r="E110" s="11">
        <v>305.60000000000002</v>
      </c>
      <c r="F110" s="11"/>
      <c r="G110" s="13"/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3"/>
      <c r="AD110" s="5">
        <f t="shared" si="28"/>
        <v>0</v>
      </c>
      <c r="AE110" s="5">
        <f t="shared" si="29"/>
        <v>0</v>
      </c>
      <c r="AF110" s="5">
        <f t="shared" si="30"/>
        <v>0</v>
      </c>
      <c r="AG110" s="5">
        <f t="shared" si="31"/>
        <v>0</v>
      </c>
      <c r="AH110" s="5">
        <f t="shared" si="32"/>
        <v>0</v>
      </c>
      <c r="AI110" s="5">
        <f t="shared" si="33"/>
        <v>0</v>
      </c>
      <c r="AJ110" s="5">
        <f t="shared" si="34"/>
        <v>0</v>
      </c>
    </row>
    <row r="111" spans="1:36" ht="15.75">
      <c r="A111" s="8">
        <v>7501069210760</v>
      </c>
      <c r="B111" s="9" t="s">
        <v>118</v>
      </c>
      <c r="C111" s="10">
        <v>198</v>
      </c>
      <c r="D111" s="11">
        <v>198.01</v>
      </c>
      <c r="E111" s="11">
        <v>207.9</v>
      </c>
      <c r="F111" s="12">
        <v>200.5</v>
      </c>
      <c r="G111" s="13" t="s">
        <v>252</v>
      </c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3"/>
      <c r="AD111" s="5">
        <f t="shared" si="28"/>
        <v>0</v>
      </c>
      <c r="AE111" s="5">
        <f t="shared" si="29"/>
        <v>0</v>
      </c>
      <c r="AF111" s="5">
        <f t="shared" si="30"/>
        <v>0</v>
      </c>
      <c r="AG111" s="5">
        <f t="shared" si="31"/>
        <v>0</v>
      </c>
      <c r="AH111" s="5">
        <f t="shared" si="32"/>
        <v>0</v>
      </c>
      <c r="AI111" s="5">
        <f t="shared" si="33"/>
        <v>0</v>
      </c>
      <c r="AJ111" s="5">
        <f t="shared" si="34"/>
        <v>0</v>
      </c>
    </row>
    <row r="112" spans="1:36" ht="15.75">
      <c r="B112" s="4" t="s">
        <v>119</v>
      </c>
    </row>
    <row r="113" spans="1:36" ht="15.75">
      <c r="A113" s="8">
        <v>4213</v>
      </c>
      <c r="B113" s="9" t="s">
        <v>120</v>
      </c>
      <c r="C113" s="10">
        <v>529</v>
      </c>
      <c r="D113" s="11">
        <v>529.01</v>
      </c>
      <c r="E113" s="11">
        <v>596.4</v>
      </c>
      <c r="F113" s="12">
        <v>555</v>
      </c>
      <c r="G113" s="13" t="s">
        <v>252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3"/>
      <c r="AD113" s="5">
        <f>C113*J113</f>
        <v>0</v>
      </c>
      <c r="AE113" s="5">
        <f>C113*M113</f>
        <v>0</v>
      </c>
      <c r="AF113" s="5">
        <f>C113*P113</f>
        <v>0</v>
      </c>
      <c r="AG113" s="5">
        <f>C113*S113</f>
        <v>0</v>
      </c>
      <c r="AH113" s="5">
        <f>C113*V113</f>
        <v>0</v>
      </c>
      <c r="AI113" s="5">
        <f>C113*Y113</f>
        <v>0</v>
      </c>
      <c r="AJ113" s="5">
        <f>C113*AB113</f>
        <v>0</v>
      </c>
    </row>
    <row r="114" spans="1:36" ht="15.75">
      <c r="B114" s="4" t="s">
        <v>121</v>
      </c>
    </row>
    <row r="115" spans="1:36" ht="15.75">
      <c r="A115" s="8" t="s">
        <v>122</v>
      </c>
      <c r="B115" s="9" t="s">
        <v>123</v>
      </c>
      <c r="C115" s="10">
        <v>164</v>
      </c>
      <c r="D115" s="11">
        <v>174.01</v>
      </c>
      <c r="E115" s="11">
        <v>183.4</v>
      </c>
      <c r="F115" s="10">
        <v>174</v>
      </c>
      <c r="G115" s="13" t="s">
        <v>252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3" t="s">
        <v>251</v>
      </c>
      <c r="AD115" s="5">
        <f>C115*J115</f>
        <v>0</v>
      </c>
      <c r="AE115" s="5">
        <f>C115*M115</f>
        <v>0</v>
      </c>
      <c r="AF115" s="5">
        <f>C115*P115</f>
        <v>0</v>
      </c>
      <c r="AG115" s="5">
        <f>C115*S115</f>
        <v>0</v>
      </c>
      <c r="AH115" s="5">
        <f>C115*V115</f>
        <v>0</v>
      </c>
      <c r="AI115" s="5">
        <f>C115*Y115</f>
        <v>0</v>
      </c>
      <c r="AJ115" s="5">
        <f>C115*AB115</f>
        <v>0</v>
      </c>
    </row>
    <row r="116" spans="1:36" ht="15.75">
      <c r="B116" s="4" t="s">
        <v>124</v>
      </c>
    </row>
    <row r="117" spans="1:36" ht="15.75">
      <c r="A117" s="8">
        <v>4721</v>
      </c>
      <c r="B117" s="9" t="s">
        <v>125</v>
      </c>
      <c r="C117" s="10">
        <v>130</v>
      </c>
      <c r="D117" s="11">
        <v>130.01</v>
      </c>
      <c r="E117" s="11">
        <v>136.5</v>
      </c>
      <c r="F117" s="12">
        <v>132.2902</v>
      </c>
      <c r="G117" s="13" t="s">
        <v>264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3" t="s">
        <v>265</v>
      </c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>C117*AB117</f>
        <v>0</v>
      </c>
    </row>
    <row r="118" spans="1:36" ht="15.75">
      <c r="A118" s="8">
        <v>75003801</v>
      </c>
      <c r="B118" s="9" t="s">
        <v>126</v>
      </c>
      <c r="C118" s="10">
        <v>160</v>
      </c>
      <c r="D118" s="11">
        <v>160.01</v>
      </c>
      <c r="E118" s="11">
        <v>168</v>
      </c>
      <c r="F118" s="11"/>
      <c r="G118" s="13"/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3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>C118*AB118</f>
        <v>0</v>
      </c>
    </row>
    <row r="119" spans="1:36" ht="15.75">
      <c r="A119" s="8">
        <v>4719</v>
      </c>
      <c r="B119" s="9" t="s">
        <v>127</v>
      </c>
      <c r="C119" s="10">
        <v>273</v>
      </c>
      <c r="D119" s="11">
        <v>273.01</v>
      </c>
      <c r="E119" s="11">
        <v>286.7</v>
      </c>
      <c r="F119" s="12">
        <v>273.48</v>
      </c>
      <c r="G119" s="13" t="s">
        <v>252</v>
      </c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13"/>
      <c r="AD119" s="5">
        <f>C119*J119</f>
        <v>0</v>
      </c>
      <c r="AE119" s="5">
        <f>C119*M119</f>
        <v>0</v>
      </c>
      <c r="AF119" s="5">
        <f>C119*P119</f>
        <v>0</v>
      </c>
      <c r="AG119" s="5">
        <f>C119*S119</f>
        <v>0</v>
      </c>
      <c r="AH119" s="5">
        <f>C119*V119</f>
        <v>0</v>
      </c>
      <c r="AI119" s="5">
        <f>C119*Y119</f>
        <v>0</v>
      </c>
      <c r="AJ119" s="5">
        <f>C119*AB119</f>
        <v>0</v>
      </c>
    </row>
    <row r="120" spans="1:36" ht="15.75">
      <c r="A120" s="8">
        <v>7501000922240</v>
      </c>
      <c r="B120" s="16" t="s">
        <v>128</v>
      </c>
      <c r="C120" s="12">
        <v>273</v>
      </c>
      <c r="D120" s="11">
        <v>269.31</v>
      </c>
      <c r="E120" s="11">
        <v>286.7</v>
      </c>
      <c r="F120" s="12">
        <v>273.48</v>
      </c>
      <c r="G120" s="13" t="s">
        <v>252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3"/>
      <c r="AD120" s="5">
        <f>C120*J120</f>
        <v>0</v>
      </c>
      <c r="AE120" s="5">
        <f>C120*M120</f>
        <v>0</v>
      </c>
      <c r="AF120" s="5">
        <f>C120*P120</f>
        <v>0</v>
      </c>
      <c r="AG120" s="5">
        <f>C120*S120</f>
        <v>0</v>
      </c>
      <c r="AH120" s="5">
        <f>C120*V120</f>
        <v>0</v>
      </c>
      <c r="AI120" s="5">
        <f>C120*Y120</f>
        <v>0</v>
      </c>
      <c r="AJ120" s="5">
        <f>C120*AB120</f>
        <v>0</v>
      </c>
    </row>
    <row r="121" spans="1:36" ht="15.75">
      <c r="B121" s="4" t="s">
        <v>129</v>
      </c>
    </row>
    <row r="122" spans="1:36" ht="15.75">
      <c r="A122" s="8">
        <v>750207262</v>
      </c>
      <c r="B122" s="16" t="s">
        <v>130</v>
      </c>
      <c r="C122" s="12">
        <v>634</v>
      </c>
      <c r="D122" s="11">
        <v>615.01</v>
      </c>
      <c r="E122" s="11">
        <v>647.79999999999995</v>
      </c>
      <c r="F122" s="11"/>
      <c r="G122" s="13"/>
      <c r="H122" s="6"/>
      <c r="I122" s="6"/>
      <c r="J122" s="7"/>
      <c r="K122" s="6"/>
      <c r="L122" s="6"/>
      <c r="M122" s="7"/>
      <c r="N122" s="6"/>
      <c r="O122" s="6"/>
      <c r="P122" s="7"/>
      <c r="Q122" s="6"/>
      <c r="R122" s="6"/>
      <c r="S122" s="7"/>
      <c r="T122" s="6"/>
      <c r="U122" s="6"/>
      <c r="V122" s="7"/>
      <c r="W122" s="6"/>
      <c r="X122" s="6"/>
      <c r="Y122" s="7"/>
      <c r="Z122" s="6"/>
      <c r="AA122" s="6"/>
      <c r="AB122" s="7"/>
      <c r="AC122" s="13"/>
      <c r="AD122" s="5">
        <f t="shared" ref="AD122:AD136" si="35">C122*J122</f>
        <v>0</v>
      </c>
      <c r="AE122" s="5">
        <f t="shared" ref="AE122:AE136" si="36">C122*M122</f>
        <v>0</v>
      </c>
      <c r="AF122" s="5">
        <f t="shared" ref="AF122:AF136" si="37">C122*P122</f>
        <v>0</v>
      </c>
      <c r="AG122" s="5">
        <f t="shared" ref="AG122:AG136" si="38">C122*S122</f>
        <v>0</v>
      </c>
      <c r="AH122" s="5">
        <f t="shared" ref="AH122:AH136" si="39">C122*V122</f>
        <v>0</v>
      </c>
      <c r="AI122" s="5">
        <f t="shared" ref="AI122:AI136" si="40">C122*Y122</f>
        <v>0</v>
      </c>
      <c r="AJ122" s="5">
        <f t="shared" ref="AJ122:AJ136" si="41">C122*AB122</f>
        <v>0</v>
      </c>
    </row>
    <row r="123" spans="1:36" ht="15.75">
      <c r="A123" s="8">
        <v>750103726</v>
      </c>
      <c r="B123" s="9" t="s">
        <v>131</v>
      </c>
      <c r="C123" s="10">
        <v>590</v>
      </c>
      <c r="D123" s="11">
        <v>590.01</v>
      </c>
      <c r="E123" s="11">
        <v>647.79999999999995</v>
      </c>
      <c r="F123" s="12">
        <v>617</v>
      </c>
      <c r="G123" s="13" t="s">
        <v>252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3" t="s">
        <v>251</v>
      </c>
      <c r="AD123" s="5">
        <f t="shared" si="35"/>
        <v>0</v>
      </c>
      <c r="AE123" s="5">
        <f t="shared" si="36"/>
        <v>0</v>
      </c>
      <c r="AF123" s="5">
        <f t="shared" si="37"/>
        <v>0</v>
      </c>
      <c r="AG123" s="5">
        <f t="shared" si="38"/>
        <v>0</v>
      </c>
      <c r="AH123" s="5">
        <f t="shared" si="39"/>
        <v>0</v>
      </c>
      <c r="AI123" s="5">
        <f t="shared" si="40"/>
        <v>0</v>
      </c>
      <c r="AJ123" s="5">
        <f t="shared" si="41"/>
        <v>0</v>
      </c>
    </row>
    <row r="124" spans="1:36" ht="15.75">
      <c r="A124" s="8">
        <v>7501006713326</v>
      </c>
      <c r="B124" s="9" t="s">
        <v>132</v>
      </c>
      <c r="C124" s="10">
        <v>750</v>
      </c>
      <c r="D124" s="11">
        <v>750.01</v>
      </c>
      <c r="E124" s="11">
        <v>844.2</v>
      </c>
      <c r="F124" s="12">
        <v>793.79</v>
      </c>
      <c r="G124" s="13" t="s">
        <v>256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3" t="s">
        <v>251</v>
      </c>
      <c r="AD124" s="5">
        <f t="shared" si="35"/>
        <v>0</v>
      </c>
      <c r="AE124" s="5">
        <f t="shared" si="36"/>
        <v>0</v>
      </c>
      <c r="AF124" s="5">
        <f t="shared" si="37"/>
        <v>0</v>
      </c>
      <c r="AG124" s="5">
        <f t="shared" si="38"/>
        <v>0</v>
      </c>
      <c r="AH124" s="5">
        <f t="shared" si="39"/>
        <v>0</v>
      </c>
      <c r="AI124" s="5">
        <f t="shared" si="40"/>
        <v>0</v>
      </c>
      <c r="AJ124" s="5">
        <f t="shared" si="41"/>
        <v>0</v>
      </c>
    </row>
    <row r="125" spans="1:36" ht="15.75">
      <c r="A125" s="8">
        <v>75054840303</v>
      </c>
      <c r="B125" s="9" t="s">
        <v>133</v>
      </c>
      <c r="C125" s="10">
        <v>750</v>
      </c>
      <c r="D125" s="11">
        <v>758.01</v>
      </c>
      <c r="E125" s="11">
        <v>844.2</v>
      </c>
      <c r="F125" s="12">
        <v>792</v>
      </c>
      <c r="G125" s="13" t="s">
        <v>252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3" t="s">
        <v>251</v>
      </c>
      <c r="AD125" s="5">
        <f t="shared" si="35"/>
        <v>0</v>
      </c>
      <c r="AE125" s="5">
        <f t="shared" si="36"/>
        <v>0</v>
      </c>
      <c r="AF125" s="5">
        <f t="shared" si="37"/>
        <v>0</v>
      </c>
      <c r="AG125" s="5">
        <f t="shared" si="38"/>
        <v>0</v>
      </c>
      <c r="AH125" s="5">
        <f t="shared" si="39"/>
        <v>0</v>
      </c>
      <c r="AI125" s="5">
        <f t="shared" si="40"/>
        <v>0</v>
      </c>
      <c r="AJ125" s="5">
        <f t="shared" si="41"/>
        <v>0</v>
      </c>
    </row>
    <row r="126" spans="1:36" ht="15.75">
      <c r="A126" s="8">
        <v>12388000319</v>
      </c>
      <c r="B126" s="9" t="s">
        <v>134</v>
      </c>
      <c r="C126" s="10">
        <v>357</v>
      </c>
      <c r="D126" s="11">
        <v>366.01</v>
      </c>
      <c r="E126" s="11">
        <v>384.3</v>
      </c>
      <c r="F126" s="10">
        <v>366</v>
      </c>
      <c r="G126" s="13" t="s">
        <v>252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3" t="s">
        <v>265</v>
      </c>
      <c r="AD126" s="5">
        <f t="shared" si="35"/>
        <v>0</v>
      </c>
      <c r="AE126" s="5">
        <f t="shared" si="36"/>
        <v>0</v>
      </c>
      <c r="AF126" s="5">
        <f t="shared" si="37"/>
        <v>0</v>
      </c>
      <c r="AG126" s="5">
        <f t="shared" si="38"/>
        <v>0</v>
      </c>
      <c r="AH126" s="5">
        <f t="shared" si="39"/>
        <v>0</v>
      </c>
      <c r="AI126" s="5">
        <f t="shared" si="40"/>
        <v>0</v>
      </c>
      <c r="AJ126" s="5">
        <f t="shared" si="41"/>
        <v>0</v>
      </c>
    </row>
    <row r="127" spans="1:36" ht="15.75">
      <c r="A127" s="8">
        <v>4448</v>
      </c>
      <c r="B127" s="9" t="s">
        <v>135</v>
      </c>
      <c r="C127" s="10">
        <v>357</v>
      </c>
      <c r="D127" s="11">
        <v>363.01</v>
      </c>
      <c r="E127" s="11">
        <v>384.3</v>
      </c>
      <c r="F127" s="10">
        <v>363</v>
      </c>
      <c r="G127" s="13" t="s">
        <v>252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3" t="s">
        <v>265</v>
      </c>
      <c r="AD127" s="5">
        <f t="shared" si="35"/>
        <v>0</v>
      </c>
      <c r="AE127" s="5">
        <f t="shared" si="36"/>
        <v>0</v>
      </c>
      <c r="AF127" s="5">
        <f t="shared" si="37"/>
        <v>0</v>
      </c>
      <c r="AG127" s="5">
        <f t="shared" si="38"/>
        <v>0</v>
      </c>
      <c r="AH127" s="5">
        <f t="shared" si="39"/>
        <v>0</v>
      </c>
      <c r="AI127" s="5">
        <f t="shared" si="40"/>
        <v>0</v>
      </c>
      <c r="AJ127" s="5">
        <f t="shared" si="41"/>
        <v>0</v>
      </c>
    </row>
    <row r="128" spans="1:36" ht="15.75">
      <c r="A128" s="8">
        <v>75054840301</v>
      </c>
      <c r="B128" s="9" t="s">
        <v>136</v>
      </c>
      <c r="C128" s="10">
        <v>732</v>
      </c>
      <c r="D128" s="11">
        <v>732.01</v>
      </c>
      <c r="E128" s="11">
        <v>790</v>
      </c>
      <c r="F128" s="11"/>
      <c r="G128" s="13"/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3" t="s">
        <v>265</v>
      </c>
      <c r="AD128" s="5">
        <f t="shared" si="35"/>
        <v>0</v>
      </c>
      <c r="AE128" s="5">
        <f t="shared" si="36"/>
        <v>0</v>
      </c>
      <c r="AF128" s="5">
        <f t="shared" si="37"/>
        <v>0</v>
      </c>
      <c r="AG128" s="5">
        <f t="shared" si="38"/>
        <v>0</v>
      </c>
      <c r="AH128" s="5">
        <f t="shared" si="39"/>
        <v>0</v>
      </c>
      <c r="AI128" s="5">
        <f t="shared" si="40"/>
        <v>0</v>
      </c>
      <c r="AJ128" s="5">
        <f t="shared" si="41"/>
        <v>0</v>
      </c>
    </row>
    <row r="129" spans="1:36" ht="15.75">
      <c r="A129" s="8">
        <v>75054840302</v>
      </c>
      <c r="B129" s="9" t="s">
        <v>137</v>
      </c>
      <c r="C129" s="10">
        <v>732</v>
      </c>
      <c r="D129" s="11">
        <v>732.01</v>
      </c>
      <c r="E129" s="11">
        <v>790</v>
      </c>
      <c r="F129" s="12">
        <v>769.67100000000005</v>
      </c>
      <c r="G129" s="13" t="s">
        <v>264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3" t="s">
        <v>265</v>
      </c>
      <c r="AD129" s="5">
        <f t="shared" si="35"/>
        <v>0</v>
      </c>
      <c r="AE129" s="5">
        <f t="shared" si="36"/>
        <v>0</v>
      </c>
      <c r="AF129" s="5">
        <f t="shared" si="37"/>
        <v>0</v>
      </c>
      <c r="AG129" s="5">
        <f t="shared" si="38"/>
        <v>0</v>
      </c>
      <c r="AH129" s="5">
        <f t="shared" si="39"/>
        <v>0</v>
      </c>
      <c r="AI129" s="5">
        <f t="shared" si="40"/>
        <v>0</v>
      </c>
      <c r="AJ129" s="5">
        <f t="shared" si="41"/>
        <v>0</v>
      </c>
    </row>
    <row r="130" spans="1:36" ht="15.75">
      <c r="A130" s="8">
        <v>7509546052930</v>
      </c>
      <c r="B130" s="9" t="s">
        <v>138</v>
      </c>
      <c r="C130" s="10">
        <v>732</v>
      </c>
      <c r="D130" s="11">
        <v>732.01</v>
      </c>
      <c r="E130" s="11">
        <v>790</v>
      </c>
      <c r="F130" s="12">
        <v>875</v>
      </c>
      <c r="G130" s="13" t="s">
        <v>271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13" t="s">
        <v>265</v>
      </c>
      <c r="AD130" s="5">
        <f t="shared" si="35"/>
        <v>0</v>
      </c>
      <c r="AE130" s="5">
        <f t="shared" si="36"/>
        <v>0</v>
      </c>
      <c r="AF130" s="5">
        <f t="shared" si="37"/>
        <v>0</v>
      </c>
      <c r="AG130" s="5">
        <f t="shared" si="38"/>
        <v>0</v>
      </c>
      <c r="AH130" s="5">
        <f t="shared" si="39"/>
        <v>0</v>
      </c>
      <c r="AI130" s="5">
        <f t="shared" si="40"/>
        <v>0</v>
      </c>
      <c r="AJ130" s="5">
        <f t="shared" si="41"/>
        <v>0</v>
      </c>
    </row>
    <row r="131" spans="1:36" ht="15.75">
      <c r="A131" s="8">
        <v>750548402</v>
      </c>
      <c r="B131" s="9" t="s">
        <v>139</v>
      </c>
      <c r="C131" s="10">
        <v>732</v>
      </c>
      <c r="D131" s="11">
        <v>732.01</v>
      </c>
      <c r="E131" s="11">
        <v>790</v>
      </c>
      <c r="F131" s="12">
        <v>741.4</v>
      </c>
      <c r="G131" s="13" t="s">
        <v>267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13" t="s">
        <v>265</v>
      </c>
      <c r="AD131" s="5">
        <f t="shared" si="35"/>
        <v>0</v>
      </c>
      <c r="AE131" s="5">
        <f t="shared" si="36"/>
        <v>0</v>
      </c>
      <c r="AF131" s="5">
        <f t="shared" si="37"/>
        <v>0</v>
      </c>
      <c r="AG131" s="5">
        <f t="shared" si="38"/>
        <v>0</v>
      </c>
      <c r="AH131" s="5">
        <f t="shared" si="39"/>
        <v>0</v>
      </c>
      <c r="AI131" s="5">
        <f t="shared" si="40"/>
        <v>0</v>
      </c>
      <c r="AJ131" s="5">
        <f t="shared" si="41"/>
        <v>0</v>
      </c>
    </row>
    <row r="132" spans="1:36" ht="15.75">
      <c r="A132" s="8">
        <v>54548401</v>
      </c>
      <c r="B132" s="9" t="s">
        <v>140</v>
      </c>
      <c r="C132" s="10">
        <v>758</v>
      </c>
      <c r="D132" s="11">
        <v>758.01</v>
      </c>
      <c r="E132" s="11">
        <v>790</v>
      </c>
      <c r="F132" s="12">
        <v>761.20650000000001</v>
      </c>
      <c r="G132" s="13" t="s">
        <v>264</v>
      </c>
      <c r="H132" s="6"/>
      <c r="I132" s="6"/>
      <c r="J132" s="7"/>
      <c r="K132" s="6"/>
      <c r="L132" s="6"/>
      <c r="M132" s="7"/>
      <c r="N132" s="6"/>
      <c r="O132" s="6"/>
      <c r="P132" s="7"/>
      <c r="Q132" s="6"/>
      <c r="R132" s="6"/>
      <c r="S132" s="7"/>
      <c r="T132" s="6"/>
      <c r="U132" s="6"/>
      <c r="V132" s="7"/>
      <c r="W132" s="6"/>
      <c r="X132" s="6"/>
      <c r="Y132" s="7"/>
      <c r="Z132" s="6"/>
      <c r="AA132" s="6"/>
      <c r="AB132" s="7"/>
      <c r="AC132" s="13"/>
      <c r="AD132" s="5">
        <f t="shared" si="35"/>
        <v>0</v>
      </c>
      <c r="AE132" s="5">
        <f t="shared" si="36"/>
        <v>0</v>
      </c>
      <c r="AF132" s="5">
        <f t="shared" si="37"/>
        <v>0</v>
      </c>
      <c r="AG132" s="5">
        <f t="shared" si="38"/>
        <v>0</v>
      </c>
      <c r="AH132" s="5">
        <f t="shared" si="39"/>
        <v>0</v>
      </c>
      <c r="AI132" s="5">
        <f t="shared" si="40"/>
        <v>0</v>
      </c>
      <c r="AJ132" s="5">
        <f t="shared" si="41"/>
        <v>0</v>
      </c>
    </row>
    <row r="133" spans="1:36" ht="15.75">
      <c r="A133" s="8" t="s">
        <v>141</v>
      </c>
      <c r="B133" s="9" t="s">
        <v>142</v>
      </c>
      <c r="C133" s="10">
        <v>732</v>
      </c>
      <c r="D133" s="11">
        <v>748.01</v>
      </c>
      <c r="E133" s="11">
        <v>790</v>
      </c>
      <c r="F133" s="12">
        <v>761.20650000000001</v>
      </c>
      <c r="G133" s="13" t="s">
        <v>264</v>
      </c>
      <c r="H133" s="6"/>
      <c r="I133" s="6"/>
      <c r="J133" s="7"/>
      <c r="K133" s="6"/>
      <c r="L133" s="6"/>
      <c r="M133" s="7"/>
      <c r="N133" s="6"/>
      <c r="O133" s="6"/>
      <c r="P133" s="7"/>
      <c r="Q133" s="6"/>
      <c r="R133" s="6"/>
      <c r="S133" s="7"/>
      <c r="T133" s="6"/>
      <c r="U133" s="6"/>
      <c r="V133" s="7"/>
      <c r="W133" s="6"/>
      <c r="X133" s="6"/>
      <c r="Y133" s="7"/>
      <c r="Z133" s="6"/>
      <c r="AA133" s="6"/>
      <c r="AB133" s="7"/>
      <c r="AC133" s="13" t="s">
        <v>265</v>
      </c>
      <c r="AD133" s="5">
        <f t="shared" si="35"/>
        <v>0</v>
      </c>
      <c r="AE133" s="5">
        <f t="shared" si="36"/>
        <v>0</v>
      </c>
      <c r="AF133" s="5">
        <f t="shared" si="37"/>
        <v>0</v>
      </c>
      <c r="AG133" s="5">
        <f t="shared" si="38"/>
        <v>0</v>
      </c>
      <c r="AH133" s="5">
        <f t="shared" si="39"/>
        <v>0</v>
      </c>
      <c r="AI133" s="5">
        <f t="shared" si="40"/>
        <v>0</v>
      </c>
      <c r="AJ133" s="5">
        <f t="shared" si="41"/>
        <v>0</v>
      </c>
    </row>
    <row r="134" spans="1:36" ht="15.75">
      <c r="A134" s="8">
        <v>7508938326</v>
      </c>
      <c r="B134" s="9" t="s">
        <v>143</v>
      </c>
      <c r="C134" s="10">
        <v>650</v>
      </c>
      <c r="D134" s="11">
        <v>690.01</v>
      </c>
      <c r="E134" s="11">
        <v>724.5</v>
      </c>
      <c r="F134" s="10">
        <v>669.59</v>
      </c>
      <c r="G134" s="13" t="s">
        <v>256</v>
      </c>
      <c r="H134" s="6"/>
      <c r="I134" s="6"/>
      <c r="J134" s="7"/>
      <c r="K134" s="6"/>
      <c r="L134" s="6"/>
      <c r="M134" s="7"/>
      <c r="N134" s="6"/>
      <c r="O134" s="6"/>
      <c r="P134" s="7"/>
      <c r="Q134" s="6"/>
      <c r="R134" s="6"/>
      <c r="S134" s="7"/>
      <c r="T134" s="6"/>
      <c r="U134" s="6"/>
      <c r="V134" s="7"/>
      <c r="W134" s="6"/>
      <c r="X134" s="6"/>
      <c r="Y134" s="7"/>
      <c r="Z134" s="6"/>
      <c r="AA134" s="6"/>
      <c r="AB134" s="7"/>
      <c r="AC134" s="13" t="s">
        <v>251</v>
      </c>
      <c r="AD134" s="5">
        <f t="shared" si="35"/>
        <v>0</v>
      </c>
      <c r="AE134" s="5">
        <f t="shared" si="36"/>
        <v>0</v>
      </c>
      <c r="AF134" s="5">
        <f t="shared" si="37"/>
        <v>0</v>
      </c>
      <c r="AG134" s="5">
        <f t="shared" si="38"/>
        <v>0</v>
      </c>
      <c r="AH134" s="5">
        <f t="shared" si="39"/>
        <v>0</v>
      </c>
      <c r="AI134" s="5">
        <f t="shared" si="40"/>
        <v>0</v>
      </c>
      <c r="AJ134" s="5">
        <f t="shared" si="41"/>
        <v>0</v>
      </c>
    </row>
    <row r="135" spans="1:36" ht="15.75">
      <c r="A135" s="8">
        <v>44354</v>
      </c>
      <c r="B135" s="9" t="s">
        <v>144</v>
      </c>
      <c r="C135" s="10">
        <v>650</v>
      </c>
      <c r="D135" s="11">
        <v>650.01</v>
      </c>
      <c r="E135" s="11">
        <v>724.5</v>
      </c>
      <c r="F135" s="11"/>
      <c r="G135" s="13"/>
      <c r="H135" s="6"/>
      <c r="I135" s="6"/>
      <c r="J135" s="7"/>
      <c r="K135" s="6"/>
      <c r="L135" s="6"/>
      <c r="M135" s="7"/>
      <c r="N135" s="6"/>
      <c r="O135" s="6"/>
      <c r="P135" s="7"/>
      <c r="Q135" s="6"/>
      <c r="R135" s="6"/>
      <c r="S135" s="7"/>
      <c r="T135" s="6"/>
      <c r="U135" s="6"/>
      <c r="V135" s="7"/>
      <c r="W135" s="6"/>
      <c r="X135" s="6"/>
      <c r="Y135" s="7"/>
      <c r="Z135" s="6"/>
      <c r="AA135" s="6"/>
      <c r="AB135" s="7"/>
      <c r="AC135" s="13" t="s">
        <v>251</v>
      </c>
      <c r="AD135" s="5">
        <f t="shared" si="35"/>
        <v>0</v>
      </c>
      <c r="AE135" s="5">
        <f t="shared" si="36"/>
        <v>0</v>
      </c>
      <c r="AF135" s="5">
        <f t="shared" si="37"/>
        <v>0</v>
      </c>
      <c r="AG135" s="5">
        <f t="shared" si="38"/>
        <v>0</v>
      </c>
      <c r="AH135" s="5">
        <f t="shared" si="39"/>
        <v>0</v>
      </c>
      <c r="AI135" s="5">
        <f t="shared" si="40"/>
        <v>0</v>
      </c>
      <c r="AJ135" s="5">
        <f t="shared" si="41"/>
        <v>0</v>
      </c>
    </row>
    <row r="136" spans="1:36" ht="15.75">
      <c r="A136" s="8">
        <v>7504738225</v>
      </c>
      <c r="B136" s="9" t="s">
        <v>145</v>
      </c>
      <c r="C136" s="10">
        <v>650</v>
      </c>
      <c r="D136" s="11">
        <v>650.01</v>
      </c>
      <c r="E136" s="11">
        <v>724.5</v>
      </c>
      <c r="F136" s="12">
        <v>696</v>
      </c>
      <c r="G136" s="13" t="s">
        <v>252</v>
      </c>
      <c r="H136" s="6"/>
      <c r="I136" s="6"/>
      <c r="J136" s="7"/>
      <c r="K136" s="6"/>
      <c r="L136" s="6"/>
      <c r="M136" s="7"/>
      <c r="N136" s="6"/>
      <c r="O136" s="6"/>
      <c r="P136" s="7"/>
      <c r="Q136" s="6"/>
      <c r="R136" s="6"/>
      <c r="S136" s="7"/>
      <c r="T136" s="6"/>
      <c r="U136" s="6"/>
      <c r="V136" s="7"/>
      <c r="W136" s="6"/>
      <c r="X136" s="6"/>
      <c r="Y136" s="7"/>
      <c r="Z136" s="6"/>
      <c r="AA136" s="6"/>
      <c r="AB136" s="7"/>
      <c r="AC136" s="13" t="s">
        <v>251</v>
      </c>
      <c r="AD136" s="5">
        <f t="shared" si="35"/>
        <v>0</v>
      </c>
      <c r="AE136" s="5">
        <f t="shared" si="36"/>
        <v>0</v>
      </c>
      <c r="AF136" s="5">
        <f t="shared" si="37"/>
        <v>0</v>
      </c>
      <c r="AG136" s="5">
        <f t="shared" si="38"/>
        <v>0</v>
      </c>
      <c r="AH136" s="5">
        <f t="shared" si="39"/>
        <v>0</v>
      </c>
      <c r="AI136" s="5">
        <f t="shared" si="40"/>
        <v>0</v>
      </c>
      <c r="AJ136" s="5">
        <f t="shared" si="41"/>
        <v>0</v>
      </c>
    </row>
    <row r="137" spans="1:36" ht="15.75">
      <c r="B137" s="4" t="s">
        <v>146</v>
      </c>
    </row>
    <row r="138" spans="1:36" ht="15.75">
      <c r="A138" s="8">
        <v>7501055900807</v>
      </c>
      <c r="B138" s="9" t="s">
        <v>147</v>
      </c>
      <c r="C138" s="10">
        <v>204</v>
      </c>
      <c r="D138" s="11">
        <v>204.01</v>
      </c>
      <c r="E138" s="11">
        <v>214.2</v>
      </c>
      <c r="F138" s="12">
        <v>206</v>
      </c>
      <c r="G138" s="13" t="s">
        <v>254</v>
      </c>
      <c r="H138" s="6"/>
      <c r="I138" s="6"/>
      <c r="J138" s="7"/>
      <c r="K138" s="6"/>
      <c r="L138" s="6"/>
      <c r="M138" s="7"/>
      <c r="N138" s="6"/>
      <c r="O138" s="6"/>
      <c r="P138" s="7"/>
      <c r="Q138" s="6"/>
      <c r="R138" s="6"/>
      <c r="S138" s="7"/>
      <c r="T138" s="6"/>
      <c r="U138" s="6"/>
      <c r="V138" s="7"/>
      <c r="W138" s="6"/>
      <c r="X138" s="6"/>
      <c r="Y138" s="7"/>
      <c r="Z138" s="6"/>
      <c r="AA138" s="6"/>
      <c r="AB138" s="7"/>
      <c r="AC138" s="13" t="s">
        <v>251</v>
      </c>
      <c r="AD138" s="5">
        <f t="shared" ref="AD138:AD147" si="42">C138*J138</f>
        <v>0</v>
      </c>
      <c r="AE138" s="5">
        <f t="shared" ref="AE138:AE147" si="43">C138*M138</f>
        <v>0</v>
      </c>
      <c r="AF138" s="5">
        <f t="shared" ref="AF138:AF147" si="44">C138*P138</f>
        <v>0</v>
      </c>
      <c r="AG138" s="5">
        <f t="shared" ref="AG138:AG147" si="45">C138*S138</f>
        <v>0</v>
      </c>
      <c r="AH138" s="5">
        <f t="shared" ref="AH138:AH147" si="46">C138*V138</f>
        <v>0</v>
      </c>
      <c r="AI138" s="5">
        <f t="shared" ref="AI138:AI147" si="47">C138*Y138</f>
        <v>0</v>
      </c>
      <c r="AJ138" s="5">
        <f t="shared" ref="AJ138:AJ147" si="48">C138*AB138</f>
        <v>0</v>
      </c>
    </row>
    <row r="139" spans="1:36" ht="15.75">
      <c r="A139" s="8">
        <v>7501059240688</v>
      </c>
      <c r="B139" s="16" t="s">
        <v>148</v>
      </c>
      <c r="C139" s="12">
        <v>369</v>
      </c>
      <c r="D139" s="11">
        <v>368.01</v>
      </c>
      <c r="E139" s="11">
        <v>393.2</v>
      </c>
      <c r="F139" s="12">
        <v>410</v>
      </c>
      <c r="G139" s="13" t="s">
        <v>252</v>
      </c>
      <c r="H139" s="6"/>
      <c r="I139" s="6"/>
      <c r="J139" s="7"/>
      <c r="K139" s="6"/>
      <c r="L139" s="6"/>
      <c r="M139" s="7"/>
      <c r="N139" s="6"/>
      <c r="O139" s="6"/>
      <c r="P139" s="7"/>
      <c r="Q139" s="6"/>
      <c r="R139" s="6"/>
      <c r="S139" s="7"/>
      <c r="T139" s="6"/>
      <c r="U139" s="6"/>
      <c r="V139" s="7"/>
      <c r="W139" s="6"/>
      <c r="X139" s="6"/>
      <c r="Y139" s="7"/>
      <c r="Z139" s="6"/>
      <c r="AA139" s="6"/>
      <c r="AB139" s="7"/>
      <c r="AC139" s="13" t="s">
        <v>265</v>
      </c>
      <c r="AD139" s="5">
        <f t="shared" si="42"/>
        <v>0</v>
      </c>
      <c r="AE139" s="5">
        <f t="shared" si="43"/>
        <v>0</v>
      </c>
      <c r="AF139" s="5">
        <f t="shared" si="44"/>
        <v>0</v>
      </c>
      <c r="AG139" s="5">
        <f t="shared" si="45"/>
        <v>0</v>
      </c>
      <c r="AH139" s="5">
        <f t="shared" si="46"/>
        <v>0</v>
      </c>
      <c r="AI139" s="5">
        <f t="shared" si="47"/>
        <v>0</v>
      </c>
      <c r="AJ139" s="5">
        <f t="shared" si="48"/>
        <v>0</v>
      </c>
    </row>
    <row r="140" spans="1:36" ht="15.75">
      <c r="A140" s="8">
        <v>4877</v>
      </c>
      <c r="B140" s="9" t="s">
        <v>149</v>
      </c>
      <c r="C140" s="10">
        <v>896</v>
      </c>
      <c r="D140" s="15">
        <v>926.10500000000002</v>
      </c>
      <c r="E140" s="11">
        <v>972.45</v>
      </c>
      <c r="F140" s="10">
        <v>926.1</v>
      </c>
      <c r="G140" s="13" t="s">
        <v>267</v>
      </c>
      <c r="H140" s="6"/>
      <c r="I140" s="6"/>
      <c r="J140" s="7"/>
      <c r="K140" s="6"/>
      <c r="L140" s="6"/>
      <c r="M140" s="7"/>
      <c r="N140" s="6"/>
      <c r="O140" s="6"/>
      <c r="P140" s="7"/>
      <c r="Q140" s="6"/>
      <c r="R140" s="6"/>
      <c r="S140" s="7"/>
      <c r="T140" s="6"/>
      <c r="U140" s="6"/>
      <c r="V140" s="7"/>
      <c r="W140" s="6"/>
      <c r="X140" s="6"/>
      <c r="Y140" s="7"/>
      <c r="Z140" s="6"/>
      <c r="AA140" s="6"/>
      <c r="AB140" s="7"/>
      <c r="AC140" s="13"/>
      <c r="AD140" s="5">
        <f t="shared" si="42"/>
        <v>0</v>
      </c>
      <c r="AE140" s="5">
        <f t="shared" si="43"/>
        <v>0</v>
      </c>
      <c r="AF140" s="5">
        <f t="shared" si="44"/>
        <v>0</v>
      </c>
      <c r="AG140" s="5">
        <f t="shared" si="45"/>
        <v>0</v>
      </c>
      <c r="AH140" s="5">
        <f t="shared" si="46"/>
        <v>0</v>
      </c>
      <c r="AI140" s="5">
        <f t="shared" si="47"/>
        <v>0</v>
      </c>
      <c r="AJ140" s="5">
        <f t="shared" si="48"/>
        <v>0</v>
      </c>
    </row>
    <row r="141" spans="1:36" ht="15.75">
      <c r="A141" s="8">
        <v>4875</v>
      </c>
      <c r="B141" s="16" t="s">
        <v>150</v>
      </c>
      <c r="C141" s="12">
        <v>1757</v>
      </c>
      <c r="D141" s="11">
        <v>1683.5</v>
      </c>
      <c r="E141" s="11">
        <v>1767.7</v>
      </c>
      <c r="F141" s="12">
        <v>1767</v>
      </c>
      <c r="G141" s="13" t="s">
        <v>252</v>
      </c>
      <c r="H141" s="6"/>
      <c r="I141" s="6"/>
      <c r="J141" s="7"/>
      <c r="K141" s="6"/>
      <c r="L141" s="6"/>
      <c r="M141" s="7"/>
      <c r="N141" s="6"/>
      <c r="O141" s="6"/>
      <c r="P141" s="7"/>
      <c r="Q141" s="6"/>
      <c r="R141" s="6"/>
      <c r="S141" s="7"/>
      <c r="T141" s="6"/>
      <c r="U141" s="6"/>
      <c r="V141" s="7"/>
      <c r="W141" s="6"/>
      <c r="X141" s="6"/>
      <c r="Y141" s="7"/>
      <c r="Z141" s="6"/>
      <c r="AA141" s="6"/>
      <c r="AB141" s="7"/>
      <c r="AC141" s="13"/>
      <c r="AD141" s="5">
        <f t="shared" si="42"/>
        <v>0</v>
      </c>
      <c r="AE141" s="5">
        <f t="shared" si="43"/>
        <v>0</v>
      </c>
      <c r="AF141" s="5">
        <f t="shared" si="44"/>
        <v>0</v>
      </c>
      <c r="AG141" s="5">
        <f t="shared" si="45"/>
        <v>0</v>
      </c>
      <c r="AH141" s="5">
        <f t="shared" si="46"/>
        <v>0</v>
      </c>
      <c r="AI141" s="5">
        <f t="shared" si="47"/>
        <v>0</v>
      </c>
      <c r="AJ141" s="5">
        <f t="shared" si="48"/>
        <v>0</v>
      </c>
    </row>
    <row r="142" spans="1:36" ht="15.75">
      <c r="A142" s="8">
        <v>7501059237831</v>
      </c>
      <c r="B142" s="16" t="s">
        <v>151</v>
      </c>
      <c r="C142" s="12">
        <v>1290</v>
      </c>
      <c r="D142" s="11">
        <v>1219.97</v>
      </c>
      <c r="E142" s="11">
        <v>1281</v>
      </c>
      <c r="F142" s="11"/>
      <c r="G142" s="13"/>
      <c r="H142" s="6"/>
      <c r="I142" s="6"/>
      <c r="J142" s="7"/>
      <c r="K142" s="6"/>
      <c r="L142" s="6"/>
      <c r="M142" s="7"/>
      <c r="N142" s="6"/>
      <c r="O142" s="6"/>
      <c r="P142" s="7"/>
      <c r="Q142" s="6"/>
      <c r="R142" s="6"/>
      <c r="S142" s="7"/>
      <c r="T142" s="6"/>
      <c r="U142" s="6"/>
      <c r="V142" s="7"/>
      <c r="W142" s="6"/>
      <c r="X142" s="6"/>
      <c r="Y142" s="7"/>
      <c r="Z142" s="6"/>
      <c r="AA142" s="6"/>
      <c r="AB142" s="7"/>
      <c r="AC142" s="13"/>
      <c r="AD142" s="5">
        <f t="shared" si="42"/>
        <v>0</v>
      </c>
      <c r="AE142" s="5">
        <f t="shared" si="43"/>
        <v>0</v>
      </c>
      <c r="AF142" s="5">
        <f t="shared" si="44"/>
        <v>0</v>
      </c>
      <c r="AG142" s="5">
        <f t="shared" si="45"/>
        <v>0</v>
      </c>
      <c r="AH142" s="5">
        <f t="shared" si="46"/>
        <v>0</v>
      </c>
      <c r="AI142" s="5">
        <f t="shared" si="47"/>
        <v>0</v>
      </c>
      <c r="AJ142" s="5">
        <f t="shared" si="48"/>
        <v>0</v>
      </c>
    </row>
    <row r="143" spans="1:36" ht="15.75">
      <c r="A143" s="8">
        <v>7501001617742</v>
      </c>
      <c r="B143" s="16" t="s">
        <v>152</v>
      </c>
      <c r="C143" s="12">
        <v>148</v>
      </c>
      <c r="D143" s="11">
        <v>147.94999999999999</v>
      </c>
      <c r="E143" s="11">
        <v>155.5</v>
      </c>
      <c r="F143" s="12">
        <v>153</v>
      </c>
      <c r="G143" s="13" t="s">
        <v>252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3"/>
      <c r="AD143" s="5">
        <f t="shared" si="42"/>
        <v>0</v>
      </c>
      <c r="AE143" s="5">
        <f t="shared" si="43"/>
        <v>0</v>
      </c>
      <c r="AF143" s="5">
        <f t="shared" si="44"/>
        <v>0</v>
      </c>
      <c r="AG143" s="5">
        <f t="shared" si="45"/>
        <v>0</v>
      </c>
      <c r="AH143" s="5">
        <f t="shared" si="46"/>
        <v>0</v>
      </c>
      <c r="AI143" s="5">
        <f t="shared" si="47"/>
        <v>0</v>
      </c>
      <c r="AJ143" s="5">
        <f t="shared" si="48"/>
        <v>0</v>
      </c>
    </row>
    <row r="144" spans="1:36" ht="15.75">
      <c r="A144" s="8">
        <v>7501059242163</v>
      </c>
      <c r="B144" s="9" t="s">
        <v>153</v>
      </c>
      <c r="C144" s="10">
        <v>936</v>
      </c>
      <c r="D144" s="11">
        <v>946.01</v>
      </c>
      <c r="E144" s="11">
        <v>993.3</v>
      </c>
      <c r="F144" s="12">
        <v>954.35</v>
      </c>
      <c r="G144" s="13" t="s">
        <v>252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3" t="s">
        <v>265</v>
      </c>
      <c r="AD144" s="5">
        <f t="shared" si="42"/>
        <v>0</v>
      </c>
      <c r="AE144" s="5">
        <f t="shared" si="43"/>
        <v>0</v>
      </c>
      <c r="AF144" s="5">
        <f t="shared" si="44"/>
        <v>0</v>
      </c>
      <c r="AG144" s="5">
        <f t="shared" si="45"/>
        <v>0</v>
      </c>
      <c r="AH144" s="5">
        <f t="shared" si="46"/>
        <v>0</v>
      </c>
      <c r="AI144" s="5">
        <f t="shared" si="47"/>
        <v>0</v>
      </c>
      <c r="AJ144" s="5">
        <f t="shared" si="48"/>
        <v>0</v>
      </c>
    </row>
    <row r="145" spans="1:36" ht="15.75">
      <c r="A145" s="8">
        <v>7501059225364</v>
      </c>
      <c r="B145" s="9" t="s">
        <v>154</v>
      </c>
      <c r="C145" s="10">
        <v>1056</v>
      </c>
      <c r="D145" s="11">
        <v>1056.01</v>
      </c>
      <c r="E145" s="11">
        <v>1108.8</v>
      </c>
      <c r="F145" s="11"/>
      <c r="G145" s="13"/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13" t="s">
        <v>274</v>
      </c>
      <c r="AD145" s="5">
        <f t="shared" si="42"/>
        <v>0</v>
      </c>
      <c r="AE145" s="5">
        <f t="shared" si="43"/>
        <v>0</v>
      </c>
      <c r="AF145" s="5">
        <f t="shared" si="44"/>
        <v>0</v>
      </c>
      <c r="AG145" s="5">
        <f t="shared" si="45"/>
        <v>0</v>
      </c>
      <c r="AH145" s="5">
        <f t="shared" si="46"/>
        <v>0</v>
      </c>
      <c r="AI145" s="5">
        <f t="shared" si="47"/>
        <v>0</v>
      </c>
      <c r="AJ145" s="5">
        <f t="shared" si="48"/>
        <v>0</v>
      </c>
    </row>
    <row r="146" spans="1:36" ht="15.75">
      <c r="A146" s="8">
        <v>7501059225258</v>
      </c>
      <c r="B146" s="9" t="s">
        <v>155</v>
      </c>
      <c r="C146" s="10">
        <v>924</v>
      </c>
      <c r="D146" s="11">
        <v>979.39</v>
      </c>
      <c r="E146" s="11">
        <v>1028.4000000000001</v>
      </c>
      <c r="F146" s="11"/>
      <c r="G146" s="13"/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13" t="s">
        <v>275</v>
      </c>
      <c r="AD146" s="5">
        <f t="shared" si="42"/>
        <v>0</v>
      </c>
      <c r="AE146" s="5">
        <f t="shared" si="43"/>
        <v>0</v>
      </c>
      <c r="AF146" s="5">
        <f t="shared" si="44"/>
        <v>0</v>
      </c>
      <c r="AG146" s="5">
        <f t="shared" si="45"/>
        <v>0</v>
      </c>
      <c r="AH146" s="5">
        <f t="shared" si="46"/>
        <v>0</v>
      </c>
      <c r="AI146" s="5">
        <f t="shared" si="47"/>
        <v>0</v>
      </c>
      <c r="AJ146" s="5">
        <f t="shared" si="48"/>
        <v>0</v>
      </c>
    </row>
    <row r="147" spans="1:36" ht="15.75">
      <c r="A147" s="8">
        <v>7501024579287</v>
      </c>
      <c r="B147" s="9" t="s">
        <v>156</v>
      </c>
      <c r="C147" s="10">
        <v>149</v>
      </c>
      <c r="D147" s="11">
        <v>153.9</v>
      </c>
      <c r="E147" s="11">
        <v>161.6</v>
      </c>
      <c r="F147" s="10">
        <v>152</v>
      </c>
      <c r="G147" s="13" t="s">
        <v>252</v>
      </c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13" t="s">
        <v>253</v>
      </c>
      <c r="AD147" s="5">
        <f t="shared" si="42"/>
        <v>0</v>
      </c>
      <c r="AE147" s="5">
        <f t="shared" si="43"/>
        <v>0</v>
      </c>
      <c r="AF147" s="5">
        <f t="shared" si="44"/>
        <v>0</v>
      </c>
      <c r="AG147" s="5">
        <f t="shared" si="45"/>
        <v>0</v>
      </c>
      <c r="AH147" s="5">
        <f t="shared" si="46"/>
        <v>0</v>
      </c>
      <c r="AI147" s="5">
        <f t="shared" si="47"/>
        <v>0</v>
      </c>
      <c r="AJ147" s="5">
        <f t="shared" si="48"/>
        <v>0</v>
      </c>
    </row>
    <row r="148" spans="1:36" ht="15.75">
      <c r="B148" s="4" t="s">
        <v>157</v>
      </c>
    </row>
    <row r="149" spans="1:36" ht="15.75">
      <c r="A149" s="8">
        <v>7501058752441</v>
      </c>
      <c r="B149" s="9" t="s">
        <v>158</v>
      </c>
      <c r="C149" s="10">
        <v>300</v>
      </c>
      <c r="D149" s="11">
        <v>300.01</v>
      </c>
      <c r="E149" s="11">
        <v>315</v>
      </c>
      <c r="F149" s="12">
        <v>303</v>
      </c>
      <c r="G149" s="13" t="s">
        <v>252</v>
      </c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13"/>
      <c r="AD149" s="5">
        <f>C149*J149</f>
        <v>0</v>
      </c>
      <c r="AE149" s="5">
        <f>C149*M149</f>
        <v>0</v>
      </c>
      <c r="AF149" s="5">
        <f>C149*P149</f>
        <v>0</v>
      </c>
      <c r="AG149" s="5">
        <f>C149*S149</f>
        <v>0</v>
      </c>
      <c r="AH149" s="5">
        <f>C149*V149</f>
        <v>0</v>
      </c>
      <c r="AI149" s="5">
        <f>C149*Y149</f>
        <v>0</v>
      </c>
      <c r="AJ149" s="5">
        <f>C149*AB149</f>
        <v>0</v>
      </c>
    </row>
    <row r="150" spans="1:36" ht="15.75">
      <c r="A150" s="8">
        <v>6937</v>
      </c>
      <c r="B150" s="9" t="s">
        <v>159</v>
      </c>
      <c r="C150" s="10">
        <v>112</v>
      </c>
      <c r="D150" s="11">
        <v>112.21</v>
      </c>
      <c r="E150" s="11">
        <v>117.9</v>
      </c>
      <c r="F150" s="10">
        <v>112.2</v>
      </c>
      <c r="G150" s="13" t="s">
        <v>261</v>
      </c>
      <c r="H150" s="6"/>
      <c r="I150" s="6"/>
      <c r="J150" s="7"/>
      <c r="K150" s="6"/>
      <c r="L150" s="6"/>
      <c r="M150" s="7"/>
      <c r="N150" s="6"/>
      <c r="O150" s="6"/>
      <c r="P150" s="7"/>
      <c r="Q150" s="6"/>
      <c r="R150" s="6"/>
      <c r="S150" s="7"/>
      <c r="T150" s="6"/>
      <c r="U150" s="6"/>
      <c r="V150" s="7"/>
      <c r="W150" s="6"/>
      <c r="X150" s="6"/>
      <c r="Y150" s="7"/>
      <c r="Z150" s="6"/>
      <c r="AA150" s="6"/>
      <c r="AB150" s="7"/>
      <c r="AC150" s="13" t="s">
        <v>251</v>
      </c>
      <c r="AD150" s="5">
        <f>C150*J150</f>
        <v>0</v>
      </c>
      <c r="AE150" s="5">
        <f>C150*M150</f>
        <v>0</v>
      </c>
      <c r="AF150" s="5">
        <f>C150*P150</f>
        <v>0</v>
      </c>
      <c r="AG150" s="5">
        <f>C150*S150</f>
        <v>0</v>
      </c>
      <c r="AH150" s="5">
        <f>C150*V150</f>
        <v>0</v>
      </c>
      <c r="AI150" s="5">
        <f>C150*Y150</f>
        <v>0</v>
      </c>
      <c r="AJ150" s="5">
        <f>C150*AB150</f>
        <v>0</v>
      </c>
    </row>
    <row r="151" spans="1:36" ht="15.75">
      <c r="A151" s="8">
        <v>69351</v>
      </c>
      <c r="B151" s="9" t="s">
        <v>160</v>
      </c>
      <c r="C151" s="10">
        <v>280</v>
      </c>
      <c r="D151" s="11">
        <v>281.81</v>
      </c>
      <c r="E151" s="11">
        <v>305.89999999999998</v>
      </c>
      <c r="F151" s="12">
        <v>291.3</v>
      </c>
      <c r="G151" s="13" t="s">
        <v>267</v>
      </c>
      <c r="H151" s="6"/>
      <c r="I151" s="6"/>
      <c r="J151" s="7"/>
      <c r="K151" s="6"/>
      <c r="L151" s="6"/>
      <c r="M151" s="7"/>
      <c r="N151" s="6"/>
      <c r="O151" s="6"/>
      <c r="P151" s="7"/>
      <c r="Q151" s="6"/>
      <c r="R151" s="6"/>
      <c r="S151" s="7"/>
      <c r="T151" s="6"/>
      <c r="U151" s="6"/>
      <c r="V151" s="7"/>
      <c r="W151" s="6"/>
      <c r="X151" s="6"/>
      <c r="Y151" s="7"/>
      <c r="Z151" s="6"/>
      <c r="AA151" s="6"/>
      <c r="AB151" s="7"/>
      <c r="AC151" s="13" t="s">
        <v>265</v>
      </c>
      <c r="AD151" s="5">
        <f>C151*J151</f>
        <v>0</v>
      </c>
      <c r="AE151" s="5">
        <f>C151*M151</f>
        <v>0</v>
      </c>
      <c r="AF151" s="5">
        <f>C151*P151</f>
        <v>0</v>
      </c>
      <c r="AG151" s="5">
        <f>C151*S151</f>
        <v>0</v>
      </c>
      <c r="AH151" s="5">
        <f>C151*V151</f>
        <v>0</v>
      </c>
      <c r="AI151" s="5">
        <f>C151*Y151</f>
        <v>0</v>
      </c>
      <c r="AJ151" s="5">
        <f>C151*AB151</f>
        <v>0</v>
      </c>
    </row>
    <row r="152" spans="1:36" ht="15.75">
      <c r="B152" s="4" t="s">
        <v>161</v>
      </c>
    </row>
    <row r="153" spans="1:36" ht="15.75">
      <c r="A153" s="8">
        <v>7501045401505</v>
      </c>
      <c r="B153" s="9" t="s">
        <v>162</v>
      </c>
      <c r="C153" s="10">
        <v>230</v>
      </c>
      <c r="D153" s="11">
        <v>230.01</v>
      </c>
      <c r="E153" s="11">
        <v>241.5</v>
      </c>
      <c r="F153" s="12">
        <v>385.09</v>
      </c>
      <c r="G153" s="13" t="s">
        <v>264</v>
      </c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13"/>
      <c r="AD153" s="5">
        <f>C153*J153</f>
        <v>0</v>
      </c>
      <c r="AE153" s="5">
        <f>C153*M153</f>
        <v>0</v>
      </c>
      <c r="AF153" s="5">
        <f>C153*P153</f>
        <v>0</v>
      </c>
      <c r="AG153" s="5">
        <f>C153*S153</f>
        <v>0</v>
      </c>
      <c r="AH153" s="5">
        <f>C153*V153</f>
        <v>0</v>
      </c>
      <c r="AI153" s="5">
        <f>C153*Y153</f>
        <v>0</v>
      </c>
      <c r="AJ153" s="5">
        <f>C153*AB153</f>
        <v>0</v>
      </c>
    </row>
    <row r="154" spans="1:36" ht="15.75">
      <c r="A154" s="8">
        <v>7501003105476</v>
      </c>
      <c r="B154" s="9" t="s">
        <v>163</v>
      </c>
      <c r="C154" s="10">
        <v>710</v>
      </c>
      <c r="D154" s="11">
        <v>710.01</v>
      </c>
      <c r="E154" s="11">
        <v>749</v>
      </c>
      <c r="F154" s="12">
        <v>793.46849999999995</v>
      </c>
      <c r="G154" s="13" t="s">
        <v>264</v>
      </c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3" t="s">
        <v>276</v>
      </c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>
        <v>75010330122</v>
      </c>
      <c r="B155" s="9" t="s">
        <v>164</v>
      </c>
      <c r="C155" s="10">
        <v>210</v>
      </c>
      <c r="D155" s="11">
        <v>210.01</v>
      </c>
      <c r="E155" s="11">
        <v>220.5</v>
      </c>
      <c r="F155" s="11"/>
      <c r="G155" s="13"/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3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A156" s="8">
        <v>7501023603829</v>
      </c>
      <c r="B156" s="9" t="s">
        <v>165</v>
      </c>
      <c r="C156" s="10">
        <v>260</v>
      </c>
      <c r="D156" s="11">
        <v>260.01</v>
      </c>
      <c r="E156" s="11">
        <v>315</v>
      </c>
      <c r="F156" s="12">
        <v>286.12099999999998</v>
      </c>
      <c r="G156" s="13" t="s">
        <v>264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13" t="s">
        <v>277</v>
      </c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>C156*AB156</f>
        <v>0</v>
      </c>
    </row>
    <row r="157" spans="1:36" ht="15.75">
      <c r="B157" s="4" t="s">
        <v>166</v>
      </c>
    </row>
    <row r="158" spans="1:36" ht="15.75">
      <c r="A158" s="8">
        <v>1052470065</v>
      </c>
      <c r="B158" s="9" t="s">
        <v>167</v>
      </c>
      <c r="C158" s="10">
        <v>177</v>
      </c>
      <c r="D158" s="11">
        <v>177.01</v>
      </c>
      <c r="E158" s="11">
        <v>185.9</v>
      </c>
      <c r="F158" s="12">
        <v>185.76</v>
      </c>
      <c r="G158" s="13" t="s">
        <v>256</v>
      </c>
      <c r="H158" s="6"/>
      <c r="I158" s="6"/>
      <c r="J158" s="7"/>
      <c r="K158" s="6"/>
      <c r="L158" s="6"/>
      <c r="M158" s="7"/>
      <c r="N158" s="6"/>
      <c r="O158" s="6"/>
      <c r="P158" s="7"/>
      <c r="Q158" s="6"/>
      <c r="R158" s="6"/>
      <c r="S158" s="7"/>
      <c r="T158" s="6"/>
      <c r="U158" s="6"/>
      <c r="V158" s="7"/>
      <c r="W158" s="6"/>
      <c r="X158" s="6"/>
      <c r="Y158" s="7"/>
      <c r="Z158" s="6"/>
      <c r="AA158" s="6"/>
      <c r="AB158" s="7"/>
      <c r="AC158" s="13" t="s">
        <v>265</v>
      </c>
      <c r="AD158" s="5">
        <f t="shared" ref="AD158:AD163" si="49">C158*J158</f>
        <v>0</v>
      </c>
      <c r="AE158" s="5">
        <f t="shared" ref="AE158:AE163" si="50">C158*M158</f>
        <v>0</v>
      </c>
      <c r="AF158" s="5">
        <f t="shared" ref="AF158:AF163" si="51">C158*P158</f>
        <v>0</v>
      </c>
      <c r="AG158" s="5">
        <f t="shared" ref="AG158:AG163" si="52">C158*S158</f>
        <v>0</v>
      </c>
      <c r="AH158" s="5">
        <f t="shared" ref="AH158:AH163" si="53">C158*V158</f>
        <v>0</v>
      </c>
      <c r="AI158" s="5">
        <f t="shared" ref="AI158:AI163" si="54">C158*Y158</f>
        <v>0</v>
      </c>
      <c r="AJ158" s="5">
        <f t="shared" ref="AJ158:AJ163" si="55">C158*AB158</f>
        <v>0</v>
      </c>
    </row>
    <row r="159" spans="1:36" ht="15.75">
      <c r="A159" s="8">
        <v>7501052470065</v>
      </c>
      <c r="B159" s="9" t="s">
        <v>168</v>
      </c>
      <c r="C159" s="10">
        <v>177</v>
      </c>
      <c r="D159" s="11">
        <v>177.01</v>
      </c>
      <c r="E159" s="11">
        <v>185.9</v>
      </c>
      <c r="F159" s="12">
        <v>185.76</v>
      </c>
      <c r="G159" s="13" t="s">
        <v>256</v>
      </c>
      <c r="H159" s="6"/>
      <c r="I159" s="6"/>
      <c r="J159" s="7"/>
      <c r="K159" s="6"/>
      <c r="L159" s="6"/>
      <c r="M159" s="7"/>
      <c r="N159" s="6"/>
      <c r="O159" s="6"/>
      <c r="P159" s="7"/>
      <c r="Q159" s="6"/>
      <c r="R159" s="6"/>
      <c r="S159" s="7"/>
      <c r="T159" s="6"/>
      <c r="U159" s="6"/>
      <c r="V159" s="7"/>
      <c r="W159" s="6"/>
      <c r="X159" s="6"/>
      <c r="Y159" s="7"/>
      <c r="Z159" s="6"/>
      <c r="AA159" s="6"/>
      <c r="AB159" s="7"/>
      <c r="AC159" s="13" t="s">
        <v>265</v>
      </c>
      <c r="AD159" s="5">
        <f t="shared" si="49"/>
        <v>0</v>
      </c>
      <c r="AE159" s="5">
        <f t="shared" si="50"/>
        <v>0</v>
      </c>
      <c r="AF159" s="5">
        <f t="shared" si="51"/>
        <v>0</v>
      </c>
      <c r="AG159" s="5">
        <f t="shared" si="52"/>
        <v>0</v>
      </c>
      <c r="AH159" s="5">
        <f t="shared" si="53"/>
        <v>0</v>
      </c>
      <c r="AI159" s="5">
        <f t="shared" si="54"/>
        <v>0</v>
      </c>
      <c r="AJ159" s="5">
        <f t="shared" si="55"/>
        <v>0</v>
      </c>
    </row>
    <row r="160" spans="1:36" ht="15.75">
      <c r="A160" s="8">
        <v>5318</v>
      </c>
      <c r="B160" s="9" t="s">
        <v>169</v>
      </c>
      <c r="C160" s="10">
        <v>177</v>
      </c>
      <c r="D160" s="11">
        <v>177.01</v>
      </c>
      <c r="E160" s="11">
        <v>185.9</v>
      </c>
      <c r="F160" s="12">
        <v>185.76</v>
      </c>
      <c r="G160" s="13" t="s">
        <v>256</v>
      </c>
      <c r="H160" s="6"/>
      <c r="I160" s="6"/>
      <c r="J160" s="7"/>
      <c r="K160" s="6"/>
      <c r="L160" s="6"/>
      <c r="M160" s="7"/>
      <c r="N160" s="6"/>
      <c r="O160" s="6"/>
      <c r="P160" s="7"/>
      <c r="Q160" s="6"/>
      <c r="R160" s="6"/>
      <c r="S160" s="7"/>
      <c r="T160" s="6"/>
      <c r="U160" s="6"/>
      <c r="V160" s="7"/>
      <c r="W160" s="6"/>
      <c r="X160" s="6"/>
      <c r="Y160" s="7"/>
      <c r="Z160" s="6"/>
      <c r="AA160" s="6"/>
      <c r="AB160" s="7"/>
      <c r="AC160" s="13" t="s">
        <v>265</v>
      </c>
      <c r="AD160" s="5">
        <f t="shared" si="49"/>
        <v>0</v>
      </c>
      <c r="AE160" s="5">
        <f t="shared" si="50"/>
        <v>0</v>
      </c>
      <c r="AF160" s="5">
        <f t="shared" si="51"/>
        <v>0</v>
      </c>
      <c r="AG160" s="5">
        <f t="shared" si="52"/>
        <v>0</v>
      </c>
      <c r="AH160" s="5">
        <f t="shared" si="53"/>
        <v>0</v>
      </c>
      <c r="AI160" s="5">
        <f t="shared" si="54"/>
        <v>0</v>
      </c>
      <c r="AJ160" s="5">
        <f t="shared" si="55"/>
        <v>0</v>
      </c>
    </row>
    <row r="161" spans="1:36" ht="15.75">
      <c r="A161" s="8">
        <v>7501003334456</v>
      </c>
      <c r="B161" s="9" t="s">
        <v>170</v>
      </c>
      <c r="C161" s="10">
        <v>198</v>
      </c>
      <c r="D161" s="11">
        <v>199.93</v>
      </c>
      <c r="E161" s="11">
        <v>210</v>
      </c>
      <c r="F161" s="10">
        <v>199.92</v>
      </c>
      <c r="G161" s="13" t="s">
        <v>252</v>
      </c>
      <c r="H161" s="6"/>
      <c r="I161" s="6"/>
      <c r="J161" s="7"/>
      <c r="K161" s="6"/>
      <c r="L161" s="6"/>
      <c r="M161" s="7"/>
      <c r="N161" s="6"/>
      <c r="O161" s="6"/>
      <c r="P161" s="7"/>
      <c r="Q161" s="6"/>
      <c r="R161" s="6"/>
      <c r="S161" s="7"/>
      <c r="T161" s="6"/>
      <c r="U161" s="6"/>
      <c r="V161" s="7"/>
      <c r="W161" s="6"/>
      <c r="X161" s="6"/>
      <c r="Y161" s="7"/>
      <c r="Z161" s="6"/>
      <c r="AA161" s="6"/>
      <c r="AB161" s="7"/>
      <c r="AC161" s="13"/>
      <c r="AD161" s="5">
        <f t="shared" si="49"/>
        <v>0</v>
      </c>
      <c r="AE161" s="5">
        <f t="shared" si="50"/>
        <v>0</v>
      </c>
      <c r="AF161" s="5">
        <f t="shared" si="51"/>
        <v>0</v>
      </c>
      <c r="AG161" s="5">
        <f t="shared" si="52"/>
        <v>0</v>
      </c>
      <c r="AH161" s="5">
        <f t="shared" si="53"/>
        <v>0</v>
      </c>
      <c r="AI161" s="5">
        <f t="shared" si="54"/>
        <v>0</v>
      </c>
      <c r="AJ161" s="5">
        <f t="shared" si="55"/>
        <v>0</v>
      </c>
    </row>
    <row r="162" spans="1:36" ht="15.75">
      <c r="A162" s="8">
        <v>58965</v>
      </c>
      <c r="B162" s="16" t="s">
        <v>171</v>
      </c>
      <c r="C162" s="12">
        <v>535</v>
      </c>
      <c r="D162" s="11">
        <v>534.87</v>
      </c>
      <c r="E162" s="11">
        <v>561.70000000000005</v>
      </c>
      <c r="F162" s="12">
        <v>540</v>
      </c>
      <c r="G162" s="13" t="s">
        <v>258</v>
      </c>
      <c r="H162" s="6"/>
      <c r="I162" s="6"/>
      <c r="J162" s="7"/>
      <c r="K162" s="6"/>
      <c r="L162" s="6"/>
      <c r="M162" s="7"/>
      <c r="N162" s="6"/>
      <c r="O162" s="6"/>
      <c r="P162" s="7"/>
      <c r="Q162" s="6"/>
      <c r="R162" s="6"/>
      <c r="S162" s="7"/>
      <c r="T162" s="6"/>
      <c r="U162" s="6"/>
      <c r="V162" s="7"/>
      <c r="W162" s="6"/>
      <c r="X162" s="6"/>
      <c r="Y162" s="7"/>
      <c r="Z162" s="6"/>
      <c r="AA162" s="6"/>
      <c r="AB162" s="7"/>
      <c r="AC162" s="13"/>
      <c r="AD162" s="5">
        <f t="shared" si="49"/>
        <v>0</v>
      </c>
      <c r="AE162" s="5">
        <f t="shared" si="50"/>
        <v>0</v>
      </c>
      <c r="AF162" s="5">
        <f t="shared" si="51"/>
        <v>0</v>
      </c>
      <c r="AG162" s="5">
        <f t="shared" si="52"/>
        <v>0</v>
      </c>
      <c r="AH162" s="5">
        <f t="shared" si="53"/>
        <v>0</v>
      </c>
      <c r="AI162" s="5">
        <f t="shared" si="54"/>
        <v>0</v>
      </c>
      <c r="AJ162" s="5">
        <f t="shared" si="55"/>
        <v>0</v>
      </c>
    </row>
    <row r="163" spans="1:36" ht="15.75">
      <c r="A163" s="8">
        <v>5315</v>
      </c>
      <c r="B163" s="16" t="s">
        <v>172</v>
      </c>
      <c r="C163" s="12">
        <v>242</v>
      </c>
      <c r="D163" s="11">
        <v>229.01</v>
      </c>
      <c r="E163" s="11">
        <v>244.8</v>
      </c>
      <c r="F163" s="12">
        <v>245.34</v>
      </c>
      <c r="G163" s="13" t="s">
        <v>252</v>
      </c>
      <c r="H163" s="6"/>
      <c r="I163" s="6"/>
      <c r="J163" s="7"/>
      <c r="K163" s="6"/>
      <c r="L163" s="6"/>
      <c r="M163" s="7"/>
      <c r="N163" s="6"/>
      <c r="O163" s="6"/>
      <c r="P163" s="7"/>
      <c r="Q163" s="6"/>
      <c r="R163" s="6"/>
      <c r="S163" s="7"/>
      <c r="T163" s="6"/>
      <c r="U163" s="6"/>
      <c r="V163" s="7"/>
      <c r="W163" s="6"/>
      <c r="X163" s="6"/>
      <c r="Y163" s="7"/>
      <c r="Z163" s="6"/>
      <c r="AA163" s="6"/>
      <c r="AB163" s="7"/>
      <c r="AC163" s="13"/>
      <c r="AD163" s="5">
        <f t="shared" si="49"/>
        <v>0</v>
      </c>
      <c r="AE163" s="5">
        <f t="shared" si="50"/>
        <v>0</v>
      </c>
      <c r="AF163" s="5">
        <f t="shared" si="51"/>
        <v>0</v>
      </c>
      <c r="AG163" s="5">
        <f t="shared" si="52"/>
        <v>0</v>
      </c>
      <c r="AH163" s="5">
        <f t="shared" si="53"/>
        <v>0</v>
      </c>
      <c r="AI163" s="5">
        <f t="shared" si="54"/>
        <v>0</v>
      </c>
      <c r="AJ163" s="5">
        <f t="shared" si="55"/>
        <v>0</v>
      </c>
    </row>
    <row r="164" spans="1:36" ht="15.75">
      <c r="B164" s="4" t="s">
        <v>173</v>
      </c>
    </row>
    <row r="165" spans="1:36" ht="15.75">
      <c r="A165" s="8">
        <v>57977</v>
      </c>
      <c r="B165" s="9" t="s">
        <v>174</v>
      </c>
      <c r="C165" s="10">
        <v>538</v>
      </c>
      <c r="D165" s="11">
        <v>538.01</v>
      </c>
      <c r="E165" s="11">
        <v>564.9</v>
      </c>
      <c r="F165" s="12">
        <v>539</v>
      </c>
      <c r="G165" s="13" t="s">
        <v>252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3"/>
      <c r="AD165" s="5">
        <f t="shared" ref="AD165:AD181" si="56">C165*J165</f>
        <v>0</v>
      </c>
      <c r="AE165" s="5">
        <f t="shared" ref="AE165:AE181" si="57">C165*M165</f>
        <v>0</v>
      </c>
      <c r="AF165" s="5">
        <f t="shared" ref="AF165:AF181" si="58">C165*P165</f>
        <v>0</v>
      </c>
      <c r="AG165" s="5">
        <f t="shared" ref="AG165:AG181" si="59">C165*S165</f>
        <v>0</v>
      </c>
      <c r="AH165" s="5">
        <f t="shared" ref="AH165:AH181" si="60">C165*V165</f>
        <v>0</v>
      </c>
      <c r="AI165" s="5">
        <f t="shared" ref="AI165:AI181" si="61">C165*Y165</f>
        <v>0</v>
      </c>
      <c r="AJ165" s="5">
        <f t="shared" ref="AJ165:AJ181" si="62">C165*AB165</f>
        <v>0</v>
      </c>
    </row>
    <row r="166" spans="1:36" ht="15.75">
      <c r="A166" s="8">
        <v>579474</v>
      </c>
      <c r="B166" s="9" t="s">
        <v>175</v>
      </c>
      <c r="C166" s="10">
        <v>538</v>
      </c>
      <c r="D166" s="11">
        <v>538.01</v>
      </c>
      <c r="E166" s="11">
        <v>564.9</v>
      </c>
      <c r="F166" s="12">
        <v>539</v>
      </c>
      <c r="G166" s="13" t="s">
        <v>252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3"/>
      <c r="AD166" s="5">
        <f t="shared" si="56"/>
        <v>0</v>
      </c>
      <c r="AE166" s="5">
        <f t="shared" si="57"/>
        <v>0</v>
      </c>
      <c r="AF166" s="5">
        <f t="shared" si="58"/>
        <v>0</v>
      </c>
      <c r="AG166" s="5">
        <f t="shared" si="59"/>
        <v>0</v>
      </c>
      <c r="AH166" s="5">
        <f t="shared" si="60"/>
        <v>0</v>
      </c>
      <c r="AI166" s="5">
        <f t="shared" si="61"/>
        <v>0</v>
      </c>
      <c r="AJ166" s="5">
        <f t="shared" si="62"/>
        <v>0</v>
      </c>
    </row>
    <row r="167" spans="1:36" ht="15.75">
      <c r="A167" s="8">
        <v>57102</v>
      </c>
      <c r="B167" s="9" t="s">
        <v>176</v>
      </c>
      <c r="C167" s="10">
        <v>519</v>
      </c>
      <c r="D167" s="11">
        <v>519.01</v>
      </c>
      <c r="E167" s="11">
        <v>545</v>
      </c>
      <c r="F167" s="12">
        <v>560.51</v>
      </c>
      <c r="G167" s="13" t="s">
        <v>256</v>
      </c>
      <c r="H167" s="6"/>
      <c r="I167" s="6"/>
      <c r="J167" s="7"/>
      <c r="K167" s="6"/>
      <c r="L167" s="6"/>
      <c r="M167" s="7"/>
      <c r="N167" s="6"/>
      <c r="O167" s="6"/>
      <c r="P167" s="7"/>
      <c r="Q167" s="6"/>
      <c r="R167" s="6"/>
      <c r="S167" s="7"/>
      <c r="T167" s="6"/>
      <c r="U167" s="6"/>
      <c r="V167" s="7"/>
      <c r="W167" s="6"/>
      <c r="X167" s="6"/>
      <c r="Y167" s="7"/>
      <c r="Z167" s="6"/>
      <c r="AA167" s="6"/>
      <c r="AB167" s="7"/>
      <c r="AC167" s="13"/>
      <c r="AD167" s="5">
        <f t="shared" si="56"/>
        <v>0</v>
      </c>
      <c r="AE167" s="5">
        <f t="shared" si="57"/>
        <v>0</v>
      </c>
      <c r="AF167" s="5">
        <f t="shared" si="58"/>
        <v>0</v>
      </c>
      <c r="AG167" s="5">
        <f t="shared" si="59"/>
        <v>0</v>
      </c>
      <c r="AH167" s="5">
        <f t="shared" si="60"/>
        <v>0</v>
      </c>
      <c r="AI167" s="5">
        <f t="shared" si="61"/>
        <v>0</v>
      </c>
      <c r="AJ167" s="5">
        <f t="shared" si="62"/>
        <v>0</v>
      </c>
    </row>
    <row r="168" spans="1:36" ht="15.75">
      <c r="A168" s="8">
        <v>55301</v>
      </c>
      <c r="B168" s="9" t="s">
        <v>177</v>
      </c>
      <c r="C168" s="10">
        <v>808</v>
      </c>
      <c r="D168" s="11">
        <v>820.01</v>
      </c>
      <c r="E168" s="11">
        <v>861</v>
      </c>
      <c r="F168" s="12">
        <v>830.31</v>
      </c>
      <c r="G168" s="13" t="s">
        <v>252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3" t="s">
        <v>278</v>
      </c>
      <c r="AD168" s="5">
        <f t="shared" si="56"/>
        <v>0</v>
      </c>
      <c r="AE168" s="5">
        <f t="shared" si="57"/>
        <v>0</v>
      </c>
      <c r="AF168" s="5">
        <f t="shared" si="58"/>
        <v>0</v>
      </c>
      <c r="AG168" s="5">
        <f t="shared" si="59"/>
        <v>0</v>
      </c>
      <c r="AH168" s="5">
        <f t="shared" si="60"/>
        <v>0</v>
      </c>
      <c r="AI168" s="5">
        <f t="shared" si="61"/>
        <v>0</v>
      </c>
      <c r="AJ168" s="5">
        <f t="shared" si="62"/>
        <v>0</v>
      </c>
    </row>
    <row r="169" spans="1:36" ht="15.75">
      <c r="A169" s="8">
        <v>55302</v>
      </c>
      <c r="B169" s="9" t="s">
        <v>178</v>
      </c>
      <c r="C169" s="10">
        <v>808</v>
      </c>
      <c r="D169" s="11">
        <v>820.01</v>
      </c>
      <c r="E169" s="11">
        <v>861</v>
      </c>
      <c r="F169" s="12">
        <v>830.31</v>
      </c>
      <c r="G169" s="13" t="s">
        <v>252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13" t="s">
        <v>278</v>
      </c>
      <c r="AD169" s="5">
        <f t="shared" si="56"/>
        <v>0</v>
      </c>
      <c r="AE169" s="5">
        <f t="shared" si="57"/>
        <v>0</v>
      </c>
      <c r="AF169" s="5">
        <f t="shared" si="58"/>
        <v>0</v>
      </c>
      <c r="AG169" s="5">
        <f t="shared" si="59"/>
        <v>0</v>
      </c>
      <c r="AH169" s="5">
        <f t="shared" si="60"/>
        <v>0</v>
      </c>
      <c r="AI169" s="5">
        <f t="shared" si="61"/>
        <v>0</v>
      </c>
      <c r="AJ169" s="5">
        <f t="shared" si="62"/>
        <v>0</v>
      </c>
    </row>
    <row r="170" spans="1:36" ht="15.75">
      <c r="A170" s="8">
        <v>5225</v>
      </c>
      <c r="B170" s="9" t="s">
        <v>179</v>
      </c>
      <c r="C170" s="10">
        <v>908</v>
      </c>
      <c r="D170" s="11">
        <v>922.01</v>
      </c>
      <c r="E170" s="11">
        <v>968.1</v>
      </c>
      <c r="F170" s="12">
        <v>933</v>
      </c>
      <c r="G170" s="13" t="s">
        <v>252</v>
      </c>
      <c r="H170" s="6"/>
      <c r="I170" s="6"/>
      <c r="J170" s="7"/>
      <c r="K170" s="6"/>
      <c r="L170" s="6"/>
      <c r="M170" s="7"/>
      <c r="N170" s="6"/>
      <c r="O170" s="6"/>
      <c r="P170" s="7"/>
      <c r="Q170" s="6"/>
      <c r="R170" s="6"/>
      <c r="S170" s="7"/>
      <c r="T170" s="6"/>
      <c r="U170" s="6"/>
      <c r="V170" s="7"/>
      <c r="W170" s="6"/>
      <c r="X170" s="6"/>
      <c r="Y170" s="7"/>
      <c r="Z170" s="6"/>
      <c r="AA170" s="6"/>
      <c r="AB170" s="7"/>
      <c r="AC170" s="13" t="s">
        <v>279</v>
      </c>
      <c r="AD170" s="5">
        <f t="shared" si="56"/>
        <v>0</v>
      </c>
      <c r="AE170" s="5">
        <f t="shared" si="57"/>
        <v>0</v>
      </c>
      <c r="AF170" s="5">
        <f t="shared" si="58"/>
        <v>0</v>
      </c>
      <c r="AG170" s="5">
        <f t="shared" si="59"/>
        <v>0</v>
      </c>
      <c r="AH170" s="5">
        <f t="shared" si="60"/>
        <v>0</v>
      </c>
      <c r="AI170" s="5">
        <f t="shared" si="61"/>
        <v>0</v>
      </c>
      <c r="AJ170" s="5">
        <f t="shared" si="62"/>
        <v>0</v>
      </c>
    </row>
    <row r="171" spans="1:36" ht="15.75">
      <c r="A171" s="8">
        <v>5224</v>
      </c>
      <c r="B171" s="9" t="s">
        <v>180</v>
      </c>
      <c r="C171" s="10">
        <v>908</v>
      </c>
      <c r="D171" s="11">
        <v>922.01</v>
      </c>
      <c r="E171" s="11">
        <v>968.1</v>
      </c>
      <c r="F171" s="12">
        <v>933</v>
      </c>
      <c r="G171" s="13" t="s">
        <v>252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3" t="s">
        <v>279</v>
      </c>
      <c r="AD171" s="5">
        <f t="shared" si="56"/>
        <v>0</v>
      </c>
      <c r="AE171" s="5">
        <f t="shared" si="57"/>
        <v>0</v>
      </c>
      <c r="AF171" s="5">
        <f t="shared" si="58"/>
        <v>0</v>
      </c>
      <c r="AG171" s="5">
        <f t="shared" si="59"/>
        <v>0</v>
      </c>
      <c r="AH171" s="5">
        <f t="shared" si="60"/>
        <v>0</v>
      </c>
      <c r="AI171" s="5">
        <f t="shared" si="61"/>
        <v>0</v>
      </c>
      <c r="AJ171" s="5">
        <f t="shared" si="62"/>
        <v>0</v>
      </c>
    </row>
    <row r="172" spans="1:36" ht="15.75">
      <c r="A172" s="8">
        <v>57101</v>
      </c>
      <c r="B172" s="9" t="s">
        <v>181</v>
      </c>
      <c r="C172" s="10">
        <v>505</v>
      </c>
      <c r="D172" s="11">
        <v>505.01</v>
      </c>
      <c r="E172" s="11">
        <v>530.29999999999995</v>
      </c>
      <c r="F172" s="12">
        <v>511.76</v>
      </c>
      <c r="G172" s="13" t="s">
        <v>252</v>
      </c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13" t="s">
        <v>280</v>
      </c>
      <c r="AD172" s="5">
        <f t="shared" si="56"/>
        <v>0</v>
      </c>
      <c r="AE172" s="5">
        <f t="shared" si="57"/>
        <v>0</v>
      </c>
      <c r="AF172" s="5">
        <f t="shared" si="58"/>
        <v>0</v>
      </c>
      <c r="AG172" s="5">
        <f t="shared" si="59"/>
        <v>0</v>
      </c>
      <c r="AH172" s="5">
        <f t="shared" si="60"/>
        <v>0</v>
      </c>
      <c r="AI172" s="5">
        <f t="shared" si="61"/>
        <v>0</v>
      </c>
      <c r="AJ172" s="5">
        <f t="shared" si="62"/>
        <v>0</v>
      </c>
    </row>
    <row r="173" spans="1:36" ht="15.75">
      <c r="A173" s="8">
        <v>571032</v>
      </c>
      <c r="B173" s="9" t="s">
        <v>182</v>
      </c>
      <c r="C173" s="10">
        <v>697</v>
      </c>
      <c r="D173" s="11">
        <v>698.01</v>
      </c>
      <c r="E173" s="11">
        <v>732.9</v>
      </c>
      <c r="F173" s="12">
        <v>712.8</v>
      </c>
      <c r="G173" s="13" t="s">
        <v>256</v>
      </c>
      <c r="H173" s="6"/>
      <c r="I173" s="6"/>
      <c r="J173" s="7"/>
      <c r="K173" s="6"/>
      <c r="L173" s="6"/>
      <c r="M173" s="7"/>
      <c r="N173" s="6"/>
      <c r="O173" s="6"/>
      <c r="P173" s="7"/>
      <c r="Q173" s="6"/>
      <c r="R173" s="6"/>
      <c r="S173" s="7"/>
      <c r="T173" s="6"/>
      <c r="U173" s="6"/>
      <c r="V173" s="7"/>
      <c r="W173" s="6"/>
      <c r="X173" s="6"/>
      <c r="Y173" s="7"/>
      <c r="Z173" s="6"/>
      <c r="AA173" s="6"/>
      <c r="AB173" s="7"/>
      <c r="AC173" s="13" t="s">
        <v>281</v>
      </c>
      <c r="AD173" s="5">
        <f t="shared" si="56"/>
        <v>0</v>
      </c>
      <c r="AE173" s="5">
        <f t="shared" si="57"/>
        <v>0</v>
      </c>
      <c r="AF173" s="5">
        <f t="shared" si="58"/>
        <v>0</v>
      </c>
      <c r="AG173" s="5">
        <f t="shared" si="59"/>
        <v>0</v>
      </c>
      <c r="AH173" s="5">
        <f t="shared" si="60"/>
        <v>0</v>
      </c>
      <c r="AI173" s="5">
        <f t="shared" si="61"/>
        <v>0</v>
      </c>
      <c r="AJ173" s="5">
        <f t="shared" si="62"/>
        <v>0</v>
      </c>
    </row>
    <row r="174" spans="1:36" ht="15.75">
      <c r="A174" s="8">
        <v>52292</v>
      </c>
      <c r="B174" s="9" t="s">
        <v>183</v>
      </c>
      <c r="C174" s="10">
        <v>824</v>
      </c>
      <c r="D174" s="11">
        <v>828.01</v>
      </c>
      <c r="E174" s="11">
        <v>869.4</v>
      </c>
      <c r="F174" s="12">
        <v>931.52</v>
      </c>
      <c r="G174" s="13" t="s">
        <v>264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13" t="s">
        <v>282</v>
      </c>
      <c r="AD174" s="5">
        <f t="shared" si="56"/>
        <v>0</v>
      </c>
      <c r="AE174" s="5">
        <f t="shared" si="57"/>
        <v>0</v>
      </c>
      <c r="AF174" s="5">
        <f t="shared" si="58"/>
        <v>0</v>
      </c>
      <c r="AG174" s="5">
        <f t="shared" si="59"/>
        <v>0</v>
      </c>
      <c r="AH174" s="5">
        <f t="shared" si="60"/>
        <v>0</v>
      </c>
      <c r="AI174" s="5">
        <f t="shared" si="61"/>
        <v>0</v>
      </c>
      <c r="AJ174" s="5">
        <f t="shared" si="62"/>
        <v>0</v>
      </c>
    </row>
    <row r="175" spans="1:36" ht="15.75">
      <c r="A175" s="8">
        <v>52293</v>
      </c>
      <c r="B175" s="9" t="s">
        <v>184</v>
      </c>
      <c r="C175" s="10">
        <v>798</v>
      </c>
      <c r="D175" s="11">
        <v>798.01</v>
      </c>
      <c r="E175" s="11">
        <v>837.9</v>
      </c>
      <c r="F175" s="12">
        <v>861.83</v>
      </c>
      <c r="G175" s="13" t="s">
        <v>256</v>
      </c>
      <c r="H175" s="6"/>
      <c r="I175" s="6"/>
      <c r="J175" s="7"/>
      <c r="K175" s="6"/>
      <c r="L175" s="6"/>
      <c r="M175" s="7"/>
      <c r="N175" s="6"/>
      <c r="O175" s="6"/>
      <c r="P175" s="7"/>
      <c r="Q175" s="6"/>
      <c r="R175" s="6"/>
      <c r="S175" s="7"/>
      <c r="T175" s="6"/>
      <c r="U175" s="6"/>
      <c r="V175" s="7"/>
      <c r="W175" s="6"/>
      <c r="X175" s="6"/>
      <c r="Y175" s="7"/>
      <c r="Z175" s="6"/>
      <c r="AA175" s="6"/>
      <c r="AB175" s="7"/>
      <c r="AC175" s="13" t="s">
        <v>283</v>
      </c>
      <c r="AD175" s="5">
        <f t="shared" si="56"/>
        <v>0</v>
      </c>
      <c r="AE175" s="5">
        <f t="shared" si="57"/>
        <v>0</v>
      </c>
      <c r="AF175" s="5">
        <f t="shared" si="58"/>
        <v>0</v>
      </c>
      <c r="AG175" s="5">
        <f t="shared" si="59"/>
        <v>0</v>
      </c>
      <c r="AH175" s="5">
        <f t="shared" si="60"/>
        <v>0</v>
      </c>
      <c r="AI175" s="5">
        <f t="shared" si="61"/>
        <v>0</v>
      </c>
      <c r="AJ175" s="5">
        <f t="shared" si="62"/>
        <v>0</v>
      </c>
    </row>
    <row r="176" spans="1:36" ht="15.75">
      <c r="A176" s="8">
        <v>52297</v>
      </c>
      <c r="B176" s="9" t="s">
        <v>185</v>
      </c>
      <c r="C176" s="10">
        <v>798</v>
      </c>
      <c r="D176" s="11">
        <v>798.01</v>
      </c>
      <c r="E176" s="11">
        <v>837.9</v>
      </c>
      <c r="F176" s="12">
        <v>904.83</v>
      </c>
      <c r="G176" s="13" t="s">
        <v>264</v>
      </c>
      <c r="H176" s="6"/>
      <c r="I176" s="6"/>
      <c r="J176" s="7"/>
      <c r="K176" s="6"/>
      <c r="L176" s="6"/>
      <c r="M176" s="7"/>
      <c r="N176" s="6"/>
      <c r="O176" s="6"/>
      <c r="P176" s="7"/>
      <c r="Q176" s="6"/>
      <c r="R176" s="6"/>
      <c r="S176" s="7"/>
      <c r="T176" s="6"/>
      <c r="U176" s="6"/>
      <c r="V176" s="7"/>
      <c r="W176" s="6"/>
      <c r="X176" s="6"/>
      <c r="Y176" s="7"/>
      <c r="Z176" s="6"/>
      <c r="AA176" s="6"/>
      <c r="AB176" s="7"/>
      <c r="AC176" s="13" t="s">
        <v>283</v>
      </c>
      <c r="AD176" s="5">
        <f t="shared" si="56"/>
        <v>0</v>
      </c>
      <c r="AE176" s="5">
        <f t="shared" si="57"/>
        <v>0</v>
      </c>
      <c r="AF176" s="5">
        <f t="shared" si="58"/>
        <v>0</v>
      </c>
      <c r="AG176" s="5">
        <f t="shared" si="59"/>
        <v>0</v>
      </c>
      <c r="AH176" s="5">
        <f t="shared" si="60"/>
        <v>0</v>
      </c>
      <c r="AI176" s="5">
        <f t="shared" si="61"/>
        <v>0</v>
      </c>
      <c r="AJ176" s="5">
        <f t="shared" si="62"/>
        <v>0</v>
      </c>
    </row>
    <row r="177" spans="1:36" ht="15.75">
      <c r="A177" s="8">
        <v>52296</v>
      </c>
      <c r="B177" s="9" t="s">
        <v>186</v>
      </c>
      <c r="C177" s="10">
        <v>897</v>
      </c>
      <c r="D177" s="11">
        <v>897.01</v>
      </c>
      <c r="E177" s="11">
        <v>941.9</v>
      </c>
      <c r="F177" s="12">
        <v>968.75</v>
      </c>
      <c r="G177" s="13" t="s">
        <v>256</v>
      </c>
      <c r="H177" s="6"/>
      <c r="I177" s="6"/>
      <c r="J177" s="7"/>
      <c r="K177" s="6"/>
      <c r="L177" s="6"/>
      <c r="M177" s="7"/>
      <c r="N177" s="6"/>
      <c r="O177" s="6"/>
      <c r="P177" s="7"/>
      <c r="Q177" s="6"/>
      <c r="R177" s="6"/>
      <c r="S177" s="7"/>
      <c r="T177" s="6"/>
      <c r="U177" s="6"/>
      <c r="V177" s="7"/>
      <c r="W177" s="6"/>
      <c r="X177" s="6"/>
      <c r="Y177" s="7"/>
      <c r="Z177" s="6"/>
      <c r="AA177" s="6"/>
      <c r="AB177" s="7"/>
      <c r="AC177" s="13" t="s">
        <v>284</v>
      </c>
      <c r="AD177" s="5">
        <f t="shared" si="56"/>
        <v>0</v>
      </c>
      <c r="AE177" s="5">
        <f t="shared" si="57"/>
        <v>0</v>
      </c>
      <c r="AF177" s="5">
        <f t="shared" si="58"/>
        <v>0</v>
      </c>
      <c r="AG177" s="5">
        <f t="shared" si="59"/>
        <v>0</v>
      </c>
      <c r="AH177" s="5">
        <f t="shared" si="60"/>
        <v>0</v>
      </c>
      <c r="AI177" s="5">
        <f t="shared" si="61"/>
        <v>0</v>
      </c>
      <c r="AJ177" s="5">
        <f t="shared" si="62"/>
        <v>0</v>
      </c>
    </row>
    <row r="178" spans="1:36" ht="15.75">
      <c r="A178" s="8">
        <v>522100</v>
      </c>
      <c r="B178" s="9" t="s">
        <v>187</v>
      </c>
      <c r="C178" s="10">
        <v>1027</v>
      </c>
      <c r="D178" s="11">
        <v>1027.01</v>
      </c>
      <c r="E178" s="11">
        <v>1155.2</v>
      </c>
      <c r="F178" s="12">
        <v>1109.1500000000001</v>
      </c>
      <c r="G178" s="13" t="s">
        <v>256</v>
      </c>
      <c r="H178" s="6"/>
      <c r="I178" s="6"/>
      <c r="J178" s="7"/>
      <c r="K178" s="6"/>
      <c r="L178" s="6"/>
      <c r="M178" s="7"/>
      <c r="N178" s="6"/>
      <c r="O178" s="6"/>
      <c r="P178" s="7"/>
      <c r="Q178" s="6"/>
      <c r="R178" s="6"/>
      <c r="S178" s="7"/>
      <c r="T178" s="6"/>
      <c r="U178" s="6"/>
      <c r="V178" s="7"/>
      <c r="W178" s="6"/>
      <c r="X178" s="6"/>
      <c r="Y178" s="7"/>
      <c r="Z178" s="6"/>
      <c r="AA178" s="6"/>
      <c r="AB178" s="7"/>
      <c r="AC178" s="13" t="s">
        <v>285</v>
      </c>
      <c r="AD178" s="5">
        <f t="shared" si="56"/>
        <v>0</v>
      </c>
      <c r="AE178" s="5">
        <f t="shared" si="57"/>
        <v>0</v>
      </c>
      <c r="AF178" s="5">
        <f t="shared" si="58"/>
        <v>0</v>
      </c>
      <c r="AG178" s="5">
        <f t="shared" si="59"/>
        <v>0</v>
      </c>
      <c r="AH178" s="5">
        <f t="shared" si="60"/>
        <v>0</v>
      </c>
      <c r="AI178" s="5">
        <f t="shared" si="61"/>
        <v>0</v>
      </c>
      <c r="AJ178" s="5">
        <f t="shared" si="62"/>
        <v>0</v>
      </c>
    </row>
    <row r="179" spans="1:36" ht="15.75">
      <c r="A179" s="8">
        <v>579901</v>
      </c>
      <c r="B179" s="9" t="s">
        <v>188</v>
      </c>
      <c r="C179" s="10">
        <v>1027</v>
      </c>
      <c r="D179" s="11">
        <v>1100.1600000000001</v>
      </c>
      <c r="E179" s="11">
        <v>1155.2</v>
      </c>
      <c r="F179" s="12">
        <v>1109.1500000000001</v>
      </c>
      <c r="G179" s="13" t="s">
        <v>256</v>
      </c>
      <c r="H179" s="6"/>
      <c r="I179" s="6"/>
      <c r="J179" s="7"/>
      <c r="K179" s="6"/>
      <c r="L179" s="6"/>
      <c r="M179" s="7"/>
      <c r="N179" s="6"/>
      <c r="O179" s="6"/>
      <c r="P179" s="7"/>
      <c r="Q179" s="6"/>
      <c r="R179" s="6"/>
      <c r="S179" s="7"/>
      <c r="T179" s="6"/>
      <c r="U179" s="6"/>
      <c r="V179" s="7"/>
      <c r="W179" s="6"/>
      <c r="X179" s="6"/>
      <c r="Y179" s="7"/>
      <c r="Z179" s="6"/>
      <c r="AA179" s="6"/>
      <c r="AB179" s="7"/>
      <c r="AC179" s="13" t="s">
        <v>285</v>
      </c>
      <c r="AD179" s="5">
        <f t="shared" si="56"/>
        <v>0</v>
      </c>
      <c r="AE179" s="5">
        <f t="shared" si="57"/>
        <v>0</v>
      </c>
      <c r="AF179" s="5">
        <f t="shared" si="58"/>
        <v>0</v>
      </c>
      <c r="AG179" s="5">
        <f t="shared" si="59"/>
        <v>0</v>
      </c>
      <c r="AH179" s="5">
        <f t="shared" si="60"/>
        <v>0</v>
      </c>
      <c r="AI179" s="5">
        <f t="shared" si="61"/>
        <v>0</v>
      </c>
      <c r="AJ179" s="5">
        <f t="shared" si="62"/>
        <v>0</v>
      </c>
    </row>
    <row r="180" spans="1:36" ht="15.75">
      <c r="A180" s="8">
        <v>5700</v>
      </c>
      <c r="B180" s="9" t="s">
        <v>189</v>
      </c>
      <c r="C180" s="10">
        <v>247</v>
      </c>
      <c r="D180" s="11">
        <v>247.01</v>
      </c>
      <c r="E180" s="11">
        <v>259.39999999999998</v>
      </c>
      <c r="F180" s="12">
        <v>249.94</v>
      </c>
      <c r="G180" s="13" t="s">
        <v>252</v>
      </c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3"/>
      <c r="AD180" s="5">
        <f t="shared" si="56"/>
        <v>0</v>
      </c>
      <c r="AE180" s="5">
        <f t="shared" si="57"/>
        <v>0</v>
      </c>
      <c r="AF180" s="5">
        <f t="shared" si="58"/>
        <v>0</v>
      </c>
      <c r="AG180" s="5">
        <f t="shared" si="59"/>
        <v>0</v>
      </c>
      <c r="AH180" s="5">
        <f t="shared" si="60"/>
        <v>0</v>
      </c>
      <c r="AI180" s="5">
        <f t="shared" si="61"/>
        <v>0</v>
      </c>
      <c r="AJ180" s="5">
        <f t="shared" si="62"/>
        <v>0</v>
      </c>
    </row>
    <row r="181" spans="1:36" ht="15.75">
      <c r="A181" s="8">
        <v>1255556</v>
      </c>
      <c r="B181" s="9" t="s">
        <v>190</v>
      </c>
      <c r="C181" s="10">
        <v>288</v>
      </c>
      <c r="D181" s="11">
        <v>288.01</v>
      </c>
      <c r="E181" s="11">
        <v>302.39999999999998</v>
      </c>
      <c r="F181" s="12">
        <v>292</v>
      </c>
      <c r="G181" s="13" t="s">
        <v>252</v>
      </c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3" t="s">
        <v>286</v>
      </c>
      <c r="AD181" s="5">
        <f t="shared" si="56"/>
        <v>0</v>
      </c>
      <c r="AE181" s="5">
        <f t="shared" si="57"/>
        <v>0</v>
      </c>
      <c r="AF181" s="5">
        <f t="shared" si="58"/>
        <v>0</v>
      </c>
      <c r="AG181" s="5">
        <f t="shared" si="59"/>
        <v>0</v>
      </c>
      <c r="AH181" s="5">
        <f t="shared" si="60"/>
        <v>0</v>
      </c>
      <c r="AI181" s="5">
        <f t="shared" si="61"/>
        <v>0</v>
      </c>
      <c r="AJ181" s="5">
        <f t="shared" si="62"/>
        <v>0</v>
      </c>
    </row>
    <row r="182" spans="1:36" ht="15.75">
      <c r="B182" s="4" t="s">
        <v>191</v>
      </c>
    </row>
    <row r="183" spans="1:36" ht="15.75">
      <c r="A183" s="8">
        <v>5690</v>
      </c>
      <c r="B183" s="9" t="s">
        <v>192</v>
      </c>
      <c r="C183" s="10">
        <v>217</v>
      </c>
      <c r="D183" s="11">
        <v>217.01</v>
      </c>
      <c r="E183" s="11">
        <v>227.9</v>
      </c>
      <c r="F183" s="12">
        <v>226.73</v>
      </c>
      <c r="G183" s="13" t="s">
        <v>264</v>
      </c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13"/>
      <c r="AD183" s="5">
        <f>C183*J183</f>
        <v>0</v>
      </c>
      <c r="AE183" s="5">
        <f>C183*M183</f>
        <v>0</v>
      </c>
      <c r="AF183" s="5">
        <f>C183*P183</f>
        <v>0</v>
      </c>
      <c r="AG183" s="5">
        <f>C183*S183</f>
        <v>0</v>
      </c>
      <c r="AH183" s="5">
        <f>C183*V183</f>
        <v>0</v>
      </c>
      <c r="AI183" s="5">
        <f>C183*Y183</f>
        <v>0</v>
      </c>
      <c r="AJ183" s="5">
        <f>C183*AB183</f>
        <v>0</v>
      </c>
    </row>
    <row r="184" spans="1:36" ht="15.75">
      <c r="A184" s="8">
        <v>5624</v>
      </c>
      <c r="B184" s="16" t="s">
        <v>193</v>
      </c>
      <c r="C184" s="12">
        <v>421</v>
      </c>
      <c r="D184" s="11">
        <v>419.01</v>
      </c>
      <c r="E184" s="11">
        <v>440</v>
      </c>
      <c r="F184" s="12">
        <v>427.87180000000001</v>
      </c>
      <c r="G184" s="13" t="s">
        <v>287</v>
      </c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13"/>
      <c r="AD184" s="5">
        <f>C184*J184</f>
        <v>0</v>
      </c>
      <c r="AE184" s="5">
        <f>C184*M184</f>
        <v>0</v>
      </c>
      <c r="AF184" s="5">
        <f>C184*P184</f>
        <v>0</v>
      </c>
      <c r="AG184" s="5">
        <f>C184*S184</f>
        <v>0</v>
      </c>
      <c r="AH184" s="5">
        <f>C184*V184</f>
        <v>0</v>
      </c>
      <c r="AI184" s="5">
        <f>C184*Y184</f>
        <v>0</v>
      </c>
      <c r="AJ184" s="5">
        <f>C184*AB184</f>
        <v>0</v>
      </c>
    </row>
    <row r="185" spans="1:36" ht="15.75">
      <c r="A185" s="8">
        <v>5611</v>
      </c>
      <c r="B185" s="9" t="s">
        <v>194</v>
      </c>
      <c r="C185" s="10">
        <v>839</v>
      </c>
      <c r="D185" s="11">
        <v>865.01</v>
      </c>
      <c r="E185" s="11">
        <v>908.3</v>
      </c>
      <c r="F185" s="12">
        <v>877.63</v>
      </c>
      <c r="G185" s="13" t="s">
        <v>252</v>
      </c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13"/>
      <c r="AD185" s="5">
        <f>C185*J185</f>
        <v>0</v>
      </c>
      <c r="AE185" s="5">
        <f>C185*M185</f>
        <v>0</v>
      </c>
      <c r="AF185" s="5">
        <f>C185*P185</f>
        <v>0</v>
      </c>
      <c r="AG185" s="5">
        <f>C185*S185</f>
        <v>0</v>
      </c>
      <c r="AH185" s="5">
        <f>C185*V185</f>
        <v>0</v>
      </c>
      <c r="AI185" s="5">
        <f>C185*Y185</f>
        <v>0</v>
      </c>
      <c r="AJ185" s="5">
        <f>C185*AB185</f>
        <v>0</v>
      </c>
    </row>
    <row r="186" spans="1:36" ht="15.75">
      <c r="B186" s="4" t="s">
        <v>195</v>
      </c>
    </row>
    <row r="187" spans="1:36" ht="15.75">
      <c r="A187" s="14">
        <v>7802800450565</v>
      </c>
      <c r="B187" s="16" t="s">
        <v>196</v>
      </c>
      <c r="C187" s="12">
        <v>268</v>
      </c>
      <c r="D187" s="15">
        <v>265.08</v>
      </c>
      <c r="E187" s="11">
        <v>282</v>
      </c>
      <c r="F187" s="12">
        <v>270.72000000000003</v>
      </c>
      <c r="G187" s="13" t="s">
        <v>252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13" t="s">
        <v>251</v>
      </c>
      <c r="AD187" s="5">
        <f>C187*J187</f>
        <v>0</v>
      </c>
      <c r="AE187" s="5">
        <f>C187*M187</f>
        <v>0</v>
      </c>
      <c r="AF187" s="5">
        <f>C187*P187</f>
        <v>0</v>
      </c>
      <c r="AG187" s="5">
        <f>C187*S187</f>
        <v>0</v>
      </c>
      <c r="AH187" s="5">
        <f>C187*V187</f>
        <v>0</v>
      </c>
      <c r="AI187" s="5">
        <f>C187*Y187</f>
        <v>0</v>
      </c>
      <c r="AJ187" s="5">
        <f>C187*AB187</f>
        <v>0</v>
      </c>
    </row>
    <row r="188" spans="1:36" ht="15.75">
      <c r="B188" s="4" t="s">
        <v>197</v>
      </c>
    </row>
    <row r="189" spans="1:36" ht="15.75">
      <c r="A189" s="8">
        <v>67399</v>
      </c>
      <c r="B189" s="9" t="s">
        <v>198</v>
      </c>
      <c r="C189" s="10">
        <v>318</v>
      </c>
      <c r="D189" s="11">
        <v>318.01</v>
      </c>
      <c r="E189" s="11">
        <v>333.9</v>
      </c>
      <c r="F189" s="11"/>
      <c r="G189" s="13"/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13"/>
      <c r="AD189" s="5">
        <f>C189*J189</f>
        <v>0</v>
      </c>
      <c r="AE189" s="5">
        <f>C189*M189</f>
        <v>0</v>
      </c>
      <c r="AF189" s="5">
        <f>C189*P189</f>
        <v>0</v>
      </c>
      <c r="AG189" s="5">
        <f>C189*S189</f>
        <v>0</v>
      </c>
      <c r="AH189" s="5">
        <f>C189*V189</f>
        <v>0</v>
      </c>
      <c r="AI189" s="5">
        <f>C189*Y189</f>
        <v>0</v>
      </c>
      <c r="AJ189" s="5">
        <f>C189*AB189</f>
        <v>0</v>
      </c>
    </row>
    <row r="190" spans="1:36" ht="15.75">
      <c r="A190" s="8">
        <v>4646</v>
      </c>
      <c r="B190" s="9" t="s">
        <v>199</v>
      </c>
      <c r="C190" s="10">
        <v>195</v>
      </c>
      <c r="D190" s="11">
        <v>210.5</v>
      </c>
      <c r="E190" s="11">
        <v>221.1</v>
      </c>
      <c r="F190" s="10">
        <v>210.49</v>
      </c>
      <c r="G190" s="13" t="s">
        <v>288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3" t="s">
        <v>251</v>
      </c>
      <c r="AD190" s="5">
        <f>C190*J190</f>
        <v>0</v>
      </c>
      <c r="AE190" s="5">
        <f>C190*M190</f>
        <v>0</v>
      </c>
      <c r="AF190" s="5">
        <f>C190*P190</f>
        <v>0</v>
      </c>
      <c r="AG190" s="5">
        <f>C190*S190</f>
        <v>0</v>
      </c>
      <c r="AH190" s="5">
        <f>C190*V190</f>
        <v>0</v>
      </c>
      <c r="AI190" s="5">
        <f>C190*Y190</f>
        <v>0</v>
      </c>
      <c r="AJ190" s="5">
        <f>C190*AB190</f>
        <v>0</v>
      </c>
    </row>
    <row r="191" spans="1:36" ht="15.75">
      <c r="A191" s="8">
        <v>121187</v>
      </c>
      <c r="B191" s="9" t="s">
        <v>200</v>
      </c>
      <c r="C191" s="10">
        <v>183</v>
      </c>
      <c r="D191" s="11">
        <v>204.01</v>
      </c>
      <c r="E191" s="11">
        <v>214.2</v>
      </c>
      <c r="F191" s="11"/>
      <c r="G191" s="13"/>
      <c r="H191" s="6"/>
      <c r="I191" s="6"/>
      <c r="J191" s="7"/>
      <c r="K191" s="6"/>
      <c r="L191" s="6"/>
      <c r="M191" s="7"/>
      <c r="N191" s="6"/>
      <c r="O191" s="6"/>
      <c r="P191" s="7"/>
      <c r="Q191" s="6"/>
      <c r="R191" s="6"/>
      <c r="S191" s="7"/>
      <c r="T191" s="6"/>
      <c r="U191" s="6"/>
      <c r="V191" s="7"/>
      <c r="W191" s="6"/>
      <c r="X191" s="6"/>
      <c r="Y191" s="7"/>
      <c r="Z191" s="6"/>
      <c r="AA191" s="6"/>
      <c r="AB191" s="7"/>
      <c r="AC191" s="13" t="s">
        <v>251</v>
      </c>
      <c r="AD191" s="5">
        <f>C191*J191</f>
        <v>0</v>
      </c>
      <c r="AE191" s="5">
        <f>C191*M191</f>
        <v>0</v>
      </c>
      <c r="AF191" s="5">
        <f>C191*P191</f>
        <v>0</v>
      </c>
      <c r="AG191" s="5">
        <f>C191*S191</f>
        <v>0</v>
      </c>
      <c r="AH191" s="5">
        <f>C191*V191</f>
        <v>0</v>
      </c>
      <c r="AI191" s="5">
        <f>C191*Y191</f>
        <v>0</v>
      </c>
      <c r="AJ191" s="5">
        <f>C191*AB191</f>
        <v>0</v>
      </c>
    </row>
    <row r="192" spans="1:36" ht="15.75">
      <c r="A192" s="8">
        <v>7501199404438</v>
      </c>
      <c r="B192" s="9" t="s">
        <v>201</v>
      </c>
      <c r="C192" s="10">
        <v>195</v>
      </c>
      <c r="D192" s="11">
        <v>250.01</v>
      </c>
      <c r="E192" s="11">
        <v>262.5</v>
      </c>
      <c r="F192" s="11"/>
      <c r="G192" s="13"/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3" t="s">
        <v>251</v>
      </c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>C192*AB192</f>
        <v>0</v>
      </c>
    </row>
    <row r="193" spans="1:36" ht="15.75">
      <c r="A193" s="8">
        <v>7501199420919</v>
      </c>
      <c r="B193" s="9" t="s">
        <v>202</v>
      </c>
      <c r="C193" s="10">
        <v>195</v>
      </c>
      <c r="D193" s="11">
        <v>210.5</v>
      </c>
      <c r="E193" s="11">
        <v>221.1</v>
      </c>
      <c r="F193" s="10">
        <v>210.49</v>
      </c>
      <c r="G193" s="13" t="s">
        <v>288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3" t="s">
        <v>251</v>
      </c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>C193*AB193</f>
        <v>0</v>
      </c>
    </row>
    <row r="194" spans="1:36" ht="15.75">
      <c r="B194" s="4" t="s">
        <v>203</v>
      </c>
    </row>
    <row r="195" spans="1:36" ht="15.75">
      <c r="A195" s="8">
        <v>6103</v>
      </c>
      <c r="B195" s="9" t="s">
        <v>204</v>
      </c>
      <c r="C195" s="10">
        <v>190</v>
      </c>
      <c r="D195" s="11">
        <v>190.01</v>
      </c>
      <c r="E195" s="11">
        <v>199.5</v>
      </c>
      <c r="F195" s="12">
        <v>192.24</v>
      </c>
      <c r="G195" s="13" t="s">
        <v>256</v>
      </c>
      <c r="H195" s="6"/>
      <c r="I195" s="6"/>
      <c r="J195" s="7"/>
      <c r="K195" s="6"/>
      <c r="L195" s="6"/>
      <c r="M195" s="7"/>
      <c r="N195" s="6"/>
      <c r="O195" s="6"/>
      <c r="P195" s="7"/>
      <c r="Q195" s="6"/>
      <c r="R195" s="6"/>
      <c r="S195" s="7"/>
      <c r="T195" s="6"/>
      <c r="U195" s="6"/>
      <c r="V195" s="7"/>
      <c r="W195" s="6"/>
      <c r="X195" s="6"/>
      <c r="Y195" s="7"/>
      <c r="Z195" s="6"/>
      <c r="AA195" s="6"/>
      <c r="AB195" s="7"/>
      <c r="AC195" s="13" t="s">
        <v>265</v>
      </c>
      <c r="AD195" s="5">
        <f>C195*J195</f>
        <v>0</v>
      </c>
      <c r="AE195" s="5">
        <f>C195*M195</f>
        <v>0</v>
      </c>
      <c r="AF195" s="5">
        <f>C195*P195</f>
        <v>0</v>
      </c>
      <c r="AG195" s="5">
        <f>C195*S195</f>
        <v>0</v>
      </c>
      <c r="AH195" s="5">
        <f>C195*V195</f>
        <v>0</v>
      </c>
      <c r="AI195" s="5">
        <f>C195*Y195</f>
        <v>0</v>
      </c>
      <c r="AJ195" s="5">
        <f>C195*AB195</f>
        <v>0</v>
      </c>
    </row>
    <row r="196" spans="1:36" ht="15.75">
      <c r="A196" s="8">
        <v>61118</v>
      </c>
      <c r="B196" s="16" t="s">
        <v>205</v>
      </c>
      <c r="C196" s="12">
        <v>154</v>
      </c>
      <c r="D196" s="11">
        <v>153.01</v>
      </c>
      <c r="E196" s="11">
        <v>163.30000000000001</v>
      </c>
      <c r="F196" s="12">
        <v>156</v>
      </c>
      <c r="G196" s="13" t="s">
        <v>258</v>
      </c>
      <c r="H196" s="6"/>
      <c r="I196" s="6"/>
      <c r="J196" s="7"/>
      <c r="K196" s="6"/>
      <c r="L196" s="6"/>
      <c r="M196" s="7"/>
      <c r="N196" s="6"/>
      <c r="O196" s="6"/>
      <c r="P196" s="7"/>
      <c r="Q196" s="6"/>
      <c r="R196" s="6"/>
      <c r="S196" s="7"/>
      <c r="T196" s="6"/>
      <c r="U196" s="6"/>
      <c r="V196" s="7"/>
      <c r="W196" s="6"/>
      <c r="X196" s="6"/>
      <c r="Y196" s="7"/>
      <c r="Z196" s="6"/>
      <c r="AA196" s="6"/>
      <c r="AB196" s="7"/>
      <c r="AC196" s="13" t="s">
        <v>251</v>
      </c>
      <c r="AD196" s="5">
        <f>C196*J196</f>
        <v>0</v>
      </c>
      <c r="AE196" s="5">
        <f>C196*M196</f>
        <v>0</v>
      </c>
      <c r="AF196" s="5">
        <f>C196*P196</f>
        <v>0</v>
      </c>
      <c r="AG196" s="5">
        <f>C196*S196</f>
        <v>0</v>
      </c>
      <c r="AH196" s="5">
        <f>C196*V196</f>
        <v>0</v>
      </c>
      <c r="AI196" s="5">
        <f>C196*Y196</f>
        <v>0</v>
      </c>
      <c r="AJ196" s="5">
        <f>C196*AB196</f>
        <v>0</v>
      </c>
    </row>
    <row r="197" spans="1:36" ht="15.75">
      <c r="A197" s="8">
        <v>6553</v>
      </c>
      <c r="B197" s="16" t="s">
        <v>206</v>
      </c>
      <c r="C197" s="12">
        <v>227</v>
      </c>
      <c r="D197" s="11">
        <v>225.01</v>
      </c>
      <c r="E197" s="11">
        <v>240.7</v>
      </c>
      <c r="F197" s="12">
        <v>229</v>
      </c>
      <c r="G197" s="13" t="s">
        <v>258</v>
      </c>
      <c r="H197" s="6"/>
      <c r="I197" s="6"/>
      <c r="J197" s="7"/>
      <c r="K197" s="6"/>
      <c r="L197" s="6"/>
      <c r="M197" s="7"/>
      <c r="N197" s="6"/>
      <c r="O197" s="6"/>
      <c r="P197" s="7"/>
      <c r="Q197" s="6"/>
      <c r="R197" s="6"/>
      <c r="S197" s="7"/>
      <c r="T197" s="6"/>
      <c r="U197" s="6"/>
      <c r="V197" s="7"/>
      <c r="W197" s="6"/>
      <c r="X197" s="6"/>
      <c r="Y197" s="7"/>
      <c r="Z197" s="6"/>
      <c r="AA197" s="6"/>
      <c r="AB197" s="7"/>
      <c r="AC197" s="13" t="s">
        <v>251</v>
      </c>
      <c r="AD197" s="5">
        <f>C197*J197</f>
        <v>0</v>
      </c>
      <c r="AE197" s="5">
        <f>C197*M197</f>
        <v>0</v>
      </c>
      <c r="AF197" s="5">
        <f>C197*P197</f>
        <v>0</v>
      </c>
      <c r="AG197" s="5">
        <f>C197*S197</f>
        <v>0</v>
      </c>
      <c r="AH197" s="5">
        <f>C197*V197</f>
        <v>0</v>
      </c>
      <c r="AI197" s="5">
        <f>C197*Y197</f>
        <v>0</v>
      </c>
      <c r="AJ197" s="5">
        <f>C197*AB197</f>
        <v>0</v>
      </c>
    </row>
    <row r="198" spans="1:36" ht="15.75">
      <c r="A198" s="8">
        <v>1458</v>
      </c>
      <c r="B198" s="9" t="s">
        <v>207</v>
      </c>
      <c r="C198" s="10">
        <v>266</v>
      </c>
      <c r="D198" s="11">
        <v>281.01</v>
      </c>
      <c r="E198" s="11">
        <v>295.10000000000002</v>
      </c>
      <c r="F198" s="10">
        <v>273.82</v>
      </c>
      <c r="G198" s="13" t="s">
        <v>252</v>
      </c>
      <c r="H198" s="6"/>
      <c r="I198" s="6"/>
      <c r="J198" s="7"/>
      <c r="K198" s="6"/>
      <c r="L198" s="6"/>
      <c r="M198" s="7"/>
      <c r="N198" s="6"/>
      <c r="O198" s="6"/>
      <c r="P198" s="7"/>
      <c r="Q198" s="6"/>
      <c r="R198" s="6"/>
      <c r="S198" s="7"/>
      <c r="T198" s="6"/>
      <c r="U198" s="6"/>
      <c r="V198" s="7"/>
      <c r="W198" s="6"/>
      <c r="X198" s="6"/>
      <c r="Y198" s="7"/>
      <c r="Z198" s="6"/>
      <c r="AA198" s="6"/>
      <c r="AB198" s="7"/>
      <c r="AC198" s="13" t="s">
        <v>289</v>
      </c>
      <c r="AD198" s="5">
        <f>C198*J198</f>
        <v>0</v>
      </c>
      <c r="AE198" s="5">
        <f>C198*M198</f>
        <v>0</v>
      </c>
      <c r="AF198" s="5">
        <f>C198*P198</f>
        <v>0</v>
      </c>
      <c r="AG198" s="5">
        <f>C198*S198</f>
        <v>0</v>
      </c>
      <c r="AH198" s="5">
        <f>C198*V198</f>
        <v>0</v>
      </c>
      <c r="AI198" s="5">
        <f>C198*Y198</f>
        <v>0</v>
      </c>
      <c r="AJ198" s="5">
        <f>C198*AB198</f>
        <v>0</v>
      </c>
    </row>
    <row r="199" spans="1:36" ht="15.75">
      <c r="B199" s="4" t="s">
        <v>208</v>
      </c>
    </row>
    <row r="200" spans="1:36" ht="15.75">
      <c r="A200" s="8">
        <v>6375</v>
      </c>
      <c r="B200" s="16" t="s">
        <v>209</v>
      </c>
      <c r="C200" s="12">
        <v>324</v>
      </c>
      <c r="D200" s="11">
        <v>320.01</v>
      </c>
      <c r="E200" s="11">
        <v>336</v>
      </c>
      <c r="F200" s="12">
        <v>328.05399999999997</v>
      </c>
      <c r="G200" s="13" t="s">
        <v>252</v>
      </c>
      <c r="H200" s="6"/>
      <c r="I200" s="6"/>
      <c r="J200" s="7"/>
      <c r="K200" s="6"/>
      <c r="L200" s="6"/>
      <c r="M200" s="7"/>
      <c r="N200" s="6"/>
      <c r="O200" s="6"/>
      <c r="P200" s="7"/>
      <c r="Q200" s="6"/>
      <c r="R200" s="6"/>
      <c r="S200" s="7"/>
      <c r="T200" s="6"/>
      <c r="U200" s="6"/>
      <c r="V200" s="7"/>
      <c r="W200" s="6"/>
      <c r="X200" s="6"/>
      <c r="Y200" s="7"/>
      <c r="Z200" s="6"/>
      <c r="AA200" s="6"/>
      <c r="AB200" s="7"/>
      <c r="AC200" s="13" t="s">
        <v>251</v>
      </c>
      <c r="AD200" s="5">
        <f t="shared" ref="AD200:AD207" si="63">C200*J200</f>
        <v>0</v>
      </c>
      <c r="AE200" s="5">
        <f t="shared" ref="AE200:AE207" si="64">C200*M200</f>
        <v>0</v>
      </c>
      <c r="AF200" s="5">
        <f t="shared" ref="AF200:AF207" si="65">C200*P200</f>
        <v>0</v>
      </c>
      <c r="AG200" s="5">
        <f t="shared" ref="AG200:AG207" si="66">C200*S200</f>
        <v>0</v>
      </c>
      <c r="AH200" s="5">
        <f t="shared" ref="AH200:AH207" si="67">C200*V200</f>
        <v>0</v>
      </c>
      <c r="AI200" s="5">
        <f t="shared" ref="AI200:AI207" si="68">C200*Y200</f>
        <v>0</v>
      </c>
      <c r="AJ200" s="5">
        <f t="shared" ref="AJ200:AJ207" si="69">C200*AB200</f>
        <v>0</v>
      </c>
    </row>
    <row r="201" spans="1:36" ht="15.75">
      <c r="A201" s="8">
        <v>6379</v>
      </c>
      <c r="B201" s="9" t="s">
        <v>210</v>
      </c>
      <c r="C201" s="10">
        <v>336</v>
      </c>
      <c r="D201" s="11">
        <v>336.01</v>
      </c>
      <c r="E201" s="11">
        <v>352.8</v>
      </c>
      <c r="F201" s="12">
        <v>344.04930000000002</v>
      </c>
      <c r="G201" s="13" t="s">
        <v>252</v>
      </c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13" t="s">
        <v>251</v>
      </c>
      <c r="AD201" s="5">
        <f t="shared" si="63"/>
        <v>0</v>
      </c>
      <c r="AE201" s="5">
        <f t="shared" si="64"/>
        <v>0</v>
      </c>
      <c r="AF201" s="5">
        <f t="shared" si="65"/>
        <v>0</v>
      </c>
      <c r="AG201" s="5">
        <f t="shared" si="66"/>
        <v>0</v>
      </c>
      <c r="AH201" s="5">
        <f t="shared" si="67"/>
        <v>0</v>
      </c>
      <c r="AI201" s="5">
        <f t="shared" si="68"/>
        <v>0</v>
      </c>
      <c r="AJ201" s="5">
        <f t="shared" si="69"/>
        <v>0</v>
      </c>
    </row>
    <row r="202" spans="1:36" ht="15.75">
      <c r="A202" s="8">
        <v>6378</v>
      </c>
      <c r="B202" s="16" t="s">
        <v>211</v>
      </c>
      <c r="C202" s="12">
        <v>344</v>
      </c>
      <c r="D202" s="11">
        <v>340.01</v>
      </c>
      <c r="E202" s="11">
        <v>367</v>
      </c>
      <c r="F202" s="12">
        <v>349.02539999999999</v>
      </c>
      <c r="G202" s="13" t="s">
        <v>252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13" t="s">
        <v>251</v>
      </c>
      <c r="AD202" s="5">
        <f t="shared" si="63"/>
        <v>0</v>
      </c>
      <c r="AE202" s="5">
        <f t="shared" si="64"/>
        <v>0</v>
      </c>
      <c r="AF202" s="5">
        <f t="shared" si="65"/>
        <v>0</v>
      </c>
      <c r="AG202" s="5">
        <f t="shared" si="66"/>
        <v>0</v>
      </c>
      <c r="AH202" s="5">
        <f t="shared" si="67"/>
        <v>0</v>
      </c>
      <c r="AI202" s="5">
        <f t="shared" si="68"/>
        <v>0</v>
      </c>
      <c r="AJ202" s="5">
        <f t="shared" si="69"/>
        <v>0</v>
      </c>
    </row>
    <row r="203" spans="1:36" ht="15.75">
      <c r="A203" s="8">
        <v>6367</v>
      </c>
      <c r="B203" s="16" t="s">
        <v>212</v>
      </c>
      <c r="C203" s="12">
        <v>439</v>
      </c>
      <c r="D203" s="11">
        <v>435.01</v>
      </c>
      <c r="E203" s="11">
        <v>456.8</v>
      </c>
      <c r="F203" s="12">
        <v>455.75</v>
      </c>
      <c r="G203" s="13" t="s">
        <v>256</v>
      </c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3" t="s">
        <v>251</v>
      </c>
      <c r="AD203" s="5">
        <f t="shared" si="63"/>
        <v>0</v>
      </c>
      <c r="AE203" s="5">
        <f t="shared" si="64"/>
        <v>0</v>
      </c>
      <c r="AF203" s="5">
        <f t="shared" si="65"/>
        <v>0</v>
      </c>
      <c r="AG203" s="5">
        <f t="shared" si="66"/>
        <v>0</v>
      </c>
      <c r="AH203" s="5">
        <f t="shared" si="67"/>
        <v>0</v>
      </c>
      <c r="AI203" s="5">
        <f t="shared" si="68"/>
        <v>0</v>
      </c>
      <c r="AJ203" s="5">
        <f t="shared" si="69"/>
        <v>0</v>
      </c>
    </row>
    <row r="204" spans="1:36" ht="15.75">
      <c r="A204" s="8">
        <v>6366</v>
      </c>
      <c r="B204" s="16" t="s">
        <v>213</v>
      </c>
      <c r="C204" s="12">
        <v>349</v>
      </c>
      <c r="D204" s="11">
        <v>345.01</v>
      </c>
      <c r="E204" s="11">
        <v>369</v>
      </c>
      <c r="F204" s="12">
        <v>372.59</v>
      </c>
      <c r="G204" s="13" t="s">
        <v>256</v>
      </c>
      <c r="H204" s="6"/>
      <c r="I204" s="6"/>
      <c r="J204" s="7"/>
      <c r="K204" s="6"/>
      <c r="L204" s="6"/>
      <c r="M204" s="7"/>
      <c r="N204" s="6"/>
      <c r="O204" s="6"/>
      <c r="P204" s="7"/>
      <c r="Q204" s="6"/>
      <c r="R204" s="6"/>
      <c r="S204" s="7"/>
      <c r="T204" s="6"/>
      <c r="U204" s="6"/>
      <c r="V204" s="7"/>
      <c r="W204" s="6"/>
      <c r="X204" s="6"/>
      <c r="Y204" s="7"/>
      <c r="Z204" s="6"/>
      <c r="AA204" s="6"/>
      <c r="AB204" s="7"/>
      <c r="AC204" s="13" t="s">
        <v>251</v>
      </c>
      <c r="AD204" s="5">
        <f t="shared" si="63"/>
        <v>0</v>
      </c>
      <c r="AE204" s="5">
        <f t="shared" si="64"/>
        <v>0</v>
      </c>
      <c r="AF204" s="5">
        <f t="shared" si="65"/>
        <v>0</v>
      </c>
      <c r="AG204" s="5">
        <f t="shared" si="66"/>
        <v>0</v>
      </c>
      <c r="AH204" s="5">
        <f t="shared" si="67"/>
        <v>0</v>
      </c>
      <c r="AI204" s="5">
        <f t="shared" si="68"/>
        <v>0</v>
      </c>
      <c r="AJ204" s="5">
        <f t="shared" si="69"/>
        <v>0</v>
      </c>
    </row>
    <row r="205" spans="1:36" ht="15.75">
      <c r="A205" s="8">
        <v>75010245791</v>
      </c>
      <c r="B205" s="9" t="s">
        <v>214</v>
      </c>
      <c r="C205" s="10">
        <v>276</v>
      </c>
      <c r="D205" s="11">
        <v>276.01</v>
      </c>
      <c r="E205" s="11">
        <v>289.8</v>
      </c>
      <c r="F205" s="12">
        <v>278.39</v>
      </c>
      <c r="G205" s="13" t="s">
        <v>252</v>
      </c>
      <c r="H205" s="6"/>
      <c r="I205" s="6"/>
      <c r="J205" s="7"/>
      <c r="K205" s="6"/>
      <c r="L205" s="6"/>
      <c r="M205" s="7"/>
      <c r="N205" s="6"/>
      <c r="O205" s="6"/>
      <c r="P205" s="7"/>
      <c r="Q205" s="6"/>
      <c r="R205" s="6"/>
      <c r="S205" s="7"/>
      <c r="T205" s="6"/>
      <c r="U205" s="6"/>
      <c r="V205" s="7"/>
      <c r="W205" s="6"/>
      <c r="X205" s="6"/>
      <c r="Y205" s="7"/>
      <c r="Z205" s="6"/>
      <c r="AA205" s="6"/>
      <c r="AB205" s="7"/>
      <c r="AC205" s="13"/>
      <c r="AD205" s="5">
        <f t="shared" si="63"/>
        <v>0</v>
      </c>
      <c r="AE205" s="5">
        <f t="shared" si="64"/>
        <v>0</v>
      </c>
      <c r="AF205" s="5">
        <f t="shared" si="65"/>
        <v>0</v>
      </c>
      <c r="AG205" s="5">
        <f t="shared" si="66"/>
        <v>0</v>
      </c>
      <c r="AH205" s="5">
        <f t="shared" si="67"/>
        <v>0</v>
      </c>
      <c r="AI205" s="5">
        <f t="shared" si="68"/>
        <v>0</v>
      </c>
      <c r="AJ205" s="5">
        <f t="shared" si="69"/>
        <v>0</v>
      </c>
    </row>
    <row r="206" spans="1:36" ht="15.75">
      <c r="A206" s="8">
        <v>5687</v>
      </c>
      <c r="B206" s="9" t="s">
        <v>215</v>
      </c>
      <c r="C206" s="10">
        <v>438</v>
      </c>
      <c r="D206" s="11">
        <v>438.01</v>
      </c>
      <c r="E206" s="11">
        <v>459.9</v>
      </c>
      <c r="F206" s="12">
        <v>464.39</v>
      </c>
      <c r="G206" s="13" t="s">
        <v>256</v>
      </c>
      <c r="H206" s="6"/>
      <c r="I206" s="6"/>
      <c r="J206" s="7"/>
      <c r="K206" s="6"/>
      <c r="L206" s="6"/>
      <c r="M206" s="7"/>
      <c r="N206" s="6"/>
      <c r="O206" s="6"/>
      <c r="P206" s="7"/>
      <c r="Q206" s="6"/>
      <c r="R206" s="6"/>
      <c r="S206" s="7"/>
      <c r="T206" s="6"/>
      <c r="U206" s="6"/>
      <c r="V206" s="7"/>
      <c r="W206" s="6"/>
      <c r="X206" s="6"/>
      <c r="Y206" s="7"/>
      <c r="Z206" s="6"/>
      <c r="AA206" s="6"/>
      <c r="AB206" s="7"/>
      <c r="AC206" s="13"/>
      <c r="AD206" s="5">
        <f t="shared" si="63"/>
        <v>0</v>
      </c>
      <c r="AE206" s="5">
        <f t="shared" si="64"/>
        <v>0</v>
      </c>
      <c r="AF206" s="5">
        <f t="shared" si="65"/>
        <v>0</v>
      </c>
      <c r="AG206" s="5">
        <f t="shared" si="66"/>
        <v>0</v>
      </c>
      <c r="AH206" s="5">
        <f t="shared" si="67"/>
        <v>0</v>
      </c>
      <c r="AI206" s="5">
        <f t="shared" si="68"/>
        <v>0</v>
      </c>
      <c r="AJ206" s="5">
        <f t="shared" si="69"/>
        <v>0</v>
      </c>
    </row>
    <row r="207" spans="1:36" ht="15.75">
      <c r="A207" s="8">
        <v>6359</v>
      </c>
      <c r="B207" s="9" t="s">
        <v>216</v>
      </c>
      <c r="C207" s="10">
        <v>167</v>
      </c>
      <c r="D207" s="11">
        <v>167.01</v>
      </c>
      <c r="E207" s="11">
        <v>175.4</v>
      </c>
      <c r="F207" s="12">
        <v>167.65</v>
      </c>
      <c r="G207" s="13" t="s">
        <v>252</v>
      </c>
      <c r="H207" s="6"/>
      <c r="I207" s="6"/>
      <c r="J207" s="7"/>
      <c r="K207" s="6"/>
      <c r="L207" s="6"/>
      <c r="M207" s="7"/>
      <c r="N207" s="6"/>
      <c r="O207" s="6"/>
      <c r="P207" s="7"/>
      <c r="Q207" s="6"/>
      <c r="R207" s="6"/>
      <c r="S207" s="7"/>
      <c r="T207" s="6"/>
      <c r="U207" s="6"/>
      <c r="V207" s="7"/>
      <c r="W207" s="6"/>
      <c r="X207" s="6"/>
      <c r="Y207" s="7"/>
      <c r="Z207" s="6"/>
      <c r="AA207" s="6"/>
      <c r="AB207" s="7"/>
      <c r="AC207" s="13"/>
      <c r="AD207" s="5">
        <f t="shared" si="63"/>
        <v>0</v>
      </c>
      <c r="AE207" s="5">
        <f t="shared" si="64"/>
        <v>0</v>
      </c>
      <c r="AF207" s="5">
        <f t="shared" si="65"/>
        <v>0</v>
      </c>
      <c r="AG207" s="5">
        <f t="shared" si="66"/>
        <v>0</v>
      </c>
      <c r="AH207" s="5">
        <f t="shared" si="67"/>
        <v>0</v>
      </c>
      <c r="AI207" s="5">
        <f t="shared" si="68"/>
        <v>0</v>
      </c>
      <c r="AJ207" s="5">
        <f t="shared" si="69"/>
        <v>0</v>
      </c>
    </row>
    <row r="208" spans="1:36" ht="15.75">
      <c r="B208" s="4" t="s">
        <v>217</v>
      </c>
    </row>
    <row r="209" spans="1:36" ht="15.75">
      <c r="A209" s="8">
        <v>131114</v>
      </c>
      <c r="B209" s="9" t="s">
        <v>218</v>
      </c>
      <c r="C209" s="10">
        <v>227</v>
      </c>
      <c r="D209" s="11">
        <v>227.01</v>
      </c>
      <c r="E209" s="11">
        <v>238.4</v>
      </c>
      <c r="F209" s="11"/>
      <c r="G209" s="13"/>
      <c r="H209" s="6"/>
      <c r="I209" s="6"/>
      <c r="J209" s="7"/>
      <c r="K209" s="6"/>
      <c r="L209" s="6"/>
      <c r="M209" s="7"/>
      <c r="N209" s="6"/>
      <c r="O209" s="6"/>
      <c r="P209" s="7"/>
      <c r="Q209" s="6"/>
      <c r="R209" s="6"/>
      <c r="S209" s="7"/>
      <c r="T209" s="6"/>
      <c r="U209" s="6"/>
      <c r="V209" s="7"/>
      <c r="W209" s="6"/>
      <c r="X209" s="6"/>
      <c r="Y209" s="7"/>
      <c r="Z209" s="6"/>
      <c r="AA209" s="6"/>
      <c r="AB209" s="7"/>
      <c r="AC209" s="13"/>
      <c r="AD209" s="5">
        <f>C209*J209</f>
        <v>0</v>
      </c>
      <c r="AE209" s="5">
        <f>C209*M209</f>
        <v>0</v>
      </c>
      <c r="AF209" s="5">
        <f>C209*P209</f>
        <v>0</v>
      </c>
      <c r="AG209" s="5">
        <f>C209*S209</f>
        <v>0</v>
      </c>
      <c r="AH209" s="5">
        <f>C209*V209</f>
        <v>0</v>
      </c>
      <c r="AI209" s="5">
        <f>C209*Y209</f>
        <v>0</v>
      </c>
      <c r="AJ209" s="5">
        <f>C209*AB209</f>
        <v>0</v>
      </c>
    </row>
    <row r="210" spans="1:36" ht="15.75">
      <c r="A210" s="8">
        <v>131115</v>
      </c>
      <c r="B210" s="9" t="s">
        <v>219</v>
      </c>
      <c r="C210" s="10">
        <v>376</v>
      </c>
      <c r="D210" s="11">
        <v>376.01</v>
      </c>
      <c r="E210" s="11">
        <v>398.6</v>
      </c>
      <c r="F210" s="11"/>
      <c r="G210" s="13"/>
      <c r="H210" s="6"/>
      <c r="I210" s="6"/>
      <c r="J210" s="7"/>
      <c r="K210" s="6"/>
      <c r="L210" s="6"/>
      <c r="M210" s="7"/>
      <c r="N210" s="6"/>
      <c r="O210" s="6"/>
      <c r="P210" s="7"/>
      <c r="Q210" s="6"/>
      <c r="R210" s="6"/>
      <c r="S210" s="7"/>
      <c r="T210" s="6"/>
      <c r="U210" s="6"/>
      <c r="V210" s="7"/>
      <c r="W210" s="6"/>
      <c r="X210" s="6"/>
      <c r="Y210" s="7"/>
      <c r="Z210" s="6"/>
      <c r="AA210" s="6"/>
      <c r="AB210" s="7"/>
      <c r="AC210" s="13"/>
      <c r="AD210" s="5">
        <f>C210*J210</f>
        <v>0</v>
      </c>
      <c r="AE210" s="5">
        <f>C210*M210</f>
        <v>0</v>
      </c>
      <c r="AF210" s="5">
        <f>C210*P210</f>
        <v>0</v>
      </c>
      <c r="AG210" s="5">
        <f>C210*S210</f>
        <v>0</v>
      </c>
      <c r="AH210" s="5">
        <f>C210*V210</f>
        <v>0</v>
      </c>
      <c r="AI210" s="5">
        <f>C210*Y210</f>
        <v>0</v>
      </c>
      <c r="AJ210" s="5">
        <f>C210*AB210</f>
        <v>0</v>
      </c>
    </row>
    <row r="211" spans="1:36" ht="15.75">
      <c r="A211" s="8">
        <v>131113</v>
      </c>
      <c r="B211" s="9" t="s">
        <v>220</v>
      </c>
      <c r="C211" s="10">
        <v>540</v>
      </c>
      <c r="D211" s="11">
        <v>540.01</v>
      </c>
      <c r="E211" s="11">
        <v>567</v>
      </c>
      <c r="F211" s="12">
        <v>551.4</v>
      </c>
      <c r="G211" s="13" t="s">
        <v>261</v>
      </c>
      <c r="H211" s="6"/>
      <c r="I211" s="6"/>
      <c r="J211" s="7"/>
      <c r="K211" s="6"/>
      <c r="L211" s="6"/>
      <c r="M211" s="7"/>
      <c r="N211" s="6"/>
      <c r="O211" s="6"/>
      <c r="P211" s="7"/>
      <c r="Q211" s="6"/>
      <c r="R211" s="6"/>
      <c r="S211" s="7"/>
      <c r="T211" s="6"/>
      <c r="U211" s="6"/>
      <c r="V211" s="7"/>
      <c r="W211" s="6"/>
      <c r="X211" s="6"/>
      <c r="Y211" s="7"/>
      <c r="Z211" s="6"/>
      <c r="AA211" s="6"/>
      <c r="AB211" s="7"/>
      <c r="AC211" s="13"/>
      <c r="AD211" s="5">
        <f>C211*J211</f>
        <v>0</v>
      </c>
      <c r="AE211" s="5">
        <f>C211*M211</f>
        <v>0</v>
      </c>
      <c r="AF211" s="5">
        <f>C211*P211</f>
        <v>0</v>
      </c>
      <c r="AG211" s="5">
        <f>C211*S211</f>
        <v>0</v>
      </c>
      <c r="AH211" s="5">
        <f>C211*V211</f>
        <v>0</v>
      </c>
      <c r="AI211" s="5">
        <f>C211*Y211</f>
        <v>0</v>
      </c>
      <c r="AJ211" s="5">
        <f>C211*AB211</f>
        <v>0</v>
      </c>
    </row>
    <row r="212" spans="1:36" ht="15.75">
      <c r="B212" s="4" t="s">
        <v>221</v>
      </c>
    </row>
    <row r="213" spans="1:36" ht="15.75">
      <c r="A213" s="8">
        <v>1573</v>
      </c>
      <c r="B213" s="9" t="s">
        <v>222</v>
      </c>
      <c r="C213" s="10">
        <v>224</v>
      </c>
      <c r="D213" s="11">
        <v>232.01</v>
      </c>
      <c r="E213" s="11">
        <v>246</v>
      </c>
      <c r="F213" s="10">
        <v>226.398</v>
      </c>
      <c r="G213" s="13" t="s">
        <v>264</v>
      </c>
      <c r="H213" s="6"/>
      <c r="I213" s="6"/>
      <c r="J213" s="7"/>
      <c r="K213" s="6"/>
      <c r="L213" s="6"/>
      <c r="M213" s="7"/>
      <c r="N213" s="6"/>
      <c r="O213" s="6"/>
      <c r="P213" s="7"/>
      <c r="Q213" s="6"/>
      <c r="R213" s="6"/>
      <c r="S213" s="7"/>
      <c r="T213" s="6"/>
      <c r="U213" s="6"/>
      <c r="V213" s="7"/>
      <c r="W213" s="6"/>
      <c r="X213" s="6"/>
      <c r="Y213" s="7"/>
      <c r="Z213" s="6"/>
      <c r="AA213" s="6"/>
      <c r="AB213" s="7"/>
      <c r="AC213" s="13" t="s">
        <v>290</v>
      </c>
      <c r="AD213" s="5">
        <f>C213*J213</f>
        <v>0</v>
      </c>
      <c r="AE213" s="5">
        <f>C213*M213</f>
        <v>0</v>
      </c>
      <c r="AF213" s="5">
        <f>C213*P213</f>
        <v>0</v>
      </c>
      <c r="AG213" s="5">
        <f>C213*S213</f>
        <v>0</v>
      </c>
      <c r="AH213" s="5">
        <f>C213*V213</f>
        <v>0</v>
      </c>
      <c r="AI213" s="5">
        <f>C213*Y213</f>
        <v>0</v>
      </c>
      <c r="AJ213" s="5">
        <f>C213*AB213</f>
        <v>0</v>
      </c>
    </row>
    <row r="214" spans="1:36" ht="15.75">
      <c r="A214" s="8">
        <v>56712036</v>
      </c>
      <c r="B214" s="16" t="s">
        <v>223</v>
      </c>
      <c r="C214" s="12">
        <v>256</v>
      </c>
      <c r="D214" s="11">
        <v>254.01</v>
      </c>
      <c r="E214" s="11">
        <v>271.39999999999998</v>
      </c>
      <c r="F214" s="12">
        <v>260</v>
      </c>
      <c r="G214" s="13" t="s">
        <v>258</v>
      </c>
      <c r="H214" s="6"/>
      <c r="I214" s="6"/>
      <c r="J214" s="7"/>
      <c r="K214" s="6"/>
      <c r="L214" s="6"/>
      <c r="M214" s="7"/>
      <c r="N214" s="6"/>
      <c r="O214" s="6"/>
      <c r="P214" s="7"/>
      <c r="Q214" s="6"/>
      <c r="R214" s="6"/>
      <c r="S214" s="7"/>
      <c r="T214" s="6"/>
      <c r="U214" s="6"/>
      <c r="V214" s="7"/>
      <c r="W214" s="6"/>
      <c r="X214" s="6"/>
      <c r="Y214" s="7"/>
      <c r="Z214" s="6"/>
      <c r="AA214" s="6"/>
      <c r="AB214" s="7"/>
      <c r="AC214" s="13" t="s">
        <v>251</v>
      </c>
      <c r="AD214" s="5">
        <f>C214*J214</f>
        <v>0</v>
      </c>
      <c r="AE214" s="5">
        <f>C214*M214</f>
        <v>0</v>
      </c>
      <c r="AF214" s="5">
        <f>C214*P214</f>
        <v>0</v>
      </c>
      <c r="AG214" s="5">
        <f>C214*S214</f>
        <v>0</v>
      </c>
      <c r="AH214" s="5">
        <f>C214*V214</f>
        <v>0</v>
      </c>
      <c r="AI214" s="5">
        <f>C214*Y214</f>
        <v>0</v>
      </c>
      <c r="AJ214" s="5">
        <f>C214*AB214</f>
        <v>0</v>
      </c>
    </row>
    <row r="215" spans="1:36" ht="15.75">
      <c r="B215" s="4" t="s">
        <v>224</v>
      </c>
    </row>
    <row r="216" spans="1:36" ht="15.75">
      <c r="A216" s="8">
        <v>7139</v>
      </c>
      <c r="B216" s="9" t="s">
        <v>225</v>
      </c>
      <c r="C216" s="10">
        <v>159</v>
      </c>
      <c r="D216" s="11">
        <v>159.01</v>
      </c>
      <c r="E216" s="11">
        <v>167</v>
      </c>
      <c r="F216" s="12">
        <v>167.3</v>
      </c>
      <c r="G216" s="13" t="s">
        <v>252</v>
      </c>
      <c r="H216" s="6"/>
      <c r="I216" s="6"/>
      <c r="J216" s="7"/>
      <c r="K216" s="6"/>
      <c r="L216" s="6"/>
      <c r="M216" s="7"/>
      <c r="N216" s="6"/>
      <c r="O216" s="6"/>
      <c r="P216" s="7"/>
      <c r="Q216" s="6"/>
      <c r="R216" s="6"/>
      <c r="S216" s="7"/>
      <c r="T216" s="6"/>
      <c r="U216" s="6"/>
      <c r="V216" s="7"/>
      <c r="W216" s="6"/>
      <c r="X216" s="6"/>
      <c r="Y216" s="7"/>
      <c r="Z216" s="6"/>
      <c r="AA216" s="6"/>
      <c r="AB216" s="7"/>
      <c r="AC216" s="13" t="s">
        <v>265</v>
      </c>
      <c r="AD216" s="5">
        <f>C216*J216</f>
        <v>0</v>
      </c>
      <c r="AE216" s="5">
        <f>C216*M216</f>
        <v>0</v>
      </c>
      <c r="AF216" s="5">
        <f>C216*P216</f>
        <v>0</v>
      </c>
      <c r="AG216" s="5">
        <f>C216*S216</f>
        <v>0</v>
      </c>
      <c r="AH216" s="5">
        <f>C216*V216</f>
        <v>0</v>
      </c>
      <c r="AI216" s="5">
        <f>C216*Y216</f>
        <v>0</v>
      </c>
      <c r="AJ216" s="5">
        <f>C216*AB216</f>
        <v>0</v>
      </c>
    </row>
    <row r="217" spans="1:36" ht="15.75">
      <c r="A217" s="8">
        <v>2136</v>
      </c>
      <c r="B217" s="16" t="s">
        <v>226</v>
      </c>
      <c r="C217" s="12">
        <v>142</v>
      </c>
      <c r="D217" s="11">
        <v>129.01</v>
      </c>
      <c r="E217" s="11">
        <v>136.80000000000001</v>
      </c>
      <c r="F217" s="12">
        <v>145</v>
      </c>
      <c r="G217" s="13" t="s">
        <v>271</v>
      </c>
      <c r="H217" s="6"/>
      <c r="I217" s="6"/>
      <c r="J217" s="7"/>
      <c r="K217" s="6"/>
      <c r="L217" s="6"/>
      <c r="M217" s="7"/>
      <c r="N217" s="6"/>
      <c r="O217" s="6"/>
      <c r="P217" s="7"/>
      <c r="Q217" s="6"/>
      <c r="R217" s="6"/>
      <c r="S217" s="7"/>
      <c r="T217" s="6"/>
      <c r="U217" s="6"/>
      <c r="V217" s="7"/>
      <c r="W217" s="6"/>
      <c r="X217" s="6"/>
      <c r="Y217" s="7"/>
      <c r="Z217" s="6"/>
      <c r="AA217" s="6"/>
      <c r="AB217" s="7"/>
      <c r="AC217" s="13"/>
      <c r="AD217" s="5">
        <f>C217*J217</f>
        <v>0</v>
      </c>
      <c r="AE217" s="5">
        <f>C217*M217</f>
        <v>0</v>
      </c>
      <c r="AF217" s="5">
        <f>C217*P217</f>
        <v>0</v>
      </c>
      <c r="AG217" s="5">
        <f>C217*S217</f>
        <v>0</v>
      </c>
      <c r="AH217" s="5">
        <f>C217*V217</f>
        <v>0</v>
      </c>
      <c r="AI217" s="5">
        <f>C217*Y217</f>
        <v>0</v>
      </c>
      <c r="AJ217" s="5">
        <f>C217*AB217</f>
        <v>0</v>
      </c>
    </row>
    <row r="218" spans="1:36" ht="15.75">
      <c r="A218" s="8">
        <v>2660</v>
      </c>
      <c r="B218" s="9" t="s">
        <v>227</v>
      </c>
      <c r="C218" s="10">
        <v>122</v>
      </c>
      <c r="D218" s="11">
        <v>122.01</v>
      </c>
      <c r="E218" s="11">
        <v>134.1</v>
      </c>
      <c r="F218" s="12">
        <v>126.43</v>
      </c>
      <c r="G218" s="13" t="s">
        <v>252</v>
      </c>
      <c r="H218" s="6"/>
      <c r="I218" s="6"/>
      <c r="J218" s="7"/>
      <c r="K218" s="6"/>
      <c r="L218" s="6"/>
      <c r="M218" s="7"/>
      <c r="N218" s="6"/>
      <c r="O218" s="6"/>
      <c r="P218" s="7"/>
      <c r="Q218" s="6"/>
      <c r="R218" s="6"/>
      <c r="S218" s="7"/>
      <c r="T218" s="6"/>
      <c r="U218" s="6"/>
      <c r="V218" s="7"/>
      <c r="W218" s="6"/>
      <c r="X218" s="6"/>
      <c r="Y218" s="7"/>
      <c r="Z218" s="6"/>
      <c r="AA218" s="6"/>
      <c r="AB218" s="7"/>
      <c r="AC218" s="13" t="s">
        <v>265</v>
      </c>
      <c r="AD218" s="5">
        <f>C218*J218</f>
        <v>0</v>
      </c>
      <c r="AE218" s="5">
        <f>C218*M218</f>
        <v>0</v>
      </c>
      <c r="AF218" s="5">
        <f>C218*P218</f>
        <v>0</v>
      </c>
      <c r="AG218" s="5">
        <f>C218*S218</f>
        <v>0</v>
      </c>
      <c r="AH218" s="5">
        <f>C218*V218</f>
        <v>0</v>
      </c>
      <c r="AI218" s="5">
        <f>C218*Y218</f>
        <v>0</v>
      </c>
      <c r="AJ218" s="5">
        <f>C218*AB218</f>
        <v>0</v>
      </c>
    </row>
    <row r="219" spans="1:36" ht="15.75">
      <c r="B219" s="4" t="s">
        <v>228</v>
      </c>
    </row>
    <row r="220" spans="1:36" ht="15.75">
      <c r="A220" s="8">
        <v>7302</v>
      </c>
      <c r="B220" s="9" t="s">
        <v>229</v>
      </c>
      <c r="C220" s="10">
        <v>105</v>
      </c>
      <c r="D220" s="11">
        <v>105.01</v>
      </c>
      <c r="E220" s="11">
        <v>110.3</v>
      </c>
      <c r="F220" s="12">
        <v>106.69</v>
      </c>
      <c r="G220" s="13" t="s">
        <v>291</v>
      </c>
      <c r="H220" s="6"/>
      <c r="I220" s="6"/>
      <c r="J220" s="7"/>
      <c r="K220" s="6"/>
      <c r="L220" s="6"/>
      <c r="M220" s="7"/>
      <c r="N220" s="6"/>
      <c r="O220" s="6"/>
      <c r="P220" s="7"/>
      <c r="Q220" s="6"/>
      <c r="R220" s="6"/>
      <c r="S220" s="7"/>
      <c r="T220" s="6"/>
      <c r="U220" s="6"/>
      <c r="V220" s="7"/>
      <c r="W220" s="6"/>
      <c r="X220" s="6"/>
      <c r="Y220" s="7"/>
      <c r="Z220" s="6"/>
      <c r="AA220" s="6"/>
      <c r="AB220" s="7"/>
      <c r="AC220" s="13" t="s">
        <v>292</v>
      </c>
      <c r="AD220" s="5">
        <f>C220*J220</f>
        <v>0</v>
      </c>
      <c r="AE220" s="5">
        <f>C220*M220</f>
        <v>0</v>
      </c>
      <c r="AF220" s="5">
        <f>C220*P220</f>
        <v>0</v>
      </c>
      <c r="AG220" s="5">
        <f>C220*S220</f>
        <v>0</v>
      </c>
      <c r="AH220" s="5">
        <f>C220*V220</f>
        <v>0</v>
      </c>
      <c r="AI220" s="5">
        <f>C220*Y220</f>
        <v>0</v>
      </c>
      <c r="AJ220" s="5">
        <f>C220*AB220</f>
        <v>0</v>
      </c>
    </row>
    <row r="221" spans="1:36" ht="15.75">
      <c r="A221" s="8">
        <v>7301</v>
      </c>
      <c r="B221" s="9" t="s">
        <v>230</v>
      </c>
      <c r="C221" s="10">
        <v>153</v>
      </c>
      <c r="D221" s="11">
        <v>153.01</v>
      </c>
      <c r="E221" s="11">
        <v>160.69999999999999</v>
      </c>
      <c r="F221" s="12">
        <v>155</v>
      </c>
      <c r="G221" s="13" t="s">
        <v>252</v>
      </c>
      <c r="H221" s="6"/>
      <c r="I221" s="6"/>
      <c r="J221" s="7"/>
      <c r="K221" s="6"/>
      <c r="L221" s="6"/>
      <c r="M221" s="7"/>
      <c r="N221" s="6"/>
      <c r="O221" s="6"/>
      <c r="P221" s="7"/>
      <c r="Q221" s="6"/>
      <c r="R221" s="6"/>
      <c r="S221" s="7"/>
      <c r="T221" s="6"/>
      <c r="U221" s="6"/>
      <c r="V221" s="7"/>
      <c r="W221" s="6"/>
      <c r="X221" s="6"/>
      <c r="Y221" s="7"/>
      <c r="Z221" s="6"/>
      <c r="AA221" s="6"/>
      <c r="AB221" s="7"/>
      <c r="AC221" s="13" t="s">
        <v>293</v>
      </c>
      <c r="AD221" s="5">
        <f>C221*J221</f>
        <v>0</v>
      </c>
      <c r="AE221" s="5">
        <f>C221*M221</f>
        <v>0</v>
      </c>
      <c r="AF221" s="5">
        <f>C221*P221</f>
        <v>0</v>
      </c>
      <c r="AG221" s="5">
        <f>C221*S221</f>
        <v>0</v>
      </c>
      <c r="AH221" s="5">
        <f>C221*V221</f>
        <v>0</v>
      </c>
      <c r="AI221" s="5">
        <f>C221*Y221</f>
        <v>0</v>
      </c>
      <c r="AJ221" s="5">
        <f>C221*AB221</f>
        <v>0</v>
      </c>
    </row>
    <row r="222" spans="1:36" ht="15.75">
      <c r="B222" s="4" t="s">
        <v>231</v>
      </c>
    </row>
    <row r="223" spans="1:36" ht="15.75">
      <c r="A223" s="8">
        <v>5263256</v>
      </c>
      <c r="B223" s="9" t="s">
        <v>232</v>
      </c>
      <c r="C223" s="10">
        <v>219</v>
      </c>
      <c r="D223" s="11">
        <v>219.01</v>
      </c>
      <c r="E223" s="11">
        <v>230</v>
      </c>
      <c r="F223" s="11"/>
      <c r="G223" s="13"/>
      <c r="H223" s="6"/>
      <c r="I223" s="6"/>
      <c r="J223" s="7"/>
      <c r="K223" s="6"/>
      <c r="L223" s="6"/>
      <c r="M223" s="7"/>
      <c r="N223" s="6"/>
      <c r="O223" s="6"/>
      <c r="P223" s="7"/>
      <c r="Q223" s="6"/>
      <c r="R223" s="6"/>
      <c r="S223" s="7"/>
      <c r="T223" s="6"/>
      <c r="U223" s="6"/>
      <c r="V223" s="7"/>
      <c r="W223" s="6"/>
      <c r="X223" s="6"/>
      <c r="Y223" s="7"/>
      <c r="Z223" s="6"/>
      <c r="AA223" s="6"/>
      <c r="AB223" s="7"/>
      <c r="AC223" s="13"/>
      <c r="AD223" s="5">
        <f>C223*J223</f>
        <v>0</v>
      </c>
      <c r="AE223" s="5">
        <f>C223*M223</f>
        <v>0</v>
      </c>
      <c r="AF223" s="5">
        <f>C223*P223</f>
        <v>0</v>
      </c>
      <c r="AG223" s="5">
        <f>C223*S223</f>
        <v>0</v>
      </c>
      <c r="AH223" s="5">
        <f>C223*V223</f>
        <v>0</v>
      </c>
      <c r="AI223" s="5">
        <f>C223*Y223</f>
        <v>0</v>
      </c>
      <c r="AJ223" s="5">
        <f>C223*AB223</f>
        <v>0</v>
      </c>
    </row>
    <row r="224" spans="1:36" ht="15.75">
      <c r="B224" s="4" t="s">
        <v>233</v>
      </c>
    </row>
    <row r="225" spans="1:36" ht="15.75">
      <c r="A225" s="8">
        <v>7822</v>
      </c>
      <c r="B225" s="16" t="s">
        <v>234</v>
      </c>
      <c r="C225" s="12">
        <v>233</v>
      </c>
      <c r="D225" s="11">
        <v>206.15</v>
      </c>
      <c r="E225" s="11">
        <v>231.1</v>
      </c>
      <c r="F225" s="11"/>
      <c r="G225" s="13"/>
      <c r="H225" s="6"/>
      <c r="I225" s="6"/>
      <c r="J225" s="7"/>
      <c r="K225" s="6"/>
      <c r="L225" s="6"/>
      <c r="M225" s="7"/>
      <c r="N225" s="6"/>
      <c r="O225" s="6"/>
      <c r="P225" s="7"/>
      <c r="Q225" s="6"/>
      <c r="R225" s="6"/>
      <c r="S225" s="7"/>
      <c r="T225" s="6"/>
      <c r="U225" s="6"/>
      <c r="V225" s="7"/>
      <c r="W225" s="6"/>
      <c r="X225" s="6"/>
      <c r="Y225" s="7"/>
      <c r="Z225" s="6"/>
      <c r="AA225" s="6"/>
      <c r="AB225" s="7"/>
      <c r="AC225" s="13"/>
      <c r="AD225" s="5">
        <f>C225*J225</f>
        <v>0</v>
      </c>
      <c r="AE225" s="5">
        <f>C225*M225</f>
        <v>0</v>
      </c>
      <c r="AF225" s="5">
        <f>C225*P225</f>
        <v>0</v>
      </c>
      <c r="AG225" s="5">
        <f>C225*S225</f>
        <v>0</v>
      </c>
      <c r="AH225" s="5">
        <f>C225*V225</f>
        <v>0</v>
      </c>
      <c r="AI225" s="5">
        <f>C225*Y225</f>
        <v>0</v>
      </c>
      <c r="AJ225" s="5">
        <f>C225*AB225</f>
        <v>0</v>
      </c>
    </row>
    <row r="226" spans="1:36">
      <c r="AD226" t="e">
        <f t="shared" ref="AD226:AI226" ca="1" si="70">SUMA(AD5:AD225)</f>
        <v>#NAME?</v>
      </c>
      <c r="AE226" t="e">
        <f t="shared" ca="1" si="70"/>
        <v>#NAME?</v>
      </c>
      <c r="AF226" t="e">
        <f t="shared" ca="1" si="70"/>
        <v>#NAME?</v>
      </c>
      <c r="AG226" t="e">
        <f t="shared" ca="1" si="70"/>
        <v>#NAME?</v>
      </c>
      <c r="AH226" t="e">
        <f t="shared" ca="1" si="70"/>
        <v>#NAME?</v>
      </c>
      <c r="AI226" t="e">
        <f t="shared" ca="1" si="70"/>
        <v>#NAME?</v>
      </c>
      <c r="AJ226" s="5">
        <f>SUM(AJ5:AJ225)</f>
        <v>0</v>
      </c>
    </row>
    <row r="229" spans="1:36">
      <c r="AD229" s="5"/>
      <c r="AE229" s="5"/>
      <c r="AF229" s="5"/>
      <c r="AG229" s="5"/>
      <c r="AH229" s="5"/>
      <c r="AI229" s="5"/>
      <c r="AJ229" s="5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2018-05-07T17:01:35Z</cp:lastPrinted>
  <dcterms:created xsi:type="dcterms:W3CDTF">2018-05-07T15:23:51Z</dcterms:created>
  <dcterms:modified xsi:type="dcterms:W3CDTF">2018-05-07T17:40:34Z</dcterms:modified>
</cp:coreProperties>
</file>