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ICINA3\Downloads\"/>
    </mc:Choice>
  </mc:AlternateContent>
  <bookViews>
    <workbookView xWindow="0" yWindow="0" windowWidth="20490" windowHeight="7755"/>
  </bookViews>
  <sheets>
    <sheet name="EXISTENCIAS" sheetId="1" r:id="rId1"/>
    <sheet name="PEDIDO" sheetId="2" r:id="rId2"/>
  </sheets>
  <calcPr calcId="152511" concurrentCalc="0"/>
</workbook>
</file>

<file path=xl/calcChain.xml><?xml version="1.0" encoding="utf-8"?>
<calcChain xmlns="http://schemas.openxmlformats.org/spreadsheetml/2006/main">
  <c r="AJ219" i="2" l="1"/>
  <c r="AJ218" i="2"/>
  <c r="AI218" i="2"/>
  <c r="AH218" i="2"/>
  <c r="AG218" i="2"/>
  <c r="AF218" i="2"/>
  <c r="AE218" i="2"/>
  <c r="AD218" i="2"/>
  <c r="AJ217" i="2"/>
  <c r="AI217" i="2"/>
  <c r="AH217" i="2"/>
  <c r="AG217" i="2"/>
  <c r="AF217" i="2"/>
  <c r="AE217" i="2"/>
  <c r="AD217" i="2"/>
  <c r="AJ216" i="2"/>
  <c r="AI216" i="2"/>
  <c r="AH216" i="2"/>
  <c r="AG216" i="2"/>
  <c r="AF216" i="2"/>
  <c r="AE216" i="2"/>
  <c r="AD216" i="2"/>
  <c r="AJ215" i="2"/>
  <c r="AI215" i="2"/>
  <c r="AH215" i="2"/>
  <c r="AG215" i="2"/>
  <c r="AF215" i="2"/>
  <c r="AE215" i="2"/>
  <c r="AD215" i="2"/>
  <c r="AJ214" i="2"/>
  <c r="AI214" i="2"/>
  <c r="AH214" i="2"/>
  <c r="AG214" i="2"/>
  <c r="AF214" i="2"/>
  <c r="AE214" i="2"/>
  <c r="AD214" i="2"/>
  <c r="AJ212" i="2"/>
  <c r="AI212" i="2"/>
  <c r="AH212" i="2"/>
  <c r="AG212" i="2"/>
  <c r="AF212" i="2"/>
  <c r="AE212" i="2"/>
  <c r="AD212" i="2"/>
  <c r="AJ211" i="2"/>
  <c r="AI211" i="2"/>
  <c r="AH211" i="2"/>
  <c r="AG211" i="2"/>
  <c r="AF211" i="2"/>
  <c r="AE211" i="2"/>
  <c r="AD211" i="2"/>
  <c r="AJ210" i="2"/>
  <c r="AI210" i="2"/>
  <c r="AH210" i="2"/>
  <c r="AG210" i="2"/>
  <c r="AF210" i="2"/>
  <c r="AE210" i="2"/>
  <c r="AD210" i="2"/>
  <c r="AJ209" i="2"/>
  <c r="AI209" i="2"/>
  <c r="AH209" i="2"/>
  <c r="AG209" i="2"/>
  <c r="AF209" i="2"/>
  <c r="AE209" i="2"/>
  <c r="AD209" i="2"/>
  <c r="AJ208" i="2"/>
  <c r="AI208" i="2"/>
  <c r="AH208" i="2"/>
  <c r="AG208" i="2"/>
  <c r="AF208" i="2"/>
  <c r="AE208" i="2"/>
  <c r="AD208" i="2"/>
  <c r="AJ207" i="2"/>
  <c r="AI207" i="2"/>
  <c r="AH207" i="2"/>
  <c r="AG207" i="2"/>
  <c r="AF207" i="2"/>
  <c r="AE207" i="2"/>
  <c r="AD207" i="2"/>
  <c r="AJ206" i="2"/>
  <c r="AI206" i="2"/>
  <c r="AH206" i="2"/>
  <c r="AG206" i="2"/>
  <c r="AF206" i="2"/>
  <c r="AE206" i="2"/>
  <c r="AD206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200" i="2"/>
  <c r="AI200" i="2"/>
  <c r="AH200" i="2"/>
  <c r="AG200" i="2"/>
  <c r="AF200" i="2"/>
  <c r="AE200" i="2"/>
  <c r="AD200" i="2"/>
  <c r="AJ198" i="2"/>
  <c r="AI198" i="2"/>
  <c r="AH198" i="2"/>
  <c r="AG198" i="2"/>
  <c r="AF198" i="2"/>
  <c r="AE198" i="2"/>
  <c r="AD198" i="2"/>
  <c r="AJ197" i="2"/>
  <c r="AI197" i="2"/>
  <c r="AH197" i="2"/>
  <c r="AG197" i="2"/>
  <c r="AF197" i="2"/>
  <c r="AE197" i="2"/>
  <c r="AD197" i="2"/>
  <c r="AJ196" i="2"/>
  <c r="AI196" i="2"/>
  <c r="AH196" i="2"/>
  <c r="AG196" i="2"/>
  <c r="AF196" i="2"/>
  <c r="AE196" i="2"/>
  <c r="AD196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7" i="2"/>
  <c r="AI187" i="2"/>
  <c r="AH187" i="2"/>
  <c r="AG187" i="2"/>
  <c r="AF187" i="2"/>
  <c r="AE187" i="2"/>
  <c r="AD187" i="2"/>
  <c r="AJ186" i="2"/>
  <c r="AI186" i="2"/>
  <c r="AH186" i="2"/>
  <c r="AG186" i="2"/>
  <c r="AF186" i="2"/>
  <c r="AE186" i="2"/>
  <c r="AD186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1" i="2"/>
  <c r="AI171" i="2"/>
  <c r="AH171" i="2"/>
  <c r="AG171" i="2"/>
  <c r="AF171" i="2"/>
  <c r="AE171" i="2"/>
  <c r="AD171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7" i="2"/>
  <c r="AI157" i="2"/>
  <c r="AH157" i="2"/>
  <c r="AG157" i="2"/>
  <c r="AF157" i="2"/>
  <c r="AE157" i="2"/>
  <c r="AD157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3" i="2"/>
  <c r="AI153" i="2"/>
  <c r="AH153" i="2"/>
  <c r="AG153" i="2"/>
  <c r="AF153" i="2"/>
  <c r="AE153" i="2"/>
  <c r="AD153" i="2"/>
  <c r="AJ152" i="2"/>
  <c r="AI152" i="2"/>
  <c r="AH152" i="2"/>
  <c r="AG152" i="2"/>
  <c r="AF152" i="2"/>
  <c r="AE152" i="2"/>
  <c r="AD152" i="2"/>
  <c r="AJ150" i="2"/>
  <c r="AI150" i="2"/>
  <c r="AH150" i="2"/>
  <c r="AG150" i="2"/>
  <c r="AF150" i="2"/>
  <c r="AE150" i="2"/>
  <c r="AD150" i="2"/>
  <c r="AJ148" i="2"/>
  <c r="AI148" i="2"/>
  <c r="AH148" i="2"/>
  <c r="AG148" i="2"/>
  <c r="AF148" i="2"/>
  <c r="AE148" i="2"/>
  <c r="AD148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8" i="2"/>
  <c r="AI138" i="2"/>
  <c r="AH138" i="2"/>
  <c r="AG138" i="2"/>
  <c r="AF138" i="2"/>
  <c r="AE138" i="2"/>
  <c r="AD138" i="2"/>
  <c r="AJ137" i="2"/>
  <c r="AI137" i="2"/>
  <c r="AH137" i="2"/>
  <c r="AG137" i="2"/>
  <c r="AF137" i="2"/>
  <c r="AE137" i="2"/>
  <c r="AD137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8" i="2"/>
  <c r="AI128" i="2"/>
  <c r="AH128" i="2"/>
  <c r="AG128" i="2"/>
  <c r="AF128" i="2"/>
  <c r="AE128" i="2"/>
  <c r="AD128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3" i="2"/>
  <c r="AI103" i="2"/>
  <c r="AH103" i="2"/>
  <c r="AG103" i="2"/>
  <c r="AF103" i="2"/>
  <c r="AE103" i="2"/>
  <c r="AD103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2" i="2"/>
  <c r="AI82" i="2"/>
  <c r="AH82" i="2"/>
  <c r="AG82" i="2"/>
  <c r="AF82" i="2"/>
  <c r="AE82" i="2"/>
  <c r="AD82" i="2"/>
  <c r="AJ80" i="2"/>
  <c r="AI80" i="2"/>
  <c r="AH80" i="2"/>
  <c r="AG80" i="2"/>
  <c r="AF80" i="2"/>
  <c r="AE80" i="2"/>
  <c r="AD80" i="2"/>
  <c r="AJ78" i="2"/>
  <c r="AI78" i="2"/>
  <c r="AH78" i="2"/>
  <c r="AG78" i="2"/>
  <c r="AF78" i="2"/>
  <c r="AE78" i="2"/>
  <c r="AD78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70" i="2"/>
  <c r="AI70" i="2"/>
  <c r="AH70" i="2"/>
  <c r="AG70" i="2"/>
  <c r="AF70" i="2"/>
  <c r="AE70" i="2"/>
  <c r="AD70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9" i="2"/>
  <c r="AI59" i="2"/>
  <c r="AH59" i="2"/>
  <c r="AG59" i="2"/>
  <c r="AF59" i="2"/>
  <c r="AE59" i="2"/>
  <c r="AD59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49" i="2"/>
  <c r="AI49" i="2"/>
  <c r="AH49" i="2"/>
  <c r="AG49" i="2"/>
  <c r="AF49" i="2"/>
  <c r="AE49" i="2"/>
  <c r="AD49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6" i="2"/>
  <c r="AI26" i="2"/>
  <c r="AH26" i="2"/>
  <c r="AG26" i="2"/>
  <c r="AF26" i="2"/>
  <c r="AE26" i="2"/>
  <c r="AD26" i="2"/>
  <c r="AJ25" i="2"/>
  <c r="AI25" i="2"/>
  <c r="AH25" i="2"/>
  <c r="AG25" i="2"/>
  <c r="AF25" i="2"/>
  <c r="AE25" i="2"/>
  <c r="AD25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  <c r="AF219" i="2"/>
  <c r="AI219" i="2"/>
  <c r="AE219" i="2"/>
  <c r="AH219" i="2"/>
  <c r="AD219" i="2"/>
  <c r="AG219" i="2"/>
</calcChain>
</file>

<file path=xl/sharedStrings.xml><?xml version="1.0" encoding="utf-8"?>
<sst xmlns="http://schemas.openxmlformats.org/spreadsheetml/2006/main" count="668" uniqueCount="267">
  <si>
    <t>GRUPO ABARROTES AZTECA</t>
  </si>
  <si>
    <t>EXISTENCIAS</t>
  </si>
  <si>
    <t>PEDIDOS A 'SAHUAYO' 30-04-2018</t>
  </si>
  <si>
    <t>CAJAS</t>
  </si>
  <si>
    <t>PZAS</t>
  </si>
  <si>
    <t>PEDIDO</t>
  </si>
  <si>
    <t>COD</t>
  </si>
  <si>
    <t>DESCRIPCIÓN</t>
  </si>
  <si>
    <t>ARTICULOS DE LIMPIEZA</t>
  </si>
  <si>
    <t>FIBRAS AJAX 24/5 PZAS.</t>
  </si>
  <si>
    <t>GLADE AEROSOL CAMPOS LAVANDA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</si>
  <si>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</si>
  <si>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</si>
  <si>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</si>
  <si>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</si>
  <si>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</si>
  <si>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MAGITEL 4/24/5 PZAS.</t>
  </si>
  <si>
    <t>ARTICULOS PARA BEBE</t>
  </si>
  <si>
    <t>ACEITE PARA BEBE MENNEN 24/100 ML.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</si>
  <si>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</si>
  <si>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</si>
  <si>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</si>
  <si>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</si>
  <si>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ACEITES</t>
  </si>
  <si>
    <t>ACEITE CAPULLO 12/400 ML.</t>
  </si>
  <si>
    <t>ACEITE SABROSANO 12/ 473 ML.</t>
  </si>
  <si>
    <t>ATOLES</t>
  </si>
  <si>
    <t>MAIZENA NATURAL 96/160 GRS.</t>
  </si>
  <si>
    <t>BLANQUEADORES</t>
  </si>
  <si>
    <t>CLORALEX 15/950 ML. FLORES</t>
  </si>
  <si>
    <t>CLORALEX 6/3.75 LT. FLORAL</t>
  </si>
  <si>
    <t>CLORALEX EL RENDIDOR 6/3.75 ML.</t>
  </si>
  <si>
    <t>CLORALEX EL RENDIDOR 8/2 LTS.</t>
  </si>
  <si>
    <t>CLORALEX MASCOTAS 6/3.8 LTS.</t>
  </si>
  <si>
    <t>CLOROX 6/3.8 LTOS. MAGIA FLORAL</t>
  </si>
  <si>
    <t>CLOROX 6/3.8 LTOS. MENTA FRESCA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</si>
  <si>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</si>
  <si>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</si>
  <si>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</si>
  <si>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</si>
  <si>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</si>
  <si>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</si>
  <si>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POWER GEL 12/500 ML. </t>
  </si>
  <si>
    <t>CLOROX ROPA BEBE 15/930 ML.</t>
  </si>
  <si>
    <t>CLOROX ROPA COLOR 8/1.8 LTS.</t>
  </si>
  <si>
    <t>CREMAS Y CEPILLOS DENTALES</t>
  </si>
  <si>
    <t>COLGATE MAXIMA PROTECCION  144/50 ML.</t>
  </si>
  <si>
    <t>COLGATE MAXIMA PROTECCION 144/22 ML.</t>
  </si>
  <si>
    <t>COLGATE TOTAL 144/50 ML. CLEAN MINT</t>
  </si>
  <si>
    <t>COLGATE TOTAL 72/150 ML. CLEAN MINT</t>
  </si>
  <si>
    <t>COLGATE TRIPLE ACCION 72/75 ML.</t>
  </si>
  <si>
    <t>FRESKA-RA 72/100 ML.</t>
  </si>
  <si>
    <t xml:space="preserve">CEREALES </t>
  </si>
  <si>
    <t xml:space="preserve">AVENA 3 MINUTOS BOTE 36/375 GRS. </t>
  </si>
  <si>
    <t>CAJETA</t>
  </si>
  <si>
    <t>CREMA ALADINO SUAVE Y DULCE 12/340 GRS.</t>
  </si>
  <si>
    <t>CREMA ALADINO TROCITOS 12/340 GRS.</t>
  </si>
  <si>
    <t>CHOCOLATE EN POLVO</t>
  </si>
  <si>
    <t>CAL-C-TOSE LATA 24/400 GRS.</t>
  </si>
  <si>
    <t>CAL-C-TOSE LATA 6/1.75 KGS.</t>
  </si>
  <si>
    <t>CHOCO MILK LATA 1.75 KGS. 6 PZAS. **</t>
  </si>
  <si>
    <t>CHOCO MILK LATA 400 GRS. 24 PZAS. **</t>
  </si>
  <si>
    <t>CHOCO MILK LATA 800 GRS. 12 PZAS. **</t>
  </si>
  <si>
    <t>NESQUICK LATA CHOCOLATE 24/400 GRS.</t>
  </si>
  <si>
    <t>NESQUIK BOLSA  12/357 GRS. VAINILLA</t>
  </si>
  <si>
    <t xml:space="preserve">NESQUIK BOLSA 12/357 GRS. FRESA </t>
  </si>
  <si>
    <t>DETERGENTES</t>
  </si>
  <si>
    <t>LJALAV0000022</t>
  </si>
  <si>
    <t>1-2-3 LIQUIDO MAXI EFECTO BOLSA 7/1 LT.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</si>
  <si>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</si>
  <si>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</si>
  <si>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</si>
  <si>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</si>
  <si>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</si>
  <si>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AXION LIQ. COMPLETE 12/640 ML. TRICLORO</t>
  </si>
  <si>
    <t>AXION LIQUIDO 12/400 ML. NARANJA</t>
  </si>
  <si>
    <t>AXION LIQUIDO 12/400 ML. TRICLORO</t>
  </si>
  <si>
    <t>AXION LIQUIDO 12/750 ML. LIMON</t>
  </si>
  <si>
    <t>DET. LIQUIDO PINOL 12/1LT</t>
  </si>
  <si>
    <t>FOCA 4/5 KG.</t>
  </si>
  <si>
    <t xml:space="preserve">UTIL 10 KGS. </t>
  </si>
  <si>
    <t>UTIL 5 KGS.</t>
  </si>
  <si>
    <t xml:space="preserve">VIVA 22/850 GRS. REGULAR </t>
  </si>
  <si>
    <t>CERILLOS Y ENCENDEDORES</t>
  </si>
  <si>
    <t>CERILLOS DE MADERA FLAMA 50/5 PZAS</t>
  </si>
  <si>
    <t>ESPECIAS</t>
  </si>
  <si>
    <t>COND McCORMICK SAL C/AJO 12/125 GRS.</t>
  </si>
  <si>
    <t>FOCOS</t>
  </si>
  <si>
    <t>FOCOS ECOVANTAGE 48/72W</t>
  </si>
  <si>
    <t>GELATINAS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</si>
  <si>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</si>
  <si>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</si>
  <si>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</si>
  <si>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</si>
  <si>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</si>
  <si>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</si>
  <si>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</si>
  <si>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</si>
  <si>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</si>
  <si>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</si>
  <si>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</si>
  <si>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</si>
  <si>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EMPERADOR 12/ 573 GRS. PIRUETAS</t>
  </si>
  <si>
    <t>EMPERADOR 12/486 GRS. CHOCOLATE</t>
  </si>
  <si>
    <t>EMPERADOR 12/486 GRS. COMBINADO</t>
  </si>
  <si>
    <t>EMPERADOR 12/486 GRS. VAINILLA</t>
  </si>
  <si>
    <t>SALADAS GAMESA 1.2 KG.</t>
  </si>
  <si>
    <t>LGAGAM0000002</t>
  </si>
  <si>
    <t xml:space="preserve">SURTIDO RICO GAMESA 12/516 GRS. </t>
  </si>
  <si>
    <t>GEL Y SPRAY</t>
  </si>
  <si>
    <t>BRILLANTINA PALMOLIVE 12/52 ML</t>
  </si>
  <si>
    <t>HARINA</t>
  </si>
  <si>
    <t>HARINA DE ARROZ 3 ESTRELLAS 36/250 GRS.</t>
  </si>
  <si>
    <t>MINSA 10/1 KG.</t>
  </si>
  <si>
    <t>INSECTICIDAS</t>
  </si>
  <si>
    <t>BAYGON CASA Y JARDIN 12/400 ML.</t>
  </si>
  <si>
    <t>BAYGON LIQUIDO 12/480 ML.</t>
  </si>
  <si>
    <t>BAYGON PODER MORTAL SPRAY 12/400 ML.</t>
  </si>
  <si>
    <t>BAYGON ULTRA VERDE 12/400 ML.</t>
  </si>
  <si>
    <t>RAID ACCION TOTAL 12/400 ML.</t>
  </si>
  <si>
    <t>RAID APARATO C/12/12 PLAQUITAS</t>
  </si>
  <si>
    <t>JUGOS JUMEX</t>
  </si>
  <si>
    <t>JUMEX BIDA ** 12/1 LT. MANGO</t>
  </si>
  <si>
    <t>JUMEX BIDA ** 12/500 ML. NARANJA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</si>
  <si>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</si>
  <si>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</si>
  <si>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</si>
  <si>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</si>
  <si>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</si>
  <si>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</si>
  <si>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LATA *24/250 ML. MANGO</t>
  </si>
  <si>
    <t>JABON DE LAVANDERIA</t>
  </si>
  <si>
    <t>1-2-3 BARRA 20/350 GRS. BIOLOGICO</t>
  </si>
  <si>
    <t>JABON VEL ROSITA BARRA 40/350 GRS.</t>
  </si>
  <si>
    <t>JUGOS</t>
  </si>
  <si>
    <t>LJUOTR0000001</t>
  </si>
  <si>
    <t>CACTUS 16/500 ML. SURTIDO</t>
  </si>
  <si>
    <t>JABON DE TOCADOR</t>
  </si>
  <si>
    <t>PALMOLIVE CLASICO ACEITE DE OLIVA 96/110 GRS</t>
  </si>
  <si>
    <t>PALMOLIVE NAT. 72/150 G. FRUTOS B.-COCO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</si>
  <si>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</si>
  <si>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</si>
  <si>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</si>
  <si>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</si>
  <si>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</si>
  <si>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LIMPIADORES</t>
  </si>
  <si>
    <t>ACIDO MURIATICO SULTAN 20/400 ML.</t>
  </si>
  <si>
    <t xml:space="preserve">AJAX 12/1 LT. AMONIA </t>
  </si>
  <si>
    <t>FABULOSO COMPLETE  12/828 ML. MENTA</t>
  </si>
  <si>
    <t>FABULOSO COMPLETE  12/828 ML. PINO Y EUCALIPTO</t>
  </si>
  <si>
    <t>MR. MUSC ANTIGRASA 12/750 ML. COCINA TOTAL</t>
  </si>
  <si>
    <t>PINOL 20/250 ML.</t>
  </si>
  <si>
    <t>PINOL 6/3,750 ML.</t>
  </si>
  <si>
    <t>PINOL 8/2 LTS.</t>
  </si>
  <si>
    <t>PINOL AROMAS 20/500 ML. LAVANDA</t>
  </si>
  <si>
    <t>PLEDGE MADERAS 12/378 ML.</t>
  </si>
  <si>
    <t>PLEDGE SACUDIDOR 12/354 GRS.</t>
  </si>
  <si>
    <t>WINDEX MR MUSC LIMPIA VIDRIOS 12/750 ML.</t>
  </si>
  <si>
    <t>MARISCOS ENLATADOS</t>
  </si>
  <si>
    <t>ATUN HERDEZ EN AGUA 48/130 GRS.</t>
  </si>
  <si>
    <t>MAYONESAS Y MOSTAZAS</t>
  </si>
  <si>
    <t>MAY McCORMICK 32 12/725 GRS.</t>
  </si>
  <si>
    <t>MAY MCCORMICK 64 6/1.4 KGS.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</si>
  <si>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</si>
  <si>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</si>
  <si>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</si>
  <si>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</si>
  <si>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PAÑAL DESECHABLE</t>
  </si>
  <si>
    <t>HUGGIES SUPREME NAT 4 NIÑA 5/36 PZAS.</t>
  </si>
  <si>
    <t>HUGGIES SUPREME NAT RN 8/ 24 PZAS.</t>
  </si>
  <si>
    <t>HUGGIES SUPREME PURE&amp;NAT RECIEN NACIDO 6/38 PZAS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</si>
  <si>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</si>
  <si>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</si>
  <si>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</si>
  <si>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</si>
  <si>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</si>
  <si>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</si>
  <si>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LPADE0000004</t>
  </si>
  <si>
    <t>TENA SLIP GRANDE 6/10 PZAS.</t>
  </si>
  <si>
    <t>LPADE0000005</t>
  </si>
  <si>
    <t>TENA SLIP MEDIANO 6/10 PZAS.</t>
  </si>
  <si>
    <t>PAPEL HIGENICO</t>
  </si>
  <si>
    <t>HIG. LOVLY 400 HD 12/4 PZAS.</t>
  </si>
  <si>
    <t>PAÑUELOS KLEENEX BOLSI PACK 24/8 PZAS.</t>
  </si>
  <si>
    <t>SEMILLAS</t>
  </si>
  <si>
    <t>PALOMITAS ACT II 9/184 GRS. CARAMELO</t>
  </si>
  <si>
    <t>SUAVIZANTES DE ROPA</t>
  </si>
  <si>
    <t>DOWNY LIBRE ENJ. 9/1.5 LTS.ELEGANCE</t>
  </si>
  <si>
    <t>ENSUEÑO *12/450 ML. BEBE</t>
  </si>
  <si>
    <t>ENSUEÑO 9/1.5 LTS ZERO BEBE</t>
  </si>
  <si>
    <t>MAS DELICADA 8/830 ML.</t>
  </si>
  <si>
    <t>MAS OSCURA 8/830 ML.</t>
  </si>
  <si>
    <t>SUAVITEL **4/3 LTS. ADIOS P. AQUA</t>
  </si>
  <si>
    <t>SUAVITEL 12/1 LT. PRIMAVERAL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</si>
  <si>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</si>
  <si>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</si>
  <si>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</si>
  <si>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</si>
  <si>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</si>
  <si>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</si>
  <si>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</si>
  <si>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</si>
  <si>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</si>
  <si>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PURE DE TOMATE DEL FUERTE 24/210 ML.</t>
  </si>
  <si>
    <t xml:space="preserve">PURE DE TOMATE DEL MONTE 24/210 ML. </t>
  </si>
  <si>
    <t>SALSA EN POLVO TAJIN 12/142 GRS.</t>
  </si>
  <si>
    <t>SALSA HUNTS BBQ ORIGINAL  12/620 ML.</t>
  </si>
  <si>
    <t>SERVILLETAS</t>
  </si>
  <si>
    <t>SERV ADORABLE 12/500'S</t>
  </si>
  <si>
    <t>SERV PETALO BLANCAS 24/220'S</t>
  </si>
  <si>
    <t>SERVITOALLAS KLEENEX JUMBO 12 PZAS.</t>
  </si>
  <si>
    <t>SERVITOALLAS PETALO 12/3 PZS</t>
  </si>
  <si>
    <t>SERVITOALLAS VOGUE 15 PZAS.</t>
  </si>
  <si>
    <t>TE</t>
  </si>
  <si>
    <t>TE McCORMICK HIERBABUENA 24/25 PZAS.</t>
  </si>
  <si>
    <t>TE McCORMICK LIMON 24/25 PZAS.</t>
  </si>
  <si>
    <t>TE McCORMICK MANZANILLA 24/25 PZAS.</t>
  </si>
  <si>
    <t>TOALLAS FEMENINAS</t>
  </si>
  <si>
    <t>ALWAYS NOCHES T. SECA NORMAL C/A 12/ 8 PZAS " MORADA"</t>
  </si>
  <si>
    <t>LTOFEM0000004</t>
  </si>
  <si>
    <t xml:space="preserve">KOTEX NOCTURNA C/A 10/8 PZAS. + PROMO </t>
  </si>
  <si>
    <t>KOTEX U- UNIKA (UNICA) ANATOMICA C/ALAS 10/8 PZAS.</t>
  </si>
  <si>
    <t>KOTEX ULTRA DELGADA C/A 12/10 PZAS.</t>
  </si>
  <si>
    <t>PANTIPROTECTORES FIORE 24/20 PZAS.</t>
  </si>
  <si>
    <t>PANTIPROTECTORES KOTEX MZALLA REG/TANG 24/44 PZA.</t>
  </si>
  <si>
    <t>PANTIPROTECTORES KOTEX REG/MZLLA 14/22 PZA.</t>
  </si>
  <si>
    <t>PANTIPROTECTORES SABA LARGOS 16/28 PZAS.</t>
  </si>
  <si>
    <t>SABA TEENS NOCTURNA ULT. C/A 12/10 PZAS.</t>
  </si>
  <si>
    <t>VERDURAS EN LATA</t>
  </si>
  <si>
    <t>ELOTE DEL MONTE 24/225 GRS.</t>
  </si>
  <si>
    <t>ELOTE DEL MONTE 24/400 GRS.</t>
  </si>
  <si>
    <t>ENSALADA CAMPESINA DEL MONTE 24/400 GRS.</t>
  </si>
  <si>
    <t>ENSALADA DEL MONTE 24/215 GRS.</t>
  </si>
  <si>
    <t>ENSALADA DEL MONTE 24/400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</si>
  <si>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</si>
  <si>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</si>
  <si>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</si>
  <si>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</si>
  <si>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</si>
  <si>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</si>
  <si>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</si>
  <si>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</si>
  <si>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</si>
  <si>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</si>
  <si>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</si>
  <si>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</si>
  <si>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</si>
  <si>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</si>
  <si>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</si>
  <si>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VIOLETA</t>
  </si>
  <si>
    <t>DUERO</t>
  </si>
  <si>
    <t>DECASA</t>
  </si>
  <si>
    <t>MORGAR</t>
  </si>
  <si>
    <t>ROMAN</t>
  </si>
  <si>
    <t>HUGOS</t>
  </si>
  <si>
    <t>TACAMBA</t>
  </si>
  <si>
    <t>JASPO</t>
  </si>
  <si>
    <t>19 HERMANOS</t>
  </si>
  <si>
    <t>es de 720 grs</t>
  </si>
  <si>
    <t>CORONA</t>
  </si>
  <si>
    <t>LA CENTRAL</t>
  </si>
  <si>
    <t>COSPOR</t>
  </si>
  <si>
    <t>ES DE 540 GRS</t>
  </si>
  <si>
    <t>PRODUCMEX</t>
  </si>
  <si>
    <t>PRODUCTOS</t>
  </si>
  <si>
    <t>22EX</t>
  </si>
  <si>
    <t>4EX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</si>
</sst>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-"/>
    <numFmt numFmtId="165" formatCode="#\ ???/???"/>
  </numFmts>
  <fonts count="13" x14ac:knownFonts="1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0C800C"/>
      <name val="Franklin Gothic Book"/>
      <family val="2"/>
    </font>
    <font>
      <sz val="12"/>
      <color rgb="FFE21111"/>
      <name val="Franklin Gothic Book"/>
      <family val="2"/>
    </font>
    <font>
      <sz val="11"/>
      <color rgb="FF000000"/>
      <name val="Franklin Gothic Book"/>
      <family val="2"/>
    </font>
    <font>
      <sz val="10"/>
      <color rgb="FF000000"/>
      <name val="Franklin Gothic Book"/>
      <family val="2"/>
    </font>
    <font>
      <b/>
      <sz val="8"/>
      <color rgb="FFFFFFFF"/>
      <name val="Franklin Gothic Book"/>
      <family val="2"/>
    </font>
    <font>
      <sz val="8"/>
      <color rgb="FF000000"/>
      <name val="Calibri"/>
      <family val="2"/>
    </font>
    <font>
      <sz val="8"/>
      <color rgb="FF000000"/>
      <name val="Franklin Gothic Book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1" xfId="0" applyBorder="1"/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/>
    <xf numFmtId="165" fontId="11" fillId="2" borderId="1" xfId="0" applyNumberFormat="1" applyFont="1" applyFill="1" applyBorder="1" applyAlignment="1">
      <alignment horizontal="center"/>
    </xf>
    <xf numFmtId="165" fontId="11" fillId="16" borderId="1" xfId="0" applyNumberFormat="1" applyFont="1" applyFill="1" applyBorder="1" applyAlignment="1">
      <alignment horizontal="center"/>
    </xf>
    <xf numFmtId="0" fontId="10" fillId="0" borderId="0" xfId="0" applyFont="1"/>
    <xf numFmtId="0" fontId="7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2" xfId="0" applyNumberFormat="1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164" fontId="5" fillId="13" borderId="2" xfId="0" applyNumberFormat="1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164" fontId="6" fillId="14" borderId="2" xfId="0" applyNumberFormat="1" applyFont="1" applyFill="1" applyBorder="1" applyAlignment="1">
      <alignment horizontal="left"/>
    </xf>
    <xf numFmtId="0" fontId="0" fillId="0" borderId="2" xfId="0" applyBorder="1"/>
    <xf numFmtId="0" fontId="3" fillId="3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left"/>
    </xf>
    <xf numFmtId="165" fontId="4" fillId="16" borderId="2" xfId="0" applyNumberFormat="1" applyFont="1" applyFill="1" applyBorder="1" applyAlignment="1">
      <alignment horizontal="left"/>
    </xf>
    <xf numFmtId="164" fontId="4" fillId="17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2" fillId="0" borderId="1" xfId="0" applyFont="1" applyBorder="1"/>
    <xf numFmtId="0" fontId="1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view="pageLayout" topLeftCell="A210" zoomScaleNormal="100" workbookViewId="0">
      <selection activeCell="C221" sqref="C221"/>
    </sheetView>
  </sheetViews>
  <sheetFormatPr baseColWidth="10" defaultColWidth="9.140625" defaultRowHeight="15" x14ac:dyDescent="0.25"/>
  <cols>
    <col min="1" max="2" width="6" customWidth="1"/>
    <col min="3" max="3" width="6" style="48" customWidth="1"/>
    <col min="4" max="4" width="17.28515625" style="16" customWidth="1"/>
    <col min="5" max="5" width="61.42578125" style="11" customWidth="1"/>
  </cols>
  <sheetData>
    <row r="1" spans="1:5" ht="16.5" x14ac:dyDescent="0.3">
      <c r="A1" s="34" t="s">
        <v>0</v>
      </c>
      <c r="B1" s="35"/>
      <c r="C1" s="35"/>
      <c r="D1" s="35"/>
      <c r="E1" s="35"/>
    </row>
    <row r="2" spans="1:5" ht="16.5" x14ac:dyDescent="0.3">
      <c r="A2" s="36" t="s">
        <v>1</v>
      </c>
      <c r="B2" s="36"/>
      <c r="C2" s="33"/>
      <c r="D2" s="12"/>
      <c r="E2" s="7" t="s">
        <v>2</v>
      </c>
    </row>
    <row r="3" spans="1:5" ht="16.5" x14ac:dyDescent="0.3">
      <c r="A3" s="5" t="s">
        <v>3</v>
      </c>
      <c r="B3" s="5" t="s">
        <v>4</v>
      </c>
      <c r="C3" s="33" t="s">
        <v>5</v>
      </c>
      <c r="D3" s="12" t="s">
        <v>6</v>
      </c>
      <c r="E3" s="8" t="s">
        <v>7</v>
      </c>
    </row>
    <row r="4" spans="1:5" ht="16.5" x14ac:dyDescent="0.25">
      <c r="A4" s="2"/>
      <c r="B4" s="2"/>
      <c r="C4" s="47"/>
      <c r="D4" s="13"/>
      <c r="E4" s="9" t="s">
        <v>8</v>
      </c>
    </row>
    <row r="5" spans="1:5" ht="16.5" x14ac:dyDescent="0.3">
      <c r="A5" s="6">
        <v>1</v>
      </c>
      <c r="B5" s="6">
        <v>5</v>
      </c>
      <c r="C5" s="32">
        <v>1</v>
      </c>
      <c r="D5" s="14">
        <v>750103700</v>
      </c>
      <c r="E5" s="10" t="s">
        <v>9</v>
      </c>
    </row>
    <row r="6" spans="1:5" ht="16.5" x14ac:dyDescent="0.3">
      <c r="A6" s="6">
        <v>1</v>
      </c>
      <c r="B6" s="6">
        <v>4</v>
      </c>
      <c r="C6" s="32">
        <v>0</v>
      </c>
      <c r="D6" s="14">
        <v>7501032938212</v>
      </c>
      <c r="E6" s="10" t="s">
        <v>10</v>
      </c>
    </row>
    <row r="7" spans="1:5" ht="16.5" x14ac:dyDescent="0.3">
      <c r="A7" s="6">
        <v>1</v>
      </c>
      <c r="B7" s="6">
        <v>0</v>
      </c>
      <c r="C7" s="32">
        <v>0</v>
      </c>
      <c r="D7" s="14">
        <v>7501032291533</v>
      </c>
      <c r="E7" s="10" t="s">
        <v>11</v>
      </c>
    </row>
    <row r="8" spans="1:5" ht="16.5" x14ac:dyDescent="0.3">
      <c r="A8" s="6">
        <v>1</v>
      </c>
      <c r="B8" s="6">
        <v>2</v>
      </c>
      <c r="C8" s="32">
        <v>0</v>
      </c>
      <c r="D8" s="14">
        <v>7501032915428</v>
      </c>
      <c r="E8" s="10" t="s">
        <v>12</v>
      </c>
    </row>
    <row r="9" spans="1:5" ht="16.5" x14ac:dyDescent="0.3">
      <c r="A9" s="6">
        <v>0</v>
      </c>
      <c r="B9" s="6">
        <v>3</v>
      </c>
      <c r="C9" s="32">
        <v>1</v>
      </c>
      <c r="D9" s="14">
        <v>72806</v>
      </c>
      <c r="E9" s="10" t="s">
        <v>13</v>
      </c>
    </row>
    <row r="10" spans="1:5" ht="16.5" x14ac:dyDescent="0.3">
      <c r="A10" s="6">
        <v>0</v>
      </c>
      <c r="B10" s="6">
        <v>5</v>
      </c>
      <c r="C10" s="32">
        <v>1</v>
      </c>
      <c r="D10" s="14">
        <v>72801</v>
      </c>
      <c r="E10" s="10" t="s">
        <v>14</v>
      </c>
    </row>
    <row r="11" spans="1:5" ht="16.5" x14ac:dyDescent="0.3">
      <c r="A11" s="6">
        <v>0</v>
      </c>
      <c r="B11" s="6">
        <v>6</v>
      </c>
      <c r="C11" s="32">
        <v>0</v>
      </c>
      <c r="D11" s="14">
        <v>750103747</v>
      </c>
      <c r="E11" s="10" t="s">
        <v>15</v>
      </c>
    </row>
    <row r="12" spans="1:5" ht="16.5" x14ac:dyDescent="0.3">
      <c r="A12" s="6">
        <v>0</v>
      </c>
      <c r="B12" s="6">
        <v>22</v>
      </c>
      <c r="C12" s="32">
        <v>0</v>
      </c>
      <c r="D12" s="14">
        <v>912005</v>
      </c>
      <c r="E12" s="10" t="s">
        <v>16</v>
      </c>
    </row>
    <row r="13" spans="1:5" ht="16.5" x14ac:dyDescent="0.25">
      <c r="A13" s="2"/>
      <c r="B13" s="2"/>
      <c r="C13" s="47"/>
      <c r="D13" s="13"/>
      <c r="E13" s="9" t="s">
        <v>17</v>
      </c>
    </row>
    <row r="14" spans="1:5" ht="16.5" x14ac:dyDescent="0.3">
      <c r="A14" s="6">
        <v>1</v>
      </c>
      <c r="B14" s="6">
        <v>13</v>
      </c>
      <c r="C14" s="32">
        <v>0</v>
      </c>
      <c r="D14" s="14">
        <v>7501035908243</v>
      </c>
      <c r="E14" s="10" t="s">
        <v>18</v>
      </c>
    </row>
    <row r="15" spans="1:5" ht="16.5" x14ac:dyDescent="0.3">
      <c r="A15" s="6">
        <v>0</v>
      </c>
      <c r="B15" s="6">
        <v>13</v>
      </c>
      <c r="C15" s="32">
        <v>0</v>
      </c>
      <c r="D15" s="14">
        <v>7501035908127</v>
      </c>
      <c r="E15" s="10" t="s">
        <v>19</v>
      </c>
    </row>
    <row r="16" spans="1:5" ht="16.5" x14ac:dyDescent="0.3">
      <c r="A16" s="6">
        <v>1</v>
      </c>
      <c r="B16" s="6">
        <v>6</v>
      </c>
      <c r="C16" s="32">
        <v>0</v>
      </c>
      <c r="D16" s="14">
        <v>7501035908141</v>
      </c>
      <c r="E16" s="10" t="s">
        <v>20</v>
      </c>
    </row>
    <row r="17" spans="1:5" ht="16.5" x14ac:dyDescent="0.3">
      <c r="A17" s="6">
        <v>0</v>
      </c>
      <c r="B17" s="6">
        <v>18</v>
      </c>
      <c r="C17" s="32">
        <v>0</v>
      </c>
      <c r="D17" s="14">
        <v>7501035908110</v>
      </c>
      <c r="E17" s="10" t="s">
        <v>21</v>
      </c>
    </row>
    <row r="18" spans="1:5" ht="16.5" x14ac:dyDescent="0.3">
      <c r="A18" s="6">
        <v>0</v>
      </c>
      <c r="B18" s="6">
        <v>13</v>
      </c>
      <c r="C18" s="32">
        <v>0</v>
      </c>
      <c r="D18" s="14">
        <v>7501035908134</v>
      </c>
      <c r="E18" s="10" t="s">
        <v>22</v>
      </c>
    </row>
    <row r="19" spans="1:5" ht="16.5" x14ac:dyDescent="0.25">
      <c r="A19" s="2"/>
      <c r="B19" s="2"/>
      <c r="C19" s="47"/>
      <c r="D19" s="13"/>
      <c r="E19" s="9" t="s">
        <v>23</v>
      </c>
    </row>
    <row r="20" spans="1:5" ht="16.5" x14ac:dyDescent="0.3">
      <c r="A20" s="6">
        <v>1</v>
      </c>
      <c r="B20" s="6">
        <v>5</v>
      </c>
      <c r="C20" s="32">
        <v>0</v>
      </c>
      <c r="D20" s="14">
        <v>75022233</v>
      </c>
      <c r="E20" s="10" t="s">
        <v>24</v>
      </c>
    </row>
    <row r="21" spans="1:5" ht="16.5" x14ac:dyDescent="0.3">
      <c r="A21" s="6">
        <v>4</v>
      </c>
      <c r="B21" s="6">
        <v>9</v>
      </c>
      <c r="C21" s="32">
        <v>0</v>
      </c>
      <c r="D21" s="14">
        <v>75017105008</v>
      </c>
      <c r="E21" s="10" t="s">
        <v>25</v>
      </c>
    </row>
    <row r="22" spans="1:5" ht="16.5" x14ac:dyDescent="0.25">
      <c r="A22" s="2"/>
      <c r="B22" s="2"/>
      <c r="C22" s="47"/>
      <c r="D22" s="13"/>
      <c r="E22" s="9" t="s">
        <v>26</v>
      </c>
    </row>
    <row r="23" spans="1:5" ht="16.5" x14ac:dyDescent="0.3">
      <c r="A23" s="6">
        <v>0</v>
      </c>
      <c r="B23" s="6">
        <v>21</v>
      </c>
      <c r="C23" s="32">
        <v>1</v>
      </c>
      <c r="D23" s="14">
        <v>750108520160</v>
      </c>
      <c r="E23" s="10" t="s">
        <v>27</v>
      </c>
    </row>
    <row r="24" spans="1:5" ht="16.5" x14ac:dyDescent="0.25">
      <c r="A24" s="2"/>
      <c r="B24" s="2"/>
      <c r="C24" s="47"/>
      <c r="D24" s="13"/>
      <c r="E24" s="9" t="s">
        <v>28</v>
      </c>
    </row>
    <row r="25" spans="1:5" ht="16.5" x14ac:dyDescent="0.3">
      <c r="A25" s="6">
        <v>2</v>
      </c>
      <c r="B25" s="6">
        <v>4</v>
      </c>
      <c r="C25" s="32">
        <v>0</v>
      </c>
      <c r="D25" s="14">
        <v>75000623</v>
      </c>
      <c r="E25" s="10" t="s">
        <v>29</v>
      </c>
    </row>
    <row r="26" spans="1:5" ht="16.5" x14ac:dyDescent="0.3">
      <c r="A26" s="6">
        <v>1</v>
      </c>
      <c r="B26" s="6">
        <v>4</v>
      </c>
      <c r="C26" s="32">
        <v>0</v>
      </c>
      <c r="D26" s="14">
        <v>7501025400344</v>
      </c>
      <c r="E26" s="10" t="s">
        <v>30</v>
      </c>
    </row>
    <row r="27" spans="1:5" ht="16.5" x14ac:dyDescent="0.3">
      <c r="A27" s="6">
        <v>4</v>
      </c>
      <c r="B27" s="6">
        <v>2</v>
      </c>
      <c r="C27" s="32">
        <v>0</v>
      </c>
      <c r="D27" s="14">
        <v>75000636</v>
      </c>
      <c r="E27" s="10" t="s">
        <v>31</v>
      </c>
    </row>
    <row r="28" spans="1:5" ht="16.5" x14ac:dyDescent="0.3">
      <c r="A28" s="6">
        <v>5</v>
      </c>
      <c r="B28" s="6">
        <v>5</v>
      </c>
      <c r="C28" s="32">
        <v>5</v>
      </c>
      <c r="D28" s="14">
        <v>75000627</v>
      </c>
      <c r="E28" s="10" t="s">
        <v>32</v>
      </c>
    </row>
    <row r="29" spans="1:5" ht="16.5" x14ac:dyDescent="0.3">
      <c r="A29" s="6">
        <v>1</v>
      </c>
      <c r="B29" s="6">
        <v>5</v>
      </c>
      <c r="C29" s="32">
        <v>0</v>
      </c>
      <c r="D29" s="14">
        <v>7501025412002</v>
      </c>
      <c r="E29" s="10" t="s">
        <v>33</v>
      </c>
    </row>
    <row r="30" spans="1:5" ht="16.5" x14ac:dyDescent="0.3">
      <c r="A30" s="6">
        <v>2</v>
      </c>
      <c r="B30" s="6">
        <v>5</v>
      </c>
      <c r="C30" s="32">
        <v>0</v>
      </c>
      <c r="D30" s="14">
        <v>7501071903318</v>
      </c>
      <c r="E30" s="10" t="s">
        <v>34</v>
      </c>
    </row>
    <row r="31" spans="1:5" ht="16.5" x14ac:dyDescent="0.3">
      <c r="A31" s="6">
        <v>0</v>
      </c>
      <c r="B31" s="6">
        <v>5</v>
      </c>
      <c r="C31" s="32">
        <v>1</v>
      </c>
      <c r="D31" s="14">
        <v>7501071903349</v>
      </c>
      <c r="E31" s="10" t="s">
        <v>35</v>
      </c>
    </row>
    <row r="32" spans="1:5" ht="16.5" x14ac:dyDescent="0.3">
      <c r="A32" s="6">
        <v>3</v>
      </c>
      <c r="B32" s="6">
        <v>5</v>
      </c>
      <c r="C32" s="32">
        <v>1</v>
      </c>
      <c r="D32" s="14">
        <v>7501071900140</v>
      </c>
      <c r="E32" s="10" t="s">
        <v>36</v>
      </c>
    </row>
    <row r="33" spans="1:5" ht="16.5" x14ac:dyDescent="0.3">
      <c r="A33" s="6">
        <v>10</v>
      </c>
      <c r="B33" s="6">
        <v>7</v>
      </c>
      <c r="C33" s="32">
        <v>0</v>
      </c>
      <c r="D33" s="14">
        <v>75000617</v>
      </c>
      <c r="E33" s="10" t="s">
        <v>37</v>
      </c>
    </row>
    <row r="34" spans="1:5" ht="16.5" x14ac:dyDescent="0.3">
      <c r="A34" s="6">
        <v>1</v>
      </c>
      <c r="B34" s="6">
        <v>13</v>
      </c>
      <c r="C34" s="32">
        <v>1</v>
      </c>
      <c r="D34" s="14">
        <v>7501071904100</v>
      </c>
      <c r="E34" s="10" t="s">
        <v>38</v>
      </c>
    </row>
    <row r="35" spans="1:5" ht="16.5" x14ac:dyDescent="0.3">
      <c r="A35" s="6">
        <v>2</v>
      </c>
      <c r="B35" s="6">
        <v>2</v>
      </c>
      <c r="C35" s="32">
        <v>1</v>
      </c>
      <c r="D35" s="14">
        <v>7501071903301</v>
      </c>
      <c r="E35" s="10" t="s">
        <v>39</v>
      </c>
    </row>
    <row r="36" spans="1:5" ht="16.5" x14ac:dyDescent="0.3">
      <c r="A36" s="6">
        <v>2</v>
      </c>
      <c r="B36" s="6">
        <v>2</v>
      </c>
      <c r="C36" s="32">
        <v>1</v>
      </c>
      <c r="D36" s="14">
        <v>75000616</v>
      </c>
      <c r="E36" s="10" t="s">
        <v>40</v>
      </c>
    </row>
    <row r="37" spans="1:5" ht="16.5" x14ac:dyDescent="0.3">
      <c r="A37" s="6">
        <v>4</v>
      </c>
      <c r="B37" s="6">
        <v>6</v>
      </c>
      <c r="C37" s="32">
        <v>0</v>
      </c>
      <c r="D37" s="14">
        <v>7501071903356</v>
      </c>
      <c r="E37" s="10" t="s">
        <v>41</v>
      </c>
    </row>
    <row r="38" spans="1:5" ht="16.5" x14ac:dyDescent="0.3">
      <c r="A38" s="6">
        <v>2</v>
      </c>
      <c r="B38" s="6">
        <v>3</v>
      </c>
      <c r="C38" s="32">
        <v>1</v>
      </c>
      <c r="D38" s="14">
        <v>75000619</v>
      </c>
      <c r="E38" s="10" t="s">
        <v>42</v>
      </c>
    </row>
    <row r="39" spans="1:5" ht="16.5" x14ac:dyDescent="0.3">
      <c r="A39" s="6">
        <v>4</v>
      </c>
      <c r="B39" s="6">
        <v>2</v>
      </c>
      <c r="C39" s="32">
        <v>0</v>
      </c>
      <c r="D39" s="14">
        <v>7501071902366</v>
      </c>
      <c r="E39" s="10" t="s">
        <v>43</v>
      </c>
    </row>
    <row r="40" spans="1:5" ht="16.5" x14ac:dyDescent="0.3">
      <c r="A40" s="6">
        <v>3</v>
      </c>
      <c r="B40" s="6">
        <v>5</v>
      </c>
      <c r="C40" s="32">
        <v>0</v>
      </c>
      <c r="D40" s="14">
        <v>75000621</v>
      </c>
      <c r="E40" s="10" t="s">
        <v>44</v>
      </c>
    </row>
    <row r="41" spans="1:5" ht="16.5" x14ac:dyDescent="0.25">
      <c r="A41" s="2"/>
      <c r="B41" s="2"/>
      <c r="C41" s="47"/>
      <c r="D41" s="13"/>
      <c r="E41" s="9" t="s">
        <v>45</v>
      </c>
    </row>
    <row r="42" spans="1:5" ht="16.5" x14ac:dyDescent="0.3">
      <c r="A42" s="6">
        <v>0</v>
      </c>
      <c r="B42" s="6">
        <v>110</v>
      </c>
      <c r="C42" s="32"/>
      <c r="D42" s="14">
        <v>7501035911564</v>
      </c>
      <c r="E42" s="10" t="s">
        <v>46</v>
      </c>
    </row>
    <row r="43" spans="1:5" ht="16.5" x14ac:dyDescent="0.3">
      <c r="A43" s="6">
        <v>1</v>
      </c>
      <c r="B43" s="6">
        <v>40</v>
      </c>
      <c r="C43" s="32">
        <v>0</v>
      </c>
      <c r="D43" s="14">
        <v>2605</v>
      </c>
      <c r="E43" s="10" t="s">
        <v>47</v>
      </c>
    </row>
    <row r="44" spans="1:5" ht="16.5" x14ac:dyDescent="0.3">
      <c r="A44" s="6">
        <v>0</v>
      </c>
      <c r="B44" s="6">
        <v>34</v>
      </c>
      <c r="C44" s="32">
        <v>0</v>
      </c>
      <c r="D44" s="14">
        <v>7509546007080</v>
      </c>
      <c r="E44" s="10" t="s">
        <v>48</v>
      </c>
    </row>
    <row r="45" spans="1:5" ht="16.5" x14ac:dyDescent="0.3">
      <c r="A45" s="6">
        <v>1</v>
      </c>
      <c r="B45" s="6">
        <v>20</v>
      </c>
      <c r="C45" s="32">
        <v>0</v>
      </c>
      <c r="D45" s="14">
        <v>16467</v>
      </c>
      <c r="E45" s="10" t="s">
        <v>49</v>
      </c>
    </row>
    <row r="46" spans="1:5" ht="16.5" x14ac:dyDescent="0.3">
      <c r="A46" s="6">
        <v>1</v>
      </c>
      <c r="B46" s="6">
        <v>1</v>
      </c>
      <c r="C46" s="32">
        <v>1</v>
      </c>
      <c r="D46" s="14">
        <v>65899</v>
      </c>
      <c r="E46" s="10" t="s">
        <v>50</v>
      </c>
    </row>
    <row r="47" spans="1:5" ht="16.5" x14ac:dyDescent="0.3">
      <c r="A47" s="6">
        <v>1</v>
      </c>
      <c r="B47" s="6">
        <v>8</v>
      </c>
      <c r="C47" s="32">
        <v>0</v>
      </c>
      <c r="D47" s="14">
        <v>2609</v>
      </c>
      <c r="E47" s="10" t="s">
        <v>51</v>
      </c>
    </row>
    <row r="48" spans="1:5" ht="16.5" x14ac:dyDescent="0.25">
      <c r="A48" s="2"/>
      <c r="B48" s="2"/>
      <c r="C48" s="47"/>
      <c r="D48" s="13"/>
      <c r="E48" s="9" t="s">
        <v>52</v>
      </c>
    </row>
    <row r="49" spans="1:5" ht="16.5" x14ac:dyDescent="0.3">
      <c r="A49" s="6">
        <v>0</v>
      </c>
      <c r="B49" s="6">
        <v>32</v>
      </c>
      <c r="C49" s="32">
        <v>2</v>
      </c>
      <c r="D49" s="14">
        <v>12877</v>
      </c>
      <c r="E49" s="10" t="s">
        <v>53</v>
      </c>
    </row>
    <row r="50" spans="1:5" ht="16.5" x14ac:dyDescent="0.25">
      <c r="A50" s="2"/>
      <c r="B50" s="2"/>
      <c r="C50" s="47"/>
      <c r="D50" s="13"/>
      <c r="E50" s="9" t="s">
        <v>54</v>
      </c>
    </row>
    <row r="51" spans="1:5" ht="16.5" x14ac:dyDescent="0.3">
      <c r="A51" s="6">
        <v>1</v>
      </c>
      <c r="B51" s="6">
        <v>0</v>
      </c>
      <c r="C51" s="32">
        <v>0</v>
      </c>
      <c r="D51" s="14">
        <v>7502223776026</v>
      </c>
      <c r="E51" s="10" t="s">
        <v>55</v>
      </c>
    </row>
    <row r="52" spans="1:5" ht="16.5" x14ac:dyDescent="0.3">
      <c r="A52" s="6">
        <v>0</v>
      </c>
      <c r="B52" s="6">
        <v>4</v>
      </c>
      <c r="C52" s="32">
        <v>1</v>
      </c>
      <c r="D52" s="14">
        <v>7502223776002</v>
      </c>
      <c r="E52" s="10" t="s">
        <v>56</v>
      </c>
    </row>
    <row r="53" spans="1:5" ht="16.5" x14ac:dyDescent="0.25">
      <c r="A53" s="2"/>
      <c r="B53" s="2"/>
      <c r="C53" s="47"/>
      <c r="D53" s="13"/>
      <c r="E53" s="9" t="s">
        <v>57</v>
      </c>
    </row>
    <row r="54" spans="1:5" ht="16.5" x14ac:dyDescent="0.3">
      <c r="A54" s="6">
        <v>1</v>
      </c>
      <c r="B54" s="6">
        <v>6</v>
      </c>
      <c r="C54" s="32">
        <v>0</v>
      </c>
      <c r="D54" s="14">
        <v>7501052416306</v>
      </c>
      <c r="E54" s="10" t="s">
        <v>58</v>
      </c>
    </row>
    <row r="55" spans="1:5" ht="16.5" x14ac:dyDescent="0.3">
      <c r="A55" s="6">
        <v>0</v>
      </c>
      <c r="B55" s="6">
        <v>4</v>
      </c>
      <c r="C55" s="32">
        <v>0</v>
      </c>
      <c r="D55" s="14">
        <v>7501052416307</v>
      </c>
      <c r="E55" s="10" t="s">
        <v>59</v>
      </c>
    </row>
    <row r="56" spans="1:5" ht="16.5" x14ac:dyDescent="0.3">
      <c r="A56" s="6">
        <v>1</v>
      </c>
      <c r="B56" s="6">
        <v>0</v>
      </c>
      <c r="C56" s="32">
        <v>0</v>
      </c>
      <c r="D56" s="14">
        <v>7501052416303</v>
      </c>
      <c r="E56" s="10" t="s">
        <v>60</v>
      </c>
    </row>
    <row r="57" spans="1:5" ht="16.5" x14ac:dyDescent="0.3">
      <c r="A57" s="6">
        <v>0</v>
      </c>
      <c r="B57" s="6">
        <v>14</v>
      </c>
      <c r="C57" s="32">
        <v>1</v>
      </c>
      <c r="D57" s="14">
        <v>7501052416302</v>
      </c>
      <c r="E57" s="10" t="s">
        <v>61</v>
      </c>
    </row>
    <row r="58" spans="1:5" ht="16.5" x14ac:dyDescent="0.3">
      <c r="A58" s="6">
        <v>1</v>
      </c>
      <c r="B58" s="6">
        <v>2</v>
      </c>
      <c r="C58" s="32">
        <v>0</v>
      </c>
      <c r="D58" s="14">
        <v>7506205802161</v>
      </c>
      <c r="E58" s="10" t="s">
        <v>62</v>
      </c>
    </row>
    <row r="59" spans="1:5" ht="16.5" x14ac:dyDescent="0.3">
      <c r="A59" s="6">
        <v>0</v>
      </c>
      <c r="B59" s="6">
        <v>20</v>
      </c>
      <c r="C59" s="32">
        <v>0</v>
      </c>
      <c r="D59" s="14">
        <v>7501059259263</v>
      </c>
      <c r="E59" s="10" t="s">
        <v>63</v>
      </c>
    </row>
    <row r="60" spans="1:5" ht="16.5" x14ac:dyDescent="0.3">
      <c r="A60" s="6">
        <v>2</v>
      </c>
      <c r="B60" s="6">
        <v>7</v>
      </c>
      <c r="C60" s="32">
        <v>1</v>
      </c>
      <c r="D60" s="14">
        <v>1234</v>
      </c>
      <c r="E60" s="10" t="s">
        <v>64</v>
      </c>
    </row>
    <row r="61" spans="1:5" ht="16.5" x14ac:dyDescent="0.3">
      <c r="A61" s="6">
        <v>1</v>
      </c>
      <c r="B61" s="6">
        <v>10</v>
      </c>
      <c r="C61" s="32">
        <v>2</v>
      </c>
      <c r="D61" s="14">
        <v>7501059229218</v>
      </c>
      <c r="E61" s="10" t="s">
        <v>65</v>
      </c>
    </row>
    <row r="62" spans="1:5" ht="16.5" x14ac:dyDescent="0.25">
      <c r="A62" s="2"/>
      <c r="B62" s="2"/>
      <c r="C62" s="47"/>
      <c r="D62" s="13"/>
      <c r="E62" s="9" t="s">
        <v>66</v>
      </c>
    </row>
    <row r="63" spans="1:5" ht="16.5" x14ac:dyDescent="0.3">
      <c r="A63" s="6">
        <v>4</v>
      </c>
      <c r="B63" s="6">
        <v>1</v>
      </c>
      <c r="C63" s="32">
        <v>2</v>
      </c>
      <c r="D63" s="14" t="s">
        <v>67</v>
      </c>
      <c r="E63" s="10" t="s">
        <v>68</v>
      </c>
    </row>
    <row r="64" spans="1:5" ht="16.5" x14ac:dyDescent="0.3">
      <c r="A64" s="6">
        <v>4</v>
      </c>
      <c r="B64" s="6">
        <v>11</v>
      </c>
      <c r="C64" s="32">
        <v>2</v>
      </c>
      <c r="D64" s="14" t="s">
        <v>69</v>
      </c>
      <c r="E64" s="10" t="s">
        <v>70</v>
      </c>
    </row>
    <row r="65" spans="1:5" ht="16.5" x14ac:dyDescent="0.3">
      <c r="A65" s="6">
        <v>4</v>
      </c>
      <c r="B65" s="6">
        <v>0</v>
      </c>
      <c r="C65" s="32">
        <v>2</v>
      </c>
      <c r="D65" s="14">
        <v>7509546047646</v>
      </c>
      <c r="E65" s="10" t="s">
        <v>71</v>
      </c>
    </row>
    <row r="66" spans="1:5" ht="16.5" x14ac:dyDescent="0.3">
      <c r="A66" s="6">
        <v>2</v>
      </c>
      <c r="B66" s="6">
        <v>28</v>
      </c>
      <c r="C66" s="32">
        <v>0</v>
      </c>
      <c r="D66" s="14">
        <v>7509546047636</v>
      </c>
      <c r="E66" s="10" t="s">
        <v>72</v>
      </c>
    </row>
    <row r="67" spans="1:5" ht="16.5" x14ac:dyDescent="0.3">
      <c r="A67" s="6">
        <v>3</v>
      </c>
      <c r="B67" s="6">
        <v>9</v>
      </c>
      <c r="C67" s="32">
        <v>0</v>
      </c>
      <c r="D67" s="14">
        <v>7508529895</v>
      </c>
      <c r="E67" s="10" t="s">
        <v>73</v>
      </c>
    </row>
    <row r="68" spans="1:5" ht="16.5" x14ac:dyDescent="0.3">
      <c r="A68" s="6">
        <v>0</v>
      </c>
      <c r="B68" s="6">
        <v>0</v>
      </c>
      <c r="C68" s="32">
        <v>3</v>
      </c>
      <c r="D68" s="14">
        <v>7508529896</v>
      </c>
      <c r="E68" s="10" t="s">
        <v>74</v>
      </c>
    </row>
    <row r="69" spans="1:5" ht="16.5" x14ac:dyDescent="0.3">
      <c r="A69" s="6">
        <v>5</v>
      </c>
      <c r="B69" s="6">
        <v>1</v>
      </c>
      <c r="C69" s="32">
        <v>2</v>
      </c>
      <c r="D69" s="14">
        <v>29891</v>
      </c>
      <c r="E69" s="10" t="s">
        <v>75</v>
      </c>
    </row>
    <row r="70" spans="1:5" ht="16.5" x14ac:dyDescent="0.3">
      <c r="A70" s="6">
        <v>4</v>
      </c>
      <c r="B70" s="6">
        <v>11</v>
      </c>
      <c r="C70" s="32">
        <v>2</v>
      </c>
      <c r="D70" s="14">
        <v>29894</v>
      </c>
      <c r="E70" s="10" t="s">
        <v>76</v>
      </c>
    </row>
    <row r="71" spans="1:5" ht="16.5" x14ac:dyDescent="0.3">
      <c r="A71" s="6">
        <v>6</v>
      </c>
      <c r="B71" s="6">
        <v>7</v>
      </c>
      <c r="C71" s="32">
        <v>6</v>
      </c>
      <c r="D71" s="14">
        <v>7509546052974</v>
      </c>
      <c r="E71" s="10" t="s">
        <v>77</v>
      </c>
    </row>
    <row r="72" spans="1:5" ht="16.5" x14ac:dyDescent="0.3">
      <c r="A72" s="6">
        <v>1</v>
      </c>
      <c r="B72" s="6">
        <v>11</v>
      </c>
      <c r="C72" s="32">
        <v>0</v>
      </c>
      <c r="D72" s="14">
        <v>7501025403202</v>
      </c>
      <c r="E72" s="10" t="s">
        <v>78</v>
      </c>
    </row>
    <row r="73" spans="1:5" ht="16.5" x14ac:dyDescent="0.3">
      <c r="A73" s="6">
        <v>4</v>
      </c>
      <c r="B73" s="6">
        <v>1</v>
      </c>
      <c r="C73" s="32">
        <v>0</v>
      </c>
      <c r="D73" s="14">
        <v>7501026026505</v>
      </c>
      <c r="E73" s="10" t="s">
        <v>79</v>
      </c>
    </row>
    <row r="74" spans="1:5" ht="16.5" x14ac:dyDescent="0.3">
      <c r="A74" s="6">
        <v>7</v>
      </c>
      <c r="B74" s="6">
        <v>0</v>
      </c>
      <c r="C74" s="32">
        <v>0</v>
      </c>
      <c r="D74" s="14">
        <v>1238803</v>
      </c>
      <c r="E74" s="10" t="s">
        <v>80</v>
      </c>
    </row>
    <row r="75" spans="1:5" ht="16.5" x14ac:dyDescent="0.3">
      <c r="A75" s="6">
        <v>0</v>
      </c>
      <c r="B75" s="6">
        <v>8</v>
      </c>
      <c r="C75" s="32">
        <v>10</v>
      </c>
      <c r="D75" s="14">
        <v>3444</v>
      </c>
      <c r="E75" s="10" t="s">
        <v>81</v>
      </c>
    </row>
    <row r="76" spans="1:5" ht="16.5" x14ac:dyDescent="0.3">
      <c r="A76" s="6">
        <v>2</v>
      </c>
      <c r="B76" s="6">
        <v>6</v>
      </c>
      <c r="C76" s="32">
        <v>6</v>
      </c>
      <c r="D76" s="14">
        <v>752624</v>
      </c>
      <c r="E76" s="10" t="s">
        <v>82</v>
      </c>
    </row>
    <row r="77" spans="1:5" ht="16.5" x14ac:dyDescent="0.25">
      <c r="A77" s="2"/>
      <c r="B77" s="2"/>
      <c r="C77" s="47"/>
      <c r="D77" s="13"/>
      <c r="E77" s="9" t="s">
        <v>83</v>
      </c>
    </row>
    <row r="78" spans="1:5" ht="16.5" x14ac:dyDescent="0.3">
      <c r="A78" s="6">
        <v>2</v>
      </c>
      <c r="B78" s="6" t="s">
        <v>265</v>
      </c>
      <c r="C78" s="32">
        <v>0</v>
      </c>
      <c r="D78" s="14">
        <v>7501232001303</v>
      </c>
      <c r="E78" s="10" t="s">
        <v>84</v>
      </c>
    </row>
    <row r="79" spans="1:5" ht="16.5" x14ac:dyDescent="0.25">
      <c r="A79" s="2"/>
      <c r="B79" s="2"/>
      <c r="C79" s="47"/>
      <c r="D79" s="13"/>
      <c r="E79" s="9" t="s">
        <v>85</v>
      </c>
    </row>
    <row r="80" spans="1:5" ht="16.5" x14ac:dyDescent="0.3">
      <c r="A80" s="6">
        <v>3</v>
      </c>
      <c r="B80" s="6">
        <v>2</v>
      </c>
      <c r="C80" s="32">
        <v>1</v>
      </c>
      <c r="D80" s="14">
        <v>7501003337822</v>
      </c>
      <c r="E80" s="10" t="s">
        <v>86</v>
      </c>
    </row>
    <row r="81" spans="1:5" ht="16.5" x14ac:dyDescent="0.25">
      <c r="A81" s="2"/>
      <c r="B81" s="2"/>
      <c r="C81" s="47"/>
      <c r="D81" s="13"/>
      <c r="E81" s="9" t="s">
        <v>87</v>
      </c>
    </row>
    <row r="82" spans="1:5" ht="16.5" x14ac:dyDescent="0.3">
      <c r="A82" s="6">
        <v>0</v>
      </c>
      <c r="B82" s="6">
        <v>12</v>
      </c>
      <c r="C82" s="32">
        <v>1</v>
      </c>
      <c r="D82" s="14">
        <v>75014667721</v>
      </c>
      <c r="E82" s="10" t="s">
        <v>88</v>
      </c>
    </row>
    <row r="83" spans="1:5" ht="16.5" x14ac:dyDescent="0.25">
      <c r="A83" s="2"/>
      <c r="B83" s="2"/>
      <c r="C83" s="47"/>
      <c r="D83" s="13"/>
      <c r="E83" s="9" t="s">
        <v>89</v>
      </c>
    </row>
    <row r="84" spans="1:5" ht="16.5" x14ac:dyDescent="0.3">
      <c r="A84" s="6">
        <v>0</v>
      </c>
      <c r="B84" s="6">
        <v>2</v>
      </c>
      <c r="C84" s="32">
        <v>1</v>
      </c>
      <c r="D84" s="14">
        <v>750525700527</v>
      </c>
      <c r="E84" s="10" t="s">
        <v>90</v>
      </c>
    </row>
    <row r="85" spans="1:5" ht="16.5" x14ac:dyDescent="0.3">
      <c r="A85" s="6">
        <v>1</v>
      </c>
      <c r="B85" s="6">
        <v>3</v>
      </c>
      <c r="C85" s="32">
        <v>0</v>
      </c>
      <c r="D85" s="14">
        <v>750525700528</v>
      </c>
      <c r="E85" s="10" t="s">
        <v>91</v>
      </c>
    </row>
    <row r="86" spans="1:5" ht="16.5" x14ac:dyDescent="0.3">
      <c r="A86" s="6">
        <v>1</v>
      </c>
      <c r="B86" s="6">
        <v>6</v>
      </c>
      <c r="C86" s="32">
        <v>0</v>
      </c>
      <c r="D86" s="14">
        <v>750525700529</v>
      </c>
      <c r="E86" s="10" t="s">
        <v>92</v>
      </c>
    </row>
    <row r="87" spans="1:5" ht="16.5" x14ac:dyDescent="0.3">
      <c r="A87" s="6">
        <v>1</v>
      </c>
      <c r="B87" s="6">
        <v>1</v>
      </c>
      <c r="C87" s="32">
        <v>0</v>
      </c>
      <c r="D87" s="14">
        <v>750525700530</v>
      </c>
      <c r="E87" s="10" t="s">
        <v>93</v>
      </c>
    </row>
    <row r="88" spans="1:5" ht="16.5" x14ac:dyDescent="0.3">
      <c r="A88" s="6">
        <v>1</v>
      </c>
      <c r="B88" s="6">
        <v>2</v>
      </c>
      <c r="C88" s="32">
        <v>0</v>
      </c>
      <c r="D88" s="14">
        <v>750525700531</v>
      </c>
      <c r="E88" s="10" t="s">
        <v>94</v>
      </c>
    </row>
    <row r="89" spans="1:5" ht="16.5" x14ac:dyDescent="0.3">
      <c r="A89" s="6">
        <v>0</v>
      </c>
      <c r="B89" s="6">
        <v>20</v>
      </c>
      <c r="C89" s="32">
        <v>0</v>
      </c>
      <c r="D89" s="14">
        <v>750525700532</v>
      </c>
      <c r="E89" s="10" t="s">
        <v>95</v>
      </c>
    </row>
    <row r="90" spans="1:5" ht="16.5" x14ac:dyDescent="0.3">
      <c r="A90" s="6">
        <v>0</v>
      </c>
      <c r="B90" s="6">
        <v>19</v>
      </c>
      <c r="C90" s="32">
        <v>0</v>
      </c>
      <c r="D90" s="14">
        <v>750525700533</v>
      </c>
      <c r="E90" s="10" t="s">
        <v>96</v>
      </c>
    </row>
    <row r="91" spans="1:5" ht="16.5" x14ac:dyDescent="0.3">
      <c r="A91" s="6">
        <v>1</v>
      </c>
      <c r="B91" s="6">
        <v>4</v>
      </c>
      <c r="C91" s="32">
        <v>0</v>
      </c>
      <c r="D91" s="14">
        <v>750525700534</v>
      </c>
      <c r="E91" s="10" t="s">
        <v>97</v>
      </c>
    </row>
    <row r="92" spans="1:5" ht="16.5" x14ac:dyDescent="0.3">
      <c r="A92" s="6">
        <v>0</v>
      </c>
      <c r="B92" s="6">
        <v>12</v>
      </c>
      <c r="C92" s="32">
        <v>0</v>
      </c>
      <c r="D92" s="14">
        <v>750525700535</v>
      </c>
      <c r="E92" s="10" t="s">
        <v>98</v>
      </c>
    </row>
    <row r="93" spans="1:5" ht="16.5" x14ac:dyDescent="0.3">
      <c r="A93" s="6">
        <v>1</v>
      </c>
      <c r="B93" s="6">
        <v>1</v>
      </c>
      <c r="C93" s="32">
        <v>0</v>
      </c>
      <c r="D93" s="14">
        <v>750525700536</v>
      </c>
      <c r="E93" s="10" t="s">
        <v>99</v>
      </c>
    </row>
    <row r="94" spans="1:5" ht="16.5" x14ac:dyDescent="0.3">
      <c r="A94" s="6">
        <v>0</v>
      </c>
      <c r="B94" s="6">
        <v>19</v>
      </c>
      <c r="C94" s="32">
        <v>0</v>
      </c>
      <c r="D94" s="14">
        <v>750525700537</v>
      </c>
      <c r="E94" s="10" t="s">
        <v>100</v>
      </c>
    </row>
    <row r="95" spans="1:5" ht="16.5" x14ac:dyDescent="0.25">
      <c r="A95" s="2"/>
      <c r="B95" s="2"/>
      <c r="C95" s="47"/>
      <c r="D95" s="13"/>
      <c r="E95" s="9" t="s">
        <v>101</v>
      </c>
    </row>
    <row r="96" spans="1:5" ht="16.5" x14ac:dyDescent="0.3">
      <c r="A96" s="6">
        <v>1</v>
      </c>
      <c r="B96" s="6">
        <v>8</v>
      </c>
      <c r="C96" s="32">
        <v>1</v>
      </c>
      <c r="D96" s="15">
        <v>7501000650538</v>
      </c>
      <c r="E96" s="10" t="s">
        <v>102</v>
      </c>
    </row>
    <row r="97" spans="1:5" ht="16.5" x14ac:dyDescent="0.3">
      <c r="A97" s="6">
        <v>1</v>
      </c>
      <c r="B97" s="6">
        <v>5</v>
      </c>
      <c r="C97" s="32">
        <v>1</v>
      </c>
      <c r="D97" s="15">
        <v>7501000621835</v>
      </c>
      <c r="E97" s="10" t="s">
        <v>103</v>
      </c>
    </row>
    <row r="98" spans="1:5" ht="16.5" x14ac:dyDescent="0.3">
      <c r="A98" s="6">
        <v>2</v>
      </c>
      <c r="B98" s="6">
        <v>11</v>
      </c>
      <c r="C98" s="32">
        <v>0</v>
      </c>
      <c r="D98" s="15">
        <v>7501000621866</v>
      </c>
      <c r="E98" s="10" t="s">
        <v>104</v>
      </c>
    </row>
    <row r="99" spans="1:5" ht="16.5" x14ac:dyDescent="0.3">
      <c r="A99" s="6">
        <v>1</v>
      </c>
      <c r="B99" s="6">
        <v>9</v>
      </c>
      <c r="C99" s="32">
        <v>1</v>
      </c>
      <c r="D99" s="15">
        <v>7501000621842</v>
      </c>
      <c r="E99" s="10" t="s">
        <v>105</v>
      </c>
    </row>
    <row r="100" spans="1:5" ht="16.5" x14ac:dyDescent="0.3">
      <c r="A100" s="6">
        <v>0</v>
      </c>
      <c r="B100" s="6">
        <v>4</v>
      </c>
      <c r="C100" s="32">
        <v>4</v>
      </c>
      <c r="D100" s="14">
        <v>7501000608010</v>
      </c>
      <c r="E100" s="10" t="s">
        <v>106</v>
      </c>
    </row>
    <row r="101" spans="1:5" ht="16.5" x14ac:dyDescent="0.3">
      <c r="A101" s="6">
        <v>8</v>
      </c>
      <c r="B101" s="6">
        <v>3</v>
      </c>
      <c r="C101" s="32">
        <v>0</v>
      </c>
      <c r="D101" s="14" t="s">
        <v>107</v>
      </c>
      <c r="E101" s="10" t="s">
        <v>108</v>
      </c>
    </row>
    <row r="102" spans="1:5" ht="16.5" x14ac:dyDescent="0.25">
      <c r="A102" s="2"/>
      <c r="B102" s="2"/>
      <c r="C102" s="47"/>
      <c r="D102" s="13"/>
      <c r="E102" s="9" t="s">
        <v>109</v>
      </c>
    </row>
    <row r="103" spans="1:5" ht="16.5" x14ac:dyDescent="0.3">
      <c r="A103" s="6">
        <v>1</v>
      </c>
      <c r="B103" s="6">
        <v>7</v>
      </c>
      <c r="C103" s="32">
        <v>0</v>
      </c>
      <c r="D103" s="14">
        <v>3721</v>
      </c>
      <c r="E103" s="10" t="s">
        <v>110</v>
      </c>
    </row>
    <row r="104" spans="1:5" ht="16.5" x14ac:dyDescent="0.25">
      <c r="A104" s="2"/>
      <c r="B104" s="2"/>
      <c r="C104" s="47"/>
      <c r="D104" s="13"/>
      <c r="E104" s="9" t="s">
        <v>111</v>
      </c>
    </row>
    <row r="105" spans="1:5" ht="16.5" x14ac:dyDescent="0.3">
      <c r="A105" s="6">
        <v>4</v>
      </c>
      <c r="B105" s="6">
        <v>26</v>
      </c>
      <c r="C105" s="32">
        <v>0</v>
      </c>
      <c r="D105" s="14">
        <v>7501069210760</v>
      </c>
      <c r="E105" s="10" t="s">
        <v>112</v>
      </c>
    </row>
    <row r="106" spans="1:5" ht="16.5" x14ac:dyDescent="0.3">
      <c r="A106" s="6">
        <v>2</v>
      </c>
      <c r="B106" s="6">
        <v>0</v>
      </c>
      <c r="C106" s="32">
        <v>4</v>
      </c>
      <c r="D106" s="14">
        <v>4074</v>
      </c>
      <c r="E106" s="10" t="s">
        <v>113</v>
      </c>
    </row>
    <row r="107" spans="1:5" ht="16.5" x14ac:dyDescent="0.25">
      <c r="A107" s="2"/>
      <c r="B107" s="2"/>
      <c r="C107" s="47"/>
      <c r="D107" s="13"/>
      <c r="E107" s="9" t="s">
        <v>114</v>
      </c>
    </row>
    <row r="108" spans="1:5" ht="16.5" x14ac:dyDescent="0.3">
      <c r="A108" s="6">
        <v>0</v>
      </c>
      <c r="B108" s="6">
        <v>10</v>
      </c>
      <c r="C108" s="32">
        <v>3</v>
      </c>
      <c r="D108" s="14">
        <v>4214</v>
      </c>
      <c r="E108" s="10" t="s">
        <v>115</v>
      </c>
    </row>
    <row r="109" spans="1:5" ht="16.5" x14ac:dyDescent="0.3">
      <c r="A109" s="6">
        <v>1</v>
      </c>
      <c r="B109" s="6">
        <v>11</v>
      </c>
      <c r="C109" s="32">
        <v>1</v>
      </c>
      <c r="D109" s="14">
        <v>42111</v>
      </c>
      <c r="E109" s="10" t="s">
        <v>116</v>
      </c>
    </row>
    <row r="110" spans="1:5" ht="16.5" x14ac:dyDescent="0.3">
      <c r="A110" s="6">
        <v>1</v>
      </c>
      <c r="B110" s="6">
        <v>5</v>
      </c>
      <c r="C110" s="32">
        <v>1</v>
      </c>
      <c r="D110" s="14">
        <v>43564</v>
      </c>
      <c r="E110" s="10" t="s">
        <v>117</v>
      </c>
    </row>
    <row r="111" spans="1:5" ht="16.5" x14ac:dyDescent="0.3">
      <c r="A111" s="6">
        <v>1</v>
      </c>
      <c r="B111" s="6">
        <v>3</v>
      </c>
      <c r="C111" s="32">
        <v>1</v>
      </c>
      <c r="D111" s="14">
        <v>7501032908109</v>
      </c>
      <c r="E111" s="10" t="s">
        <v>118</v>
      </c>
    </row>
    <row r="112" spans="1:5" ht="16.5" x14ac:dyDescent="0.3">
      <c r="A112" s="6">
        <v>2</v>
      </c>
      <c r="B112" s="6">
        <v>2</v>
      </c>
      <c r="C112" s="32">
        <v>1</v>
      </c>
      <c r="D112" s="14">
        <v>4213</v>
      </c>
      <c r="E112" s="10" t="s">
        <v>119</v>
      </c>
    </row>
    <row r="113" spans="1:5" ht="16.5" x14ac:dyDescent="0.3">
      <c r="A113" s="6">
        <v>3</v>
      </c>
      <c r="B113" s="6">
        <v>5</v>
      </c>
      <c r="C113" s="32">
        <v>0</v>
      </c>
      <c r="D113" s="14">
        <v>4206</v>
      </c>
      <c r="E113" s="10" t="s">
        <v>120</v>
      </c>
    </row>
    <row r="114" spans="1:5" ht="16.5" x14ac:dyDescent="0.25">
      <c r="A114" s="2"/>
      <c r="B114" s="2"/>
      <c r="C114" s="47"/>
      <c r="D114" s="13"/>
      <c r="E114" s="9" t="s">
        <v>121</v>
      </c>
    </row>
    <row r="115" spans="1:5" ht="16.5" x14ac:dyDescent="0.3">
      <c r="A115" s="6">
        <v>2</v>
      </c>
      <c r="B115" s="6">
        <v>7</v>
      </c>
      <c r="C115" s="32">
        <v>0</v>
      </c>
      <c r="D115" s="14">
        <v>7501013196037</v>
      </c>
      <c r="E115" s="10" t="s">
        <v>122</v>
      </c>
    </row>
    <row r="116" spans="1:5" ht="16.5" x14ac:dyDescent="0.3">
      <c r="A116" s="6">
        <v>1</v>
      </c>
      <c r="B116" s="6">
        <v>9</v>
      </c>
      <c r="C116" s="32">
        <v>0</v>
      </c>
      <c r="D116" s="14">
        <v>7501013191131</v>
      </c>
      <c r="E116" s="10" t="s">
        <v>123</v>
      </c>
    </row>
    <row r="117" spans="1:5" ht="16.5" x14ac:dyDescent="0.3">
      <c r="A117" s="6">
        <v>7</v>
      </c>
      <c r="B117" s="6">
        <v>7</v>
      </c>
      <c r="C117" s="32">
        <v>0</v>
      </c>
      <c r="D117" s="14">
        <v>7501013144212</v>
      </c>
      <c r="E117" s="10" t="s">
        <v>124</v>
      </c>
    </row>
    <row r="118" spans="1:5" ht="16.5" x14ac:dyDescent="0.3">
      <c r="A118" s="6">
        <v>6</v>
      </c>
      <c r="B118" s="6">
        <v>6</v>
      </c>
      <c r="C118" s="32">
        <v>0</v>
      </c>
      <c r="D118" s="14">
        <v>7501013144069</v>
      </c>
      <c r="E118" s="10" t="s">
        <v>125</v>
      </c>
    </row>
    <row r="119" spans="1:5" ht="16.5" x14ac:dyDescent="0.3">
      <c r="A119" s="6">
        <v>6</v>
      </c>
      <c r="B119" s="6">
        <v>7</v>
      </c>
      <c r="C119" s="32">
        <v>0</v>
      </c>
      <c r="D119" s="14">
        <v>7501013144038</v>
      </c>
      <c r="E119" s="10" t="s">
        <v>126</v>
      </c>
    </row>
    <row r="120" spans="1:5" ht="16.5" x14ac:dyDescent="0.3">
      <c r="A120" s="6">
        <v>7</v>
      </c>
      <c r="B120" s="6">
        <v>9</v>
      </c>
      <c r="C120" s="32">
        <v>0</v>
      </c>
      <c r="D120" s="14">
        <v>7501013144021</v>
      </c>
      <c r="E120" s="10" t="s">
        <v>127</v>
      </c>
    </row>
    <row r="121" spans="1:5" ht="16.5" x14ac:dyDescent="0.3">
      <c r="A121" s="6">
        <v>7</v>
      </c>
      <c r="B121" s="6">
        <v>9</v>
      </c>
      <c r="C121" s="32">
        <v>0</v>
      </c>
      <c r="D121" s="14">
        <v>7501013144137</v>
      </c>
      <c r="E121" s="10" t="s">
        <v>128</v>
      </c>
    </row>
    <row r="122" spans="1:5" ht="16.5" x14ac:dyDescent="0.3">
      <c r="A122" s="6">
        <v>6</v>
      </c>
      <c r="B122" s="6">
        <v>0</v>
      </c>
      <c r="C122" s="32">
        <v>0</v>
      </c>
      <c r="D122" s="14">
        <v>7501013144144</v>
      </c>
      <c r="E122" s="10" t="s">
        <v>129</v>
      </c>
    </row>
    <row r="123" spans="1:5" ht="16.5" x14ac:dyDescent="0.3">
      <c r="A123" s="6">
        <v>1</v>
      </c>
      <c r="B123" s="6">
        <v>6</v>
      </c>
      <c r="C123" s="32">
        <v>4</v>
      </c>
      <c r="D123" s="14">
        <v>7501013117032</v>
      </c>
      <c r="E123" s="10" t="s">
        <v>130</v>
      </c>
    </row>
    <row r="124" spans="1:5" ht="16.5" x14ac:dyDescent="0.25">
      <c r="A124" s="2"/>
      <c r="B124" s="2"/>
      <c r="C124" s="47"/>
      <c r="D124" s="13"/>
      <c r="E124" s="9" t="s">
        <v>131</v>
      </c>
    </row>
    <row r="125" spans="1:5" ht="16.5" x14ac:dyDescent="0.3">
      <c r="A125" s="6">
        <v>0</v>
      </c>
      <c r="B125" s="6">
        <v>17</v>
      </c>
      <c r="C125" s="32">
        <v>1</v>
      </c>
      <c r="D125" s="14">
        <v>83743119816</v>
      </c>
      <c r="E125" s="10" t="s">
        <v>132</v>
      </c>
    </row>
    <row r="126" spans="1:5" ht="16.5" x14ac:dyDescent="0.3">
      <c r="A126" s="6">
        <v>0</v>
      </c>
      <c r="B126" s="6">
        <v>2</v>
      </c>
      <c r="C126" s="32">
        <v>2</v>
      </c>
      <c r="D126" s="14">
        <v>7501035912790</v>
      </c>
      <c r="E126" s="10" t="s">
        <v>133</v>
      </c>
    </row>
    <row r="127" spans="1:5" ht="16.5" x14ac:dyDescent="0.25">
      <c r="A127" s="2"/>
      <c r="B127" s="2"/>
      <c r="C127" s="47"/>
      <c r="D127" s="13"/>
      <c r="E127" s="9" t="s">
        <v>134</v>
      </c>
    </row>
    <row r="128" spans="1:5" ht="16.5" x14ac:dyDescent="0.3">
      <c r="A128" s="6">
        <v>7</v>
      </c>
      <c r="B128" s="6">
        <v>11</v>
      </c>
      <c r="C128" s="32">
        <v>0</v>
      </c>
      <c r="D128" s="14" t="s">
        <v>135</v>
      </c>
      <c r="E128" s="10" t="s">
        <v>136</v>
      </c>
    </row>
    <row r="129" spans="1:5" ht="16.5" x14ac:dyDescent="0.25">
      <c r="A129" s="2"/>
      <c r="B129" s="2"/>
      <c r="C129" s="47"/>
      <c r="D129" s="13"/>
      <c r="E129" s="9" t="s">
        <v>137</v>
      </c>
    </row>
    <row r="130" spans="1:5" ht="16.5" x14ac:dyDescent="0.3">
      <c r="A130" s="6">
        <v>0</v>
      </c>
      <c r="B130" s="6">
        <v>0</v>
      </c>
      <c r="C130" s="32">
        <v>1</v>
      </c>
      <c r="D130" s="14">
        <v>7509546058211</v>
      </c>
      <c r="E130" s="10" t="s">
        <v>138</v>
      </c>
    </row>
    <row r="131" spans="1:5" ht="16.5" x14ac:dyDescent="0.3">
      <c r="A131" s="6">
        <v>1</v>
      </c>
      <c r="B131" s="6">
        <v>26</v>
      </c>
      <c r="C131" s="32">
        <v>0</v>
      </c>
      <c r="D131" s="14">
        <v>75054840301</v>
      </c>
      <c r="E131" s="10" t="s">
        <v>139</v>
      </c>
    </row>
    <row r="132" spans="1:5" ht="16.5" x14ac:dyDescent="0.3">
      <c r="A132" s="6">
        <v>1</v>
      </c>
      <c r="B132" s="6">
        <v>32</v>
      </c>
      <c r="C132" s="32">
        <v>0</v>
      </c>
      <c r="D132" s="14">
        <v>7509546052930</v>
      </c>
      <c r="E132" s="18" t="s">
        <v>140</v>
      </c>
    </row>
    <row r="133" spans="1:5" ht="16.5" x14ac:dyDescent="0.3">
      <c r="A133" s="6">
        <v>1</v>
      </c>
      <c r="B133" s="6">
        <v>52</v>
      </c>
      <c r="C133" s="32">
        <v>0</v>
      </c>
      <c r="D133" s="14">
        <v>750548403</v>
      </c>
      <c r="E133" s="18" t="s">
        <v>141</v>
      </c>
    </row>
    <row r="134" spans="1:5" ht="16.5" x14ac:dyDescent="0.3">
      <c r="A134" s="6">
        <v>1</v>
      </c>
      <c r="B134" s="6">
        <v>50</v>
      </c>
      <c r="C134" s="32">
        <v>0</v>
      </c>
      <c r="D134" s="14">
        <v>750548402</v>
      </c>
      <c r="E134" s="18" t="s">
        <v>142</v>
      </c>
    </row>
    <row r="135" spans="1:5" ht="16.5" x14ac:dyDescent="0.3">
      <c r="A135" s="6">
        <v>1</v>
      </c>
      <c r="B135" s="6">
        <v>7</v>
      </c>
      <c r="C135" s="32">
        <v>0</v>
      </c>
      <c r="D135" s="14" t="s">
        <v>143</v>
      </c>
      <c r="E135" s="18" t="s">
        <v>144</v>
      </c>
    </row>
    <row r="136" spans="1:5" ht="16.5" x14ac:dyDescent="0.25">
      <c r="A136" s="2"/>
      <c r="B136" s="2"/>
      <c r="C136" s="47"/>
      <c r="D136" s="13"/>
      <c r="E136" s="9" t="s">
        <v>145</v>
      </c>
    </row>
    <row r="137" spans="1:5" ht="16.5" x14ac:dyDescent="0.3">
      <c r="A137" s="6">
        <v>1</v>
      </c>
      <c r="B137" s="6">
        <v>6</v>
      </c>
      <c r="C137" s="32">
        <v>0</v>
      </c>
      <c r="D137" s="14">
        <v>4938</v>
      </c>
      <c r="E137" s="10" t="s">
        <v>146</v>
      </c>
    </row>
    <row r="138" spans="1:5" ht="16.5" x14ac:dyDescent="0.3">
      <c r="A138" s="6">
        <v>2</v>
      </c>
      <c r="B138" s="6">
        <v>3</v>
      </c>
      <c r="C138" s="32">
        <v>0</v>
      </c>
      <c r="D138" s="14">
        <v>7501035905051</v>
      </c>
      <c r="E138" s="10" t="s">
        <v>147</v>
      </c>
    </row>
    <row r="139" spans="1:5" ht="16.5" x14ac:dyDescent="0.3">
      <c r="A139" s="6">
        <v>1</v>
      </c>
      <c r="B139" s="6">
        <v>0</v>
      </c>
      <c r="C139" s="32">
        <v>7</v>
      </c>
      <c r="D139" s="14">
        <v>75095400202</v>
      </c>
      <c r="E139" s="10" t="s">
        <v>148</v>
      </c>
    </row>
    <row r="140" spans="1:5" ht="16.5" x14ac:dyDescent="0.3">
      <c r="A140" s="6">
        <v>4</v>
      </c>
      <c r="B140" s="6">
        <v>8</v>
      </c>
      <c r="C140" s="32">
        <v>2</v>
      </c>
      <c r="D140" s="14">
        <v>75095400201</v>
      </c>
      <c r="E140" s="10" t="s">
        <v>149</v>
      </c>
    </row>
    <row r="141" spans="1:5" ht="16.5" x14ac:dyDescent="0.3">
      <c r="A141" s="6">
        <v>1</v>
      </c>
      <c r="B141" s="6">
        <v>3</v>
      </c>
      <c r="C141" s="32">
        <v>2</v>
      </c>
      <c r="D141" s="14">
        <v>4974</v>
      </c>
      <c r="E141" s="10" t="s">
        <v>150</v>
      </c>
    </row>
    <row r="142" spans="1:5" ht="16.5" x14ac:dyDescent="0.3">
      <c r="A142" s="6">
        <v>0</v>
      </c>
      <c r="B142" s="6">
        <v>14</v>
      </c>
      <c r="C142" s="32">
        <v>2</v>
      </c>
      <c r="D142" s="14">
        <v>75010254</v>
      </c>
      <c r="E142" s="10" t="s">
        <v>151</v>
      </c>
    </row>
    <row r="143" spans="1:5" ht="16.5" x14ac:dyDescent="0.3">
      <c r="A143" s="6">
        <v>4</v>
      </c>
      <c r="B143" s="6">
        <v>2</v>
      </c>
      <c r="C143" s="32">
        <v>0</v>
      </c>
      <c r="D143" s="14">
        <v>7501025403055</v>
      </c>
      <c r="E143" s="10" t="s">
        <v>152</v>
      </c>
    </row>
    <row r="144" spans="1:5" ht="16.5" x14ac:dyDescent="0.3">
      <c r="A144" s="6">
        <v>3</v>
      </c>
      <c r="B144" s="6">
        <v>7</v>
      </c>
      <c r="C144" s="32">
        <v>5</v>
      </c>
      <c r="D144" s="14">
        <v>7501025403045</v>
      </c>
      <c r="E144" s="10" t="s">
        <v>153</v>
      </c>
    </row>
    <row r="145" spans="1:5" ht="16.5" x14ac:dyDescent="0.3">
      <c r="A145" s="6">
        <v>1</v>
      </c>
      <c r="B145" s="6">
        <v>7</v>
      </c>
      <c r="C145" s="32">
        <v>0</v>
      </c>
      <c r="D145" s="14">
        <v>49554</v>
      </c>
      <c r="E145" s="10" t="s">
        <v>154</v>
      </c>
    </row>
    <row r="146" spans="1:5" ht="16.5" x14ac:dyDescent="0.3">
      <c r="A146" s="6">
        <v>0</v>
      </c>
      <c r="B146" s="6">
        <v>9</v>
      </c>
      <c r="C146" s="32">
        <v>0</v>
      </c>
      <c r="D146" s="14">
        <v>15491</v>
      </c>
      <c r="E146" s="10" t="s">
        <v>155</v>
      </c>
    </row>
    <row r="147" spans="1:5" ht="16.5" x14ac:dyDescent="0.3">
      <c r="A147" s="6">
        <v>0</v>
      </c>
      <c r="B147" s="6">
        <v>8</v>
      </c>
      <c r="C147" s="32">
        <v>0</v>
      </c>
      <c r="D147" s="14">
        <v>15492</v>
      </c>
      <c r="E147" s="10" t="s">
        <v>156</v>
      </c>
    </row>
    <row r="148" spans="1:5" ht="16.5" x14ac:dyDescent="0.3">
      <c r="A148" s="6">
        <v>5</v>
      </c>
      <c r="B148" s="6">
        <v>8</v>
      </c>
      <c r="C148" s="32">
        <v>0</v>
      </c>
      <c r="D148" s="14">
        <v>6927</v>
      </c>
      <c r="E148" s="10" t="s">
        <v>157</v>
      </c>
    </row>
    <row r="149" spans="1:5" ht="16.5" x14ac:dyDescent="0.25">
      <c r="A149" s="2"/>
      <c r="B149" s="2"/>
      <c r="C149" s="47"/>
      <c r="D149" s="13"/>
      <c r="E149" s="9" t="s">
        <v>158</v>
      </c>
    </row>
    <row r="150" spans="1:5" ht="16.5" x14ac:dyDescent="0.3">
      <c r="A150" s="6">
        <v>3</v>
      </c>
      <c r="B150" s="6">
        <v>38</v>
      </c>
      <c r="C150" s="32">
        <v>0</v>
      </c>
      <c r="D150" s="14">
        <v>7501003105483</v>
      </c>
      <c r="E150" s="10" t="s">
        <v>159</v>
      </c>
    </row>
    <row r="151" spans="1:5" ht="16.5" x14ac:dyDescent="0.25">
      <c r="A151" s="2"/>
      <c r="B151" s="2"/>
      <c r="C151" s="47"/>
      <c r="D151" s="13"/>
      <c r="E151" s="9" t="s">
        <v>160</v>
      </c>
    </row>
    <row r="152" spans="1:5" ht="16.5" x14ac:dyDescent="0.3">
      <c r="A152" s="6">
        <v>6</v>
      </c>
      <c r="B152" s="6">
        <v>7</v>
      </c>
      <c r="C152" s="32">
        <v>5</v>
      </c>
      <c r="D152" s="14">
        <v>7501003340143</v>
      </c>
      <c r="E152" s="10" t="s">
        <v>161</v>
      </c>
    </row>
    <row r="153" spans="1:5" ht="16.5" x14ac:dyDescent="0.3">
      <c r="A153" s="6">
        <v>9</v>
      </c>
      <c r="B153" s="6">
        <v>4</v>
      </c>
      <c r="C153" s="32">
        <v>0</v>
      </c>
      <c r="D153" s="14">
        <v>14782</v>
      </c>
      <c r="E153" s="10" t="s">
        <v>162</v>
      </c>
    </row>
    <row r="154" spans="1:5" ht="16.5" x14ac:dyDescent="0.3">
      <c r="A154" s="6">
        <v>6</v>
      </c>
      <c r="B154" s="6">
        <v>3</v>
      </c>
      <c r="C154" s="32">
        <v>6</v>
      </c>
      <c r="D154" s="14">
        <v>58965</v>
      </c>
      <c r="E154" s="10" t="s">
        <v>163</v>
      </c>
    </row>
    <row r="155" spans="1:5" ht="16.5" x14ac:dyDescent="0.3">
      <c r="A155" s="6">
        <v>2</v>
      </c>
      <c r="B155" s="6">
        <v>10</v>
      </c>
      <c r="C155" s="32">
        <v>2</v>
      </c>
      <c r="D155" s="14">
        <v>7501003342284</v>
      </c>
      <c r="E155" s="10" t="s">
        <v>164</v>
      </c>
    </row>
    <row r="156" spans="1:5" ht="16.5" x14ac:dyDescent="0.3">
      <c r="A156" s="6">
        <v>4</v>
      </c>
      <c r="B156" s="6">
        <v>5</v>
      </c>
      <c r="C156" s="32">
        <v>0</v>
      </c>
      <c r="D156" s="14">
        <v>5315</v>
      </c>
      <c r="E156" s="10" t="s">
        <v>165</v>
      </c>
    </row>
    <row r="157" spans="1:5" ht="16.5" x14ac:dyDescent="0.3">
      <c r="A157" s="6">
        <v>1</v>
      </c>
      <c r="B157" s="6">
        <v>10</v>
      </c>
      <c r="C157" s="32">
        <v>2</v>
      </c>
      <c r="D157" s="14">
        <v>5204</v>
      </c>
      <c r="E157" s="10" t="s">
        <v>166</v>
      </c>
    </row>
    <row r="158" spans="1:5" ht="16.5" x14ac:dyDescent="0.25">
      <c r="A158" s="2"/>
      <c r="B158" s="2"/>
      <c r="C158" s="47"/>
      <c r="D158" s="13"/>
      <c r="E158" s="9" t="s">
        <v>167</v>
      </c>
    </row>
    <row r="159" spans="1:5" ht="16.5" x14ac:dyDescent="0.3">
      <c r="A159" s="6">
        <v>2</v>
      </c>
      <c r="B159" s="6">
        <v>1</v>
      </c>
      <c r="C159" s="32">
        <v>0</v>
      </c>
      <c r="D159" s="14">
        <v>52294</v>
      </c>
      <c r="E159" s="10" t="s">
        <v>168</v>
      </c>
    </row>
    <row r="160" spans="1:5" ht="16.5" x14ac:dyDescent="0.3">
      <c r="A160" s="6">
        <v>0</v>
      </c>
      <c r="B160" s="6">
        <v>4</v>
      </c>
      <c r="C160" s="32">
        <v>1</v>
      </c>
      <c r="D160" s="14">
        <v>579902</v>
      </c>
      <c r="E160" s="10" t="s">
        <v>169</v>
      </c>
    </row>
    <row r="161" spans="1:5" ht="16.5" x14ac:dyDescent="0.3">
      <c r="A161" s="6">
        <v>3</v>
      </c>
      <c r="B161" s="6">
        <v>0</v>
      </c>
      <c r="C161" s="32">
        <v>0</v>
      </c>
      <c r="D161" s="14">
        <v>571033</v>
      </c>
      <c r="E161" s="17" t="s">
        <v>170</v>
      </c>
    </row>
    <row r="162" spans="1:5" ht="16.5" x14ac:dyDescent="0.3">
      <c r="A162" s="6">
        <v>7</v>
      </c>
      <c r="B162" s="6">
        <v>0</v>
      </c>
      <c r="C162" s="32">
        <v>0</v>
      </c>
      <c r="D162" s="14" t="s">
        <v>171</v>
      </c>
      <c r="E162" s="10" t="s">
        <v>172</v>
      </c>
    </row>
    <row r="163" spans="1:5" ht="16.5" x14ac:dyDescent="0.3">
      <c r="A163" s="6">
        <v>5</v>
      </c>
      <c r="B163" s="6">
        <v>0</v>
      </c>
      <c r="C163" s="32">
        <v>0</v>
      </c>
      <c r="D163" s="14" t="s">
        <v>173</v>
      </c>
      <c r="E163" s="10" t="s">
        <v>174</v>
      </c>
    </row>
    <row r="164" spans="1:5" ht="16.5" x14ac:dyDescent="0.3">
      <c r="A164" s="6">
        <v>5</v>
      </c>
      <c r="B164" s="6">
        <v>0</v>
      </c>
      <c r="C164" s="32">
        <v>0</v>
      </c>
      <c r="D164" s="14" t="s">
        <v>175</v>
      </c>
      <c r="E164" s="10" t="s">
        <v>176</v>
      </c>
    </row>
    <row r="165" spans="1:5" ht="16.5" x14ac:dyDescent="0.3">
      <c r="A165" s="6">
        <v>4</v>
      </c>
      <c r="B165" s="6">
        <v>3</v>
      </c>
      <c r="C165" s="32">
        <v>0</v>
      </c>
      <c r="D165" s="14" t="s">
        <v>177</v>
      </c>
      <c r="E165" s="10" t="s">
        <v>178</v>
      </c>
    </row>
    <row r="166" spans="1:5" ht="16.5" x14ac:dyDescent="0.3">
      <c r="A166" s="6">
        <v>4</v>
      </c>
      <c r="B166" s="6">
        <v>0</v>
      </c>
      <c r="C166" s="32">
        <v>0</v>
      </c>
      <c r="D166" s="14" t="s">
        <v>179</v>
      </c>
      <c r="E166" s="10" t="s">
        <v>180</v>
      </c>
    </row>
    <row r="167" spans="1:5" ht="16.5" x14ac:dyDescent="0.25">
      <c r="A167" s="2"/>
      <c r="B167" s="2"/>
      <c r="C167" s="47"/>
      <c r="D167" s="13"/>
      <c r="E167" s="9" t="s">
        <v>181</v>
      </c>
    </row>
    <row r="168" spans="1:5" ht="16.5" x14ac:dyDescent="0.3">
      <c r="A168" s="6">
        <v>9</v>
      </c>
      <c r="B168" s="6">
        <v>6</v>
      </c>
      <c r="C168" s="32">
        <v>0</v>
      </c>
      <c r="D168" s="14">
        <v>5649</v>
      </c>
      <c r="E168" s="10" t="s">
        <v>182</v>
      </c>
    </row>
    <row r="169" spans="1:5" ht="16.5" x14ac:dyDescent="0.3">
      <c r="A169" s="6">
        <v>13</v>
      </c>
      <c r="B169" s="6">
        <v>2</v>
      </c>
      <c r="C169" s="32">
        <v>0</v>
      </c>
      <c r="D169" s="14">
        <v>5624</v>
      </c>
      <c r="E169" s="10" t="s">
        <v>183</v>
      </c>
    </row>
    <row r="170" spans="1:5" ht="16.5" x14ac:dyDescent="0.25">
      <c r="A170" s="2"/>
      <c r="B170" s="2"/>
      <c r="C170" s="47"/>
      <c r="D170" s="13"/>
      <c r="E170" s="9" t="s">
        <v>184</v>
      </c>
    </row>
    <row r="171" spans="1:5" ht="16.5" x14ac:dyDescent="0.3">
      <c r="A171" s="6" t="s">
        <v>266</v>
      </c>
      <c r="B171" s="6">
        <v>1</v>
      </c>
      <c r="C171" s="32">
        <v>0</v>
      </c>
      <c r="D171" s="15">
        <v>76150220346</v>
      </c>
      <c r="E171" s="10" t="s">
        <v>185</v>
      </c>
    </row>
    <row r="172" spans="1:5" ht="16.5" x14ac:dyDescent="0.25">
      <c r="A172" s="2"/>
      <c r="B172" s="2"/>
      <c r="C172" s="47"/>
      <c r="D172" s="13"/>
      <c r="E172" s="9" t="s">
        <v>186</v>
      </c>
    </row>
    <row r="173" spans="1:5" ht="16.5" x14ac:dyDescent="0.3">
      <c r="A173" s="6">
        <v>2</v>
      </c>
      <c r="B173" s="6">
        <v>0</v>
      </c>
      <c r="C173" s="32">
        <v>0</v>
      </c>
      <c r="D173" s="14">
        <v>67398</v>
      </c>
      <c r="E173" s="10" t="s">
        <v>187</v>
      </c>
    </row>
    <row r="174" spans="1:5" ht="16.5" x14ac:dyDescent="0.3">
      <c r="A174" s="6">
        <v>5</v>
      </c>
      <c r="B174" s="6">
        <v>5</v>
      </c>
      <c r="C174" s="32">
        <v>0</v>
      </c>
      <c r="D174" s="14">
        <v>67941</v>
      </c>
      <c r="E174" s="10" t="s">
        <v>188</v>
      </c>
    </row>
    <row r="175" spans="1:5" ht="16.5" x14ac:dyDescent="0.3">
      <c r="A175" s="6">
        <v>2</v>
      </c>
      <c r="B175" s="6">
        <v>1</v>
      </c>
      <c r="C175" s="32">
        <v>0</v>
      </c>
      <c r="D175" s="14">
        <v>7501025444611</v>
      </c>
      <c r="E175" s="10" t="s">
        <v>189</v>
      </c>
    </row>
    <row r="176" spans="1:5" ht="16.5" x14ac:dyDescent="0.3">
      <c r="A176" s="6">
        <v>3</v>
      </c>
      <c r="B176" s="6">
        <v>4</v>
      </c>
      <c r="C176" s="32">
        <v>2</v>
      </c>
      <c r="D176" s="14">
        <v>121187</v>
      </c>
      <c r="E176" s="10" t="s">
        <v>190</v>
      </c>
    </row>
    <row r="177" spans="1:5" ht="16.5" x14ac:dyDescent="0.3">
      <c r="A177" s="6">
        <v>4</v>
      </c>
      <c r="B177" s="6">
        <v>0</v>
      </c>
      <c r="C177" s="32">
        <v>3</v>
      </c>
      <c r="D177" s="14">
        <v>199420919</v>
      </c>
      <c r="E177" s="10" t="s">
        <v>191</v>
      </c>
    </row>
    <row r="178" spans="1:5" ht="16.5" x14ac:dyDescent="0.3">
      <c r="A178" s="6">
        <v>7</v>
      </c>
      <c r="B178" s="6">
        <v>1</v>
      </c>
      <c r="C178" s="32">
        <v>0</v>
      </c>
      <c r="D178" s="14">
        <v>1543155</v>
      </c>
      <c r="E178" s="10" t="s">
        <v>192</v>
      </c>
    </row>
    <row r="179" spans="1:5" ht="16.5" x14ac:dyDescent="0.3">
      <c r="A179" s="6">
        <v>9</v>
      </c>
      <c r="B179" s="6">
        <v>8</v>
      </c>
      <c r="C179" s="32">
        <v>0</v>
      </c>
      <c r="D179" s="14">
        <v>6703</v>
      </c>
      <c r="E179" s="10" t="s">
        <v>193</v>
      </c>
    </row>
    <row r="180" spans="1:5" ht="16.5" x14ac:dyDescent="0.3">
      <c r="A180" s="6">
        <v>5</v>
      </c>
      <c r="B180" s="6">
        <v>6</v>
      </c>
      <c r="C180" s="32">
        <v>2</v>
      </c>
      <c r="D180" s="14">
        <v>750742001</v>
      </c>
      <c r="E180" s="10" t="s">
        <v>194</v>
      </c>
    </row>
    <row r="181" spans="1:5" ht="16.5" x14ac:dyDescent="0.3">
      <c r="A181" s="6">
        <v>5</v>
      </c>
      <c r="B181" s="6">
        <v>8</v>
      </c>
      <c r="C181" s="32">
        <v>2</v>
      </c>
      <c r="D181" s="14">
        <v>750742003</v>
      </c>
      <c r="E181" s="10" t="s">
        <v>195</v>
      </c>
    </row>
    <row r="182" spans="1:5" ht="16.5" x14ac:dyDescent="0.3">
      <c r="A182" s="6">
        <v>6</v>
      </c>
      <c r="B182" s="6">
        <v>9</v>
      </c>
      <c r="C182" s="32">
        <v>0</v>
      </c>
      <c r="D182" s="14">
        <v>750742002</v>
      </c>
      <c r="E182" s="10" t="s">
        <v>196</v>
      </c>
    </row>
    <row r="183" spans="1:5" ht="16.5" x14ac:dyDescent="0.3">
      <c r="A183" s="6">
        <v>2</v>
      </c>
      <c r="B183" s="6">
        <v>5</v>
      </c>
      <c r="C183" s="32">
        <v>2</v>
      </c>
      <c r="D183" s="14">
        <v>74204</v>
      </c>
      <c r="E183" s="10" t="s">
        <v>197</v>
      </c>
    </row>
    <row r="184" spans="1:5" ht="16.5" x14ac:dyDescent="0.3">
      <c r="A184" s="6">
        <v>3</v>
      </c>
      <c r="B184" s="6">
        <v>0</v>
      </c>
      <c r="C184" s="32">
        <v>2</v>
      </c>
      <c r="D184" s="14">
        <v>74202</v>
      </c>
      <c r="E184" s="10" t="s">
        <v>198</v>
      </c>
    </row>
    <row r="185" spans="1:5" ht="16.5" x14ac:dyDescent="0.3">
      <c r="A185" s="6">
        <v>2</v>
      </c>
      <c r="B185" s="6">
        <v>7</v>
      </c>
      <c r="C185" s="32">
        <v>2</v>
      </c>
      <c r="D185" s="14">
        <v>74201</v>
      </c>
      <c r="E185" s="10" t="s">
        <v>199</v>
      </c>
    </row>
    <row r="186" spans="1:5" ht="16.5" x14ac:dyDescent="0.3">
      <c r="A186" s="6">
        <v>8</v>
      </c>
      <c r="B186" s="6">
        <v>6</v>
      </c>
      <c r="C186" s="32">
        <v>0</v>
      </c>
      <c r="D186" s="14">
        <v>750103742</v>
      </c>
      <c r="E186" s="10" t="s">
        <v>200</v>
      </c>
    </row>
    <row r="187" spans="1:5" ht="16.5" x14ac:dyDescent="0.3">
      <c r="A187" s="6">
        <v>9</v>
      </c>
      <c r="B187" s="6">
        <v>1</v>
      </c>
      <c r="C187" s="32">
        <v>0</v>
      </c>
      <c r="D187" s="14">
        <v>6713</v>
      </c>
      <c r="E187" s="10" t="s">
        <v>201</v>
      </c>
    </row>
    <row r="188" spans="1:5" ht="16.5" x14ac:dyDescent="0.25">
      <c r="A188" s="2"/>
      <c r="B188" s="2"/>
      <c r="C188" s="47"/>
      <c r="D188" s="13"/>
      <c r="E188" s="9" t="s">
        <v>202</v>
      </c>
    </row>
    <row r="189" spans="1:5" ht="16.5" x14ac:dyDescent="0.3">
      <c r="A189" s="6">
        <v>0</v>
      </c>
      <c r="B189" s="6">
        <v>18</v>
      </c>
      <c r="C189" s="32">
        <v>4</v>
      </c>
      <c r="D189" s="14">
        <v>7501447601</v>
      </c>
      <c r="E189" s="10" t="s">
        <v>203</v>
      </c>
    </row>
    <row r="190" spans="1:5" ht="16.5" x14ac:dyDescent="0.3">
      <c r="A190" s="6">
        <v>4</v>
      </c>
      <c r="B190" s="6">
        <v>5</v>
      </c>
      <c r="C190" s="32">
        <v>0</v>
      </c>
      <c r="D190" s="14">
        <v>1000007501447</v>
      </c>
      <c r="E190" s="10" t="s">
        <v>204</v>
      </c>
    </row>
    <row r="191" spans="1:5" ht="16.5" x14ac:dyDescent="0.3">
      <c r="A191" s="6">
        <v>16</v>
      </c>
      <c r="B191" s="6">
        <v>10</v>
      </c>
      <c r="C191" s="32">
        <v>0</v>
      </c>
      <c r="D191" s="14">
        <v>6584</v>
      </c>
      <c r="E191" s="10" t="s">
        <v>205</v>
      </c>
    </row>
    <row r="192" spans="1:5" ht="16.5" x14ac:dyDescent="0.3">
      <c r="A192" s="6">
        <v>5</v>
      </c>
      <c r="B192" s="6">
        <v>7</v>
      </c>
      <c r="C192" s="32">
        <v>2</v>
      </c>
      <c r="D192" s="14">
        <v>65821</v>
      </c>
      <c r="E192" s="10" t="s">
        <v>206</v>
      </c>
    </row>
    <row r="193" spans="1:5" ht="16.5" x14ac:dyDescent="0.25">
      <c r="A193" s="2"/>
      <c r="B193" s="2"/>
      <c r="C193" s="47"/>
      <c r="D193" s="13"/>
      <c r="E193" s="9" t="s">
        <v>207</v>
      </c>
    </row>
    <row r="194" spans="1:5" ht="16.5" x14ac:dyDescent="0.3">
      <c r="A194" s="6">
        <v>3</v>
      </c>
      <c r="B194" s="6">
        <v>10</v>
      </c>
      <c r="C194" s="32">
        <v>3</v>
      </c>
      <c r="D194" s="14">
        <v>57999</v>
      </c>
      <c r="E194" s="10" t="s">
        <v>208</v>
      </c>
    </row>
    <row r="195" spans="1:5" ht="16.5" x14ac:dyDescent="0.3">
      <c r="A195" s="6">
        <v>4</v>
      </c>
      <c r="B195" s="6">
        <v>4</v>
      </c>
      <c r="C195" s="32">
        <v>2</v>
      </c>
      <c r="D195" s="14">
        <v>6367</v>
      </c>
      <c r="E195" s="10" t="s">
        <v>209</v>
      </c>
    </row>
    <row r="196" spans="1:5" ht="16.5" x14ac:dyDescent="0.3">
      <c r="A196" s="6">
        <v>3</v>
      </c>
      <c r="B196" s="6">
        <v>7</v>
      </c>
      <c r="C196" s="32">
        <v>0</v>
      </c>
      <c r="D196" s="14">
        <v>5687</v>
      </c>
      <c r="E196" s="10" t="s">
        <v>210</v>
      </c>
    </row>
    <row r="197" spans="1:5" ht="16.5" x14ac:dyDescent="0.3">
      <c r="A197" s="6">
        <v>5</v>
      </c>
      <c r="B197" s="6">
        <v>2</v>
      </c>
      <c r="C197" s="32">
        <v>0</v>
      </c>
      <c r="D197" s="14">
        <v>6361</v>
      </c>
      <c r="E197" s="10" t="s">
        <v>211</v>
      </c>
    </row>
    <row r="198" spans="1:5" ht="16.5" x14ac:dyDescent="0.3">
      <c r="A198" s="6">
        <v>6</v>
      </c>
      <c r="B198" s="6">
        <v>0</v>
      </c>
      <c r="C198" s="32">
        <v>0</v>
      </c>
      <c r="D198" s="14">
        <v>6359</v>
      </c>
      <c r="E198" s="10" t="s">
        <v>212</v>
      </c>
    </row>
    <row r="199" spans="1:5" ht="16.5" x14ac:dyDescent="0.25">
      <c r="A199" s="2"/>
      <c r="B199" s="2"/>
      <c r="C199" s="47"/>
      <c r="D199" s="13"/>
      <c r="E199" s="9" t="s">
        <v>213</v>
      </c>
    </row>
    <row r="200" spans="1:5" ht="16.5" x14ac:dyDescent="0.3">
      <c r="A200" s="6">
        <v>5</v>
      </c>
      <c r="B200" s="6">
        <v>2</v>
      </c>
      <c r="C200" s="32">
        <v>2</v>
      </c>
      <c r="D200" s="14">
        <v>8203</v>
      </c>
      <c r="E200" s="10" t="s">
        <v>214</v>
      </c>
    </row>
    <row r="201" spans="1:5" ht="16.5" x14ac:dyDescent="0.3">
      <c r="A201" s="6">
        <v>7</v>
      </c>
      <c r="B201" s="6">
        <v>23</v>
      </c>
      <c r="C201" s="32">
        <v>4</v>
      </c>
      <c r="D201" s="14">
        <v>8204</v>
      </c>
      <c r="E201" s="10" t="s">
        <v>215</v>
      </c>
    </row>
    <row r="202" spans="1:5" ht="16.5" x14ac:dyDescent="0.3">
      <c r="A202" s="6">
        <v>10</v>
      </c>
      <c r="B202" s="6">
        <v>21</v>
      </c>
      <c r="C202" s="32">
        <v>4</v>
      </c>
      <c r="D202" s="14">
        <v>8202</v>
      </c>
      <c r="E202" s="10" t="s">
        <v>216</v>
      </c>
    </row>
    <row r="203" spans="1:5" ht="16.5" x14ac:dyDescent="0.25">
      <c r="A203" s="2"/>
      <c r="B203" s="2"/>
      <c r="C203" s="47"/>
      <c r="D203" s="13"/>
      <c r="E203" s="9" t="s">
        <v>217</v>
      </c>
    </row>
    <row r="204" spans="1:5" ht="16.5" x14ac:dyDescent="0.3">
      <c r="A204" s="6">
        <v>2</v>
      </c>
      <c r="B204" s="6">
        <v>0</v>
      </c>
      <c r="C204" s="32">
        <v>0</v>
      </c>
      <c r="D204" s="14">
        <v>112112</v>
      </c>
      <c r="E204" s="17" t="s">
        <v>218</v>
      </c>
    </row>
    <row r="205" spans="1:5" ht="16.5" x14ac:dyDescent="0.3">
      <c r="A205" s="6">
        <v>10</v>
      </c>
      <c r="B205" s="6">
        <v>2</v>
      </c>
      <c r="C205" s="32">
        <v>0</v>
      </c>
      <c r="D205" s="14" t="s">
        <v>219</v>
      </c>
      <c r="E205" s="10" t="s">
        <v>220</v>
      </c>
    </row>
    <row r="206" spans="1:5" ht="16.5" x14ac:dyDescent="0.3">
      <c r="A206" s="6">
        <v>1</v>
      </c>
      <c r="B206" s="6">
        <v>1</v>
      </c>
      <c r="C206" s="32">
        <v>2</v>
      </c>
      <c r="D206" s="14">
        <v>7501943494893</v>
      </c>
      <c r="E206" s="10" t="s">
        <v>221</v>
      </c>
    </row>
    <row r="207" spans="1:5" ht="16.5" x14ac:dyDescent="0.3">
      <c r="A207" s="6">
        <v>0</v>
      </c>
      <c r="B207" s="6">
        <v>0</v>
      </c>
      <c r="C207" s="32">
        <v>2</v>
      </c>
      <c r="D207" s="14">
        <v>7501943428086</v>
      </c>
      <c r="E207" s="10" t="s">
        <v>222</v>
      </c>
    </row>
    <row r="208" spans="1:5" ht="16.5" x14ac:dyDescent="0.3">
      <c r="A208" s="6">
        <v>0</v>
      </c>
      <c r="B208" s="6">
        <v>13</v>
      </c>
      <c r="C208" s="32">
        <v>1</v>
      </c>
      <c r="D208" s="14">
        <v>6865</v>
      </c>
      <c r="E208" s="10" t="s">
        <v>223</v>
      </c>
    </row>
    <row r="209" spans="1:5" ht="16.5" x14ac:dyDescent="0.3">
      <c r="A209" s="6">
        <v>1</v>
      </c>
      <c r="B209" s="6">
        <v>13</v>
      </c>
      <c r="C209" s="32">
        <v>0</v>
      </c>
      <c r="D209" s="14">
        <v>7501943432588</v>
      </c>
      <c r="E209" s="17" t="s">
        <v>224</v>
      </c>
    </row>
    <row r="210" spans="1:5" ht="16.5" x14ac:dyDescent="0.3">
      <c r="A210" s="6">
        <v>0</v>
      </c>
      <c r="B210" s="6">
        <v>1</v>
      </c>
      <c r="C210" s="32">
        <v>1</v>
      </c>
      <c r="D210" s="14">
        <v>7501943432571</v>
      </c>
      <c r="E210" s="10" t="s">
        <v>225</v>
      </c>
    </row>
    <row r="211" spans="1:5" ht="16.5" x14ac:dyDescent="0.3">
      <c r="A211" s="6">
        <v>0</v>
      </c>
      <c r="B211" s="6">
        <v>4</v>
      </c>
      <c r="C211" s="32">
        <v>3</v>
      </c>
      <c r="D211" s="14">
        <v>6861</v>
      </c>
      <c r="E211" s="10" t="s">
        <v>226</v>
      </c>
    </row>
    <row r="212" spans="1:5" ht="16.5" x14ac:dyDescent="0.3">
      <c r="A212" s="6">
        <v>3</v>
      </c>
      <c r="B212" s="6">
        <v>1</v>
      </c>
      <c r="C212" s="32">
        <v>0</v>
      </c>
      <c r="D212" s="14">
        <v>1577</v>
      </c>
      <c r="E212" s="10" t="s">
        <v>227</v>
      </c>
    </row>
    <row r="213" spans="1:5" ht="16.5" x14ac:dyDescent="0.25">
      <c r="A213" s="2"/>
      <c r="B213" s="2"/>
      <c r="C213" s="47"/>
      <c r="D213" s="13"/>
      <c r="E213" s="9" t="s">
        <v>228</v>
      </c>
    </row>
    <row r="214" spans="1:5" ht="16.5" x14ac:dyDescent="0.3">
      <c r="A214" s="6">
        <v>10</v>
      </c>
      <c r="B214" s="6">
        <v>18</v>
      </c>
      <c r="C214" s="32">
        <v>0</v>
      </c>
      <c r="D214" s="14">
        <v>21392</v>
      </c>
      <c r="E214" s="10" t="s">
        <v>229</v>
      </c>
    </row>
    <row r="215" spans="1:5" ht="16.5" x14ac:dyDescent="0.3">
      <c r="A215" s="6">
        <v>20</v>
      </c>
      <c r="B215" s="6">
        <v>6</v>
      </c>
      <c r="C215" s="32">
        <v>0</v>
      </c>
      <c r="D215" s="14">
        <v>21391</v>
      </c>
      <c r="E215" s="10" t="s">
        <v>230</v>
      </c>
    </row>
    <row r="216" spans="1:5" ht="16.5" x14ac:dyDescent="0.3">
      <c r="A216" s="6">
        <v>9</v>
      </c>
      <c r="B216" s="6">
        <v>13</v>
      </c>
      <c r="C216" s="32">
        <v>0</v>
      </c>
      <c r="D216" s="14">
        <v>12106</v>
      </c>
      <c r="E216" s="10" t="s">
        <v>231</v>
      </c>
    </row>
    <row r="217" spans="1:5" ht="16.5" x14ac:dyDescent="0.3">
      <c r="A217" s="6">
        <v>11</v>
      </c>
      <c r="B217" s="6">
        <v>17</v>
      </c>
      <c r="C217" s="32">
        <v>0</v>
      </c>
      <c r="D217" s="14">
        <v>7103</v>
      </c>
      <c r="E217" s="10" t="s">
        <v>232</v>
      </c>
    </row>
    <row r="218" spans="1:5" ht="16.5" x14ac:dyDescent="0.3">
      <c r="A218" s="6">
        <v>9</v>
      </c>
      <c r="B218" s="6">
        <v>3</v>
      </c>
      <c r="C218" s="32">
        <v>0</v>
      </c>
      <c r="D218" s="14">
        <v>7104</v>
      </c>
      <c r="E218" s="10" t="s">
        <v>233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25" right="0.25" top="0.75" bottom="0.75" header="0.3" footer="0.3"/>
  <pageSetup orientation="portrait" r:id="rId1"/>
  <headerFooter>
    <oddFooter>&amp;C&amp;P/&amp;N SAHUAYO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2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27.28515625" bestFit="1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customWidth="1"/>
    <col min="30" max="35" width="0" hidden="1" customWidth="1"/>
  </cols>
  <sheetData>
    <row r="1" spans="1:36" x14ac:dyDescent="0.25">
      <c r="A1" s="35" t="s">
        <v>234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36" ht="16.5" x14ac:dyDescent="0.3">
      <c r="B2" s="37" t="s">
        <v>2</v>
      </c>
      <c r="C2" s="38"/>
      <c r="D2" s="38"/>
      <c r="E2" s="38"/>
      <c r="F2" s="38"/>
      <c r="G2" s="38"/>
      <c r="H2" s="39" t="s">
        <v>235</v>
      </c>
      <c r="I2" s="38"/>
      <c r="J2" s="38"/>
      <c r="K2" s="40" t="s">
        <v>236</v>
      </c>
      <c r="L2" s="38"/>
      <c r="M2" s="38"/>
      <c r="N2" s="41" t="s">
        <v>237</v>
      </c>
      <c r="O2" s="38"/>
      <c r="P2" s="38"/>
      <c r="Q2" s="42" t="s">
        <v>238</v>
      </c>
      <c r="R2" s="38"/>
      <c r="S2" s="38"/>
      <c r="T2" s="43" t="s">
        <v>239</v>
      </c>
      <c r="U2" s="38"/>
      <c r="V2" s="38"/>
      <c r="W2" s="44" t="s">
        <v>240</v>
      </c>
      <c r="X2" s="38"/>
      <c r="Y2" s="38"/>
      <c r="Z2" s="45" t="s">
        <v>241</v>
      </c>
      <c r="AA2" s="38"/>
      <c r="AB2" s="38"/>
    </row>
    <row r="3" spans="1:36" ht="16.5" x14ac:dyDescent="0.3">
      <c r="A3" s="1"/>
      <c r="B3" s="1" t="s">
        <v>7</v>
      </c>
      <c r="C3" s="1"/>
      <c r="D3" s="1"/>
      <c r="E3" s="1"/>
      <c r="F3" s="1"/>
      <c r="G3" s="1"/>
      <c r="H3" s="46" t="s">
        <v>1</v>
      </c>
      <c r="I3" s="46"/>
      <c r="J3" s="46"/>
      <c r="K3" s="46" t="s">
        <v>1</v>
      </c>
      <c r="L3" s="46"/>
      <c r="M3" s="46"/>
      <c r="N3" s="46" t="s">
        <v>1</v>
      </c>
      <c r="O3" s="46"/>
      <c r="P3" s="46"/>
      <c r="Q3" s="46" t="s">
        <v>1</v>
      </c>
      <c r="R3" s="46"/>
      <c r="S3" s="46"/>
      <c r="T3" s="46" t="s">
        <v>1</v>
      </c>
      <c r="U3" s="46"/>
      <c r="V3" s="46"/>
      <c r="W3" s="46" t="s">
        <v>1</v>
      </c>
      <c r="X3" s="46"/>
      <c r="Y3" s="46"/>
      <c r="Z3" s="1"/>
      <c r="AA3" s="1"/>
      <c r="AB3" s="1"/>
      <c r="AC3" s="1"/>
    </row>
    <row r="4" spans="1:36" ht="16.5" x14ac:dyDescent="0.3">
      <c r="A4" s="1" t="s">
        <v>242</v>
      </c>
      <c r="B4" s="3" t="s">
        <v>8</v>
      </c>
      <c r="C4" s="1" t="s">
        <v>243</v>
      </c>
      <c r="D4" s="1" t="s">
        <v>244</v>
      </c>
      <c r="E4" s="1" t="s">
        <v>245</v>
      </c>
      <c r="F4" s="1" t="s">
        <v>246</v>
      </c>
      <c r="G4" s="1" t="s">
        <v>247</v>
      </c>
      <c r="H4" s="1" t="s">
        <v>3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  <c r="N4" s="1" t="s">
        <v>3</v>
      </c>
      <c r="O4" s="1" t="s">
        <v>4</v>
      </c>
      <c r="P4" s="1" t="s">
        <v>5</v>
      </c>
      <c r="Q4" s="1" t="s">
        <v>3</v>
      </c>
      <c r="R4" s="1" t="s">
        <v>4</v>
      </c>
      <c r="S4" s="1" t="s">
        <v>5</v>
      </c>
      <c r="T4" s="1" t="s">
        <v>3</v>
      </c>
      <c r="U4" s="1" t="s">
        <v>4</v>
      </c>
      <c r="V4" s="1" t="s">
        <v>5</v>
      </c>
      <c r="W4" s="1" t="s">
        <v>3</v>
      </c>
      <c r="X4" s="1" t="s">
        <v>4</v>
      </c>
      <c r="Y4" s="1" t="s">
        <v>5</v>
      </c>
      <c r="Z4" s="1" t="s">
        <v>3</v>
      </c>
      <c r="AA4" s="1" t="s">
        <v>4</v>
      </c>
      <c r="AB4" s="1" t="s">
        <v>5</v>
      </c>
      <c r="AC4" s="1" t="s">
        <v>248</v>
      </c>
    </row>
    <row r="5" spans="1:36" ht="16.5" x14ac:dyDescent="0.3">
      <c r="A5" s="19">
        <v>750103700</v>
      </c>
      <c r="B5" s="20" t="s">
        <v>9</v>
      </c>
      <c r="C5" s="21">
        <v>429.7</v>
      </c>
      <c r="D5" s="22">
        <v>464.01</v>
      </c>
      <c r="E5" s="22">
        <v>504</v>
      </c>
      <c r="F5" s="21">
        <v>454</v>
      </c>
      <c r="G5" s="23" t="s">
        <v>249</v>
      </c>
      <c r="H5" s="24">
        <v>0</v>
      </c>
      <c r="I5" s="24">
        <v>0</v>
      </c>
      <c r="J5" s="25">
        <v>0</v>
      </c>
      <c r="K5" s="24">
        <v>0</v>
      </c>
      <c r="L5" s="24">
        <v>0</v>
      </c>
      <c r="M5" s="25">
        <v>0</v>
      </c>
      <c r="N5" s="24">
        <v>0</v>
      </c>
      <c r="O5" s="24">
        <v>0</v>
      </c>
      <c r="P5" s="25">
        <v>0</v>
      </c>
      <c r="Q5" s="24">
        <v>0</v>
      </c>
      <c r="R5" s="24">
        <v>0</v>
      </c>
      <c r="S5" s="25">
        <v>0</v>
      </c>
      <c r="T5" s="24">
        <v>0</v>
      </c>
      <c r="U5" s="24">
        <v>0</v>
      </c>
      <c r="V5" s="25">
        <v>0</v>
      </c>
      <c r="W5" s="24">
        <v>0</v>
      </c>
      <c r="X5" s="24">
        <v>0</v>
      </c>
      <c r="Y5" s="25">
        <v>0</v>
      </c>
      <c r="Z5" s="24">
        <v>0</v>
      </c>
      <c r="AA5" s="24">
        <v>0</v>
      </c>
      <c r="AB5" s="25">
        <v>0</v>
      </c>
      <c r="AC5" s="24"/>
      <c r="AD5" s="4">
        <f t="shared" ref="AD5:AD12" si="0">C5*J5</f>
        <v>0</v>
      </c>
      <c r="AE5" s="4">
        <f t="shared" ref="AE5:AE12" si="1">C5*M5</f>
        <v>0</v>
      </c>
      <c r="AF5" s="4">
        <f t="shared" ref="AF5:AF12" si="2">C5*P5</f>
        <v>0</v>
      </c>
      <c r="AG5" s="4">
        <f t="shared" ref="AG5:AG12" si="3">C5*S5</f>
        <v>0</v>
      </c>
      <c r="AH5" s="4">
        <f t="shared" ref="AH5:AH12" si="4">C5*V5</f>
        <v>0</v>
      </c>
      <c r="AI5" s="4">
        <f t="shared" ref="AI5:AI12" si="5">C5*Y5</f>
        <v>0</v>
      </c>
      <c r="AJ5" s="4">
        <f t="shared" ref="AJ5:AJ12" si="6">C5*AB5</f>
        <v>0</v>
      </c>
    </row>
    <row r="6" spans="1:36" ht="16.5" x14ac:dyDescent="0.3">
      <c r="A6" s="19">
        <v>7501032938212</v>
      </c>
      <c r="B6" s="20" t="s">
        <v>10</v>
      </c>
      <c r="C6" s="21">
        <v>428</v>
      </c>
      <c r="D6" s="22">
        <v>466.01</v>
      </c>
      <c r="E6" s="22">
        <v>504</v>
      </c>
      <c r="F6" s="26">
        <v>476.96</v>
      </c>
      <c r="G6" s="23" t="s">
        <v>250</v>
      </c>
      <c r="H6" s="24">
        <v>0</v>
      </c>
      <c r="I6" s="24">
        <v>0</v>
      </c>
      <c r="J6" s="25">
        <v>0</v>
      </c>
      <c r="K6" s="24">
        <v>0</v>
      </c>
      <c r="L6" s="24">
        <v>0</v>
      </c>
      <c r="M6" s="25">
        <v>0</v>
      </c>
      <c r="N6" s="24">
        <v>0</v>
      </c>
      <c r="O6" s="24">
        <v>0</v>
      </c>
      <c r="P6" s="25">
        <v>0</v>
      </c>
      <c r="Q6" s="24">
        <v>0</v>
      </c>
      <c r="R6" s="24">
        <v>0</v>
      </c>
      <c r="S6" s="25">
        <v>0</v>
      </c>
      <c r="T6" s="24">
        <v>0</v>
      </c>
      <c r="U6" s="24">
        <v>0</v>
      </c>
      <c r="V6" s="25">
        <v>0</v>
      </c>
      <c r="W6" s="24">
        <v>0</v>
      </c>
      <c r="X6" s="24">
        <v>0</v>
      </c>
      <c r="Y6" s="25">
        <v>0</v>
      </c>
      <c r="Z6" s="24">
        <v>0</v>
      </c>
      <c r="AA6" s="24">
        <v>0</v>
      </c>
      <c r="AB6" s="25">
        <v>0</v>
      </c>
      <c r="AC6" s="24"/>
      <c r="AD6" s="4">
        <f t="shared" si="0"/>
        <v>0</v>
      </c>
      <c r="AE6" s="4">
        <f t="shared" si="1"/>
        <v>0</v>
      </c>
      <c r="AF6" s="4">
        <f t="shared" si="2"/>
        <v>0</v>
      </c>
      <c r="AG6" s="4">
        <f t="shared" si="3"/>
        <v>0</v>
      </c>
      <c r="AH6" s="4">
        <f t="shared" si="4"/>
        <v>0</v>
      </c>
      <c r="AI6" s="4">
        <f t="shared" si="5"/>
        <v>0</v>
      </c>
      <c r="AJ6" s="4">
        <f t="shared" si="6"/>
        <v>0</v>
      </c>
    </row>
    <row r="7" spans="1:36" ht="16.5" x14ac:dyDescent="0.3">
      <c r="A7" s="19">
        <v>7501032291533</v>
      </c>
      <c r="B7" s="20" t="s">
        <v>11</v>
      </c>
      <c r="C7" s="21">
        <v>428</v>
      </c>
      <c r="D7" s="22">
        <v>483.01</v>
      </c>
      <c r="E7" s="22">
        <v>504</v>
      </c>
      <c r="F7" s="21">
        <v>483</v>
      </c>
      <c r="G7" s="23" t="s">
        <v>251</v>
      </c>
      <c r="H7" s="24">
        <v>0</v>
      </c>
      <c r="I7" s="24">
        <v>0</v>
      </c>
      <c r="J7" s="25">
        <v>0</v>
      </c>
      <c r="K7" s="24">
        <v>0</v>
      </c>
      <c r="L7" s="24">
        <v>0</v>
      </c>
      <c r="M7" s="25">
        <v>0</v>
      </c>
      <c r="N7" s="24">
        <v>0</v>
      </c>
      <c r="O7" s="24">
        <v>0</v>
      </c>
      <c r="P7" s="25">
        <v>0</v>
      </c>
      <c r="Q7" s="24">
        <v>0</v>
      </c>
      <c r="R7" s="24">
        <v>0</v>
      </c>
      <c r="S7" s="25">
        <v>0</v>
      </c>
      <c r="T7" s="24">
        <v>0</v>
      </c>
      <c r="U7" s="24">
        <v>0</v>
      </c>
      <c r="V7" s="25">
        <v>0</v>
      </c>
      <c r="W7" s="24">
        <v>0</v>
      </c>
      <c r="X7" s="24">
        <v>0</v>
      </c>
      <c r="Y7" s="25">
        <v>0</v>
      </c>
      <c r="Z7" s="24">
        <v>0</v>
      </c>
      <c r="AA7" s="24">
        <v>0</v>
      </c>
      <c r="AB7" s="25">
        <v>0</v>
      </c>
      <c r="AC7" s="24"/>
      <c r="AD7" s="4">
        <f t="shared" si="0"/>
        <v>0</v>
      </c>
      <c r="AE7" s="4">
        <f t="shared" si="1"/>
        <v>0</v>
      </c>
      <c r="AF7" s="4">
        <f t="shared" si="2"/>
        <v>0</v>
      </c>
      <c r="AG7" s="4">
        <f t="shared" si="3"/>
        <v>0</v>
      </c>
      <c r="AH7" s="4">
        <f t="shared" si="4"/>
        <v>0</v>
      </c>
      <c r="AI7" s="4">
        <f t="shared" si="5"/>
        <v>0</v>
      </c>
      <c r="AJ7" s="4">
        <f t="shared" si="6"/>
        <v>0</v>
      </c>
    </row>
    <row r="8" spans="1:36" ht="16.5" x14ac:dyDescent="0.3">
      <c r="A8" s="19">
        <v>7501032915428</v>
      </c>
      <c r="B8" s="20" t="s">
        <v>12</v>
      </c>
      <c r="C8" s="21">
        <v>428</v>
      </c>
      <c r="D8" s="22">
        <v>466.01</v>
      </c>
      <c r="E8" s="22">
        <v>504</v>
      </c>
      <c r="F8" s="26">
        <v>476.96</v>
      </c>
      <c r="G8" s="23" t="s">
        <v>250</v>
      </c>
      <c r="H8" s="24">
        <v>0</v>
      </c>
      <c r="I8" s="24">
        <v>0</v>
      </c>
      <c r="J8" s="25">
        <v>0</v>
      </c>
      <c r="K8" s="24">
        <v>0</v>
      </c>
      <c r="L8" s="24">
        <v>0</v>
      </c>
      <c r="M8" s="25">
        <v>0</v>
      </c>
      <c r="N8" s="24">
        <v>0</v>
      </c>
      <c r="O8" s="24">
        <v>0</v>
      </c>
      <c r="P8" s="25">
        <v>0</v>
      </c>
      <c r="Q8" s="24">
        <v>0</v>
      </c>
      <c r="R8" s="24">
        <v>0</v>
      </c>
      <c r="S8" s="25">
        <v>0</v>
      </c>
      <c r="T8" s="24">
        <v>0</v>
      </c>
      <c r="U8" s="24">
        <v>0</v>
      </c>
      <c r="V8" s="25">
        <v>0</v>
      </c>
      <c r="W8" s="24">
        <v>0</v>
      </c>
      <c r="X8" s="24">
        <v>0</v>
      </c>
      <c r="Y8" s="25">
        <v>0</v>
      </c>
      <c r="Z8" s="24">
        <v>0</v>
      </c>
      <c r="AA8" s="24">
        <v>0</v>
      </c>
      <c r="AB8" s="25">
        <v>0</v>
      </c>
      <c r="AC8" s="24"/>
      <c r="AD8" s="4">
        <f t="shared" si="0"/>
        <v>0</v>
      </c>
      <c r="AE8" s="4">
        <f t="shared" si="1"/>
        <v>0</v>
      </c>
      <c r="AF8" s="4">
        <f t="shared" si="2"/>
        <v>0</v>
      </c>
      <c r="AG8" s="4">
        <f t="shared" si="3"/>
        <v>0</v>
      </c>
      <c r="AH8" s="4">
        <f t="shared" si="4"/>
        <v>0</v>
      </c>
      <c r="AI8" s="4">
        <f t="shared" si="5"/>
        <v>0</v>
      </c>
      <c r="AJ8" s="4">
        <f t="shared" si="6"/>
        <v>0</v>
      </c>
    </row>
    <row r="9" spans="1:36" ht="16.5" x14ac:dyDescent="0.3">
      <c r="A9" s="19">
        <v>72806</v>
      </c>
      <c r="B9" s="20" t="s">
        <v>13</v>
      </c>
      <c r="C9" s="21">
        <v>428</v>
      </c>
      <c r="D9" s="22">
        <v>466.01</v>
      </c>
      <c r="E9" s="22">
        <v>504</v>
      </c>
      <c r="F9" s="26">
        <v>476.96</v>
      </c>
      <c r="G9" s="23" t="s">
        <v>250</v>
      </c>
      <c r="H9" s="24">
        <v>0</v>
      </c>
      <c r="I9" s="24">
        <v>0</v>
      </c>
      <c r="J9" s="25">
        <v>0</v>
      </c>
      <c r="K9" s="24">
        <v>0</v>
      </c>
      <c r="L9" s="24">
        <v>0</v>
      </c>
      <c r="M9" s="25">
        <v>0</v>
      </c>
      <c r="N9" s="24">
        <v>0</v>
      </c>
      <c r="O9" s="24">
        <v>0</v>
      </c>
      <c r="P9" s="25">
        <v>0</v>
      </c>
      <c r="Q9" s="24">
        <v>0</v>
      </c>
      <c r="R9" s="24">
        <v>0</v>
      </c>
      <c r="S9" s="25">
        <v>0</v>
      </c>
      <c r="T9" s="24">
        <v>0</v>
      </c>
      <c r="U9" s="24">
        <v>0</v>
      </c>
      <c r="V9" s="25">
        <v>0</v>
      </c>
      <c r="W9" s="24">
        <v>0</v>
      </c>
      <c r="X9" s="24">
        <v>0</v>
      </c>
      <c r="Y9" s="25">
        <v>0</v>
      </c>
      <c r="Z9" s="24">
        <v>0</v>
      </c>
      <c r="AA9" s="24">
        <v>0</v>
      </c>
      <c r="AB9" s="25">
        <v>0</v>
      </c>
      <c r="AC9" s="24"/>
      <c r="AD9" s="4">
        <f t="shared" si="0"/>
        <v>0</v>
      </c>
      <c r="AE9" s="4">
        <f t="shared" si="1"/>
        <v>0</v>
      </c>
      <c r="AF9" s="4">
        <f t="shared" si="2"/>
        <v>0</v>
      </c>
      <c r="AG9" s="4">
        <f t="shared" si="3"/>
        <v>0</v>
      </c>
      <c r="AH9" s="4">
        <f t="shared" si="4"/>
        <v>0</v>
      </c>
      <c r="AI9" s="4">
        <f t="shared" si="5"/>
        <v>0</v>
      </c>
      <c r="AJ9" s="4">
        <f t="shared" si="6"/>
        <v>0</v>
      </c>
    </row>
    <row r="10" spans="1:36" ht="16.5" x14ac:dyDescent="0.3">
      <c r="A10" s="19">
        <v>72801</v>
      </c>
      <c r="B10" s="20" t="s">
        <v>14</v>
      </c>
      <c r="C10" s="21">
        <v>428</v>
      </c>
      <c r="D10" s="22">
        <v>466.01</v>
      </c>
      <c r="E10" s="22">
        <v>504</v>
      </c>
      <c r="F10" s="26">
        <v>476.96</v>
      </c>
      <c r="G10" s="23" t="s">
        <v>250</v>
      </c>
      <c r="H10" s="24">
        <v>0</v>
      </c>
      <c r="I10" s="24">
        <v>0</v>
      </c>
      <c r="J10" s="25">
        <v>0</v>
      </c>
      <c r="K10" s="24">
        <v>0</v>
      </c>
      <c r="L10" s="24">
        <v>0</v>
      </c>
      <c r="M10" s="25">
        <v>0</v>
      </c>
      <c r="N10" s="24">
        <v>0</v>
      </c>
      <c r="O10" s="24">
        <v>0</v>
      </c>
      <c r="P10" s="25">
        <v>0</v>
      </c>
      <c r="Q10" s="24">
        <v>0</v>
      </c>
      <c r="R10" s="24">
        <v>0</v>
      </c>
      <c r="S10" s="25">
        <v>0</v>
      </c>
      <c r="T10" s="24">
        <v>0</v>
      </c>
      <c r="U10" s="24">
        <v>0</v>
      </c>
      <c r="V10" s="25">
        <v>0</v>
      </c>
      <c r="W10" s="24">
        <v>0</v>
      </c>
      <c r="X10" s="24">
        <v>0</v>
      </c>
      <c r="Y10" s="25">
        <v>0</v>
      </c>
      <c r="Z10" s="24">
        <v>0</v>
      </c>
      <c r="AA10" s="24">
        <v>0</v>
      </c>
      <c r="AB10" s="25">
        <v>0</v>
      </c>
      <c r="AC10" s="24"/>
      <c r="AD10" s="4">
        <f t="shared" si="0"/>
        <v>0</v>
      </c>
      <c r="AE10" s="4">
        <f t="shared" si="1"/>
        <v>0</v>
      </c>
      <c r="AF10" s="4">
        <f t="shared" si="2"/>
        <v>0</v>
      </c>
      <c r="AG10" s="4">
        <f t="shared" si="3"/>
        <v>0</v>
      </c>
      <c r="AH10" s="4">
        <f t="shared" si="4"/>
        <v>0</v>
      </c>
      <c r="AI10" s="4">
        <f t="shared" si="5"/>
        <v>0</v>
      </c>
      <c r="AJ10" s="4">
        <f t="shared" si="6"/>
        <v>0</v>
      </c>
    </row>
    <row r="11" spans="1:36" ht="16.5" x14ac:dyDescent="0.3">
      <c r="A11" s="19">
        <v>750103747</v>
      </c>
      <c r="B11" s="20" t="s">
        <v>15</v>
      </c>
      <c r="C11" s="21">
        <v>428</v>
      </c>
      <c r="D11" s="22">
        <v>518.01</v>
      </c>
      <c r="E11" s="22">
        <v>543.9</v>
      </c>
      <c r="F11" s="21">
        <v>518</v>
      </c>
      <c r="G11" s="23" t="s">
        <v>251</v>
      </c>
      <c r="H11" s="24">
        <v>0</v>
      </c>
      <c r="I11" s="24">
        <v>0</v>
      </c>
      <c r="J11" s="25">
        <v>0</v>
      </c>
      <c r="K11" s="24">
        <v>0</v>
      </c>
      <c r="L11" s="24">
        <v>0</v>
      </c>
      <c r="M11" s="25">
        <v>0</v>
      </c>
      <c r="N11" s="24">
        <v>0</v>
      </c>
      <c r="O11" s="24">
        <v>0</v>
      </c>
      <c r="P11" s="25">
        <v>0</v>
      </c>
      <c r="Q11" s="24">
        <v>0</v>
      </c>
      <c r="R11" s="24">
        <v>0</v>
      </c>
      <c r="S11" s="25">
        <v>0</v>
      </c>
      <c r="T11" s="24">
        <v>0</v>
      </c>
      <c r="U11" s="24">
        <v>0</v>
      </c>
      <c r="V11" s="25">
        <v>0</v>
      </c>
      <c r="W11" s="24">
        <v>0</v>
      </c>
      <c r="X11" s="24">
        <v>0</v>
      </c>
      <c r="Y11" s="25">
        <v>0</v>
      </c>
      <c r="Z11" s="24">
        <v>0</v>
      </c>
      <c r="AA11" s="24">
        <v>0</v>
      </c>
      <c r="AB11" s="25">
        <v>0</v>
      </c>
      <c r="AC11" s="24"/>
      <c r="AD11" s="4">
        <f t="shared" si="0"/>
        <v>0</v>
      </c>
      <c r="AE11" s="4">
        <f t="shared" si="1"/>
        <v>0</v>
      </c>
      <c r="AF11" s="4">
        <f t="shared" si="2"/>
        <v>0</v>
      </c>
      <c r="AG11" s="4">
        <f t="shared" si="3"/>
        <v>0</v>
      </c>
      <c r="AH11" s="4">
        <f t="shared" si="4"/>
        <v>0</v>
      </c>
      <c r="AI11" s="4">
        <f t="shared" si="5"/>
        <v>0</v>
      </c>
      <c r="AJ11" s="4">
        <f t="shared" si="6"/>
        <v>0</v>
      </c>
    </row>
    <row r="12" spans="1:36" ht="16.5" x14ac:dyDescent="0.3">
      <c r="A12" s="19">
        <v>912005</v>
      </c>
      <c r="B12" s="20" t="s">
        <v>16</v>
      </c>
      <c r="C12" s="21">
        <v>1096.71</v>
      </c>
      <c r="D12" s="22">
        <v>1255.01</v>
      </c>
      <c r="E12" s="22">
        <v>1375</v>
      </c>
      <c r="F12" s="21">
        <v>1173.28</v>
      </c>
      <c r="G12" s="23" t="s">
        <v>250</v>
      </c>
      <c r="H12" s="24">
        <v>0</v>
      </c>
      <c r="I12" s="24">
        <v>0</v>
      </c>
      <c r="J12" s="25">
        <v>0</v>
      </c>
      <c r="K12" s="24">
        <v>0</v>
      </c>
      <c r="L12" s="24">
        <v>0</v>
      </c>
      <c r="M12" s="25">
        <v>0</v>
      </c>
      <c r="N12" s="24">
        <v>0</v>
      </c>
      <c r="O12" s="24">
        <v>0</v>
      </c>
      <c r="P12" s="25">
        <v>0</v>
      </c>
      <c r="Q12" s="24">
        <v>0</v>
      </c>
      <c r="R12" s="24">
        <v>0</v>
      </c>
      <c r="S12" s="25">
        <v>0</v>
      </c>
      <c r="T12" s="24">
        <v>0</v>
      </c>
      <c r="U12" s="24">
        <v>0</v>
      </c>
      <c r="V12" s="25">
        <v>0</v>
      </c>
      <c r="W12" s="24">
        <v>0</v>
      </c>
      <c r="X12" s="24">
        <v>0</v>
      </c>
      <c r="Y12" s="25">
        <v>0</v>
      </c>
      <c r="Z12" s="24">
        <v>0</v>
      </c>
      <c r="AA12" s="24">
        <v>0</v>
      </c>
      <c r="AB12" s="25">
        <v>0</v>
      </c>
      <c r="AC12" s="24"/>
      <c r="AD12" s="4">
        <f t="shared" si="0"/>
        <v>0</v>
      </c>
      <c r="AE12" s="4">
        <f t="shared" si="1"/>
        <v>0</v>
      </c>
      <c r="AF12" s="4">
        <f t="shared" si="2"/>
        <v>0</v>
      </c>
      <c r="AG12" s="4">
        <f t="shared" si="3"/>
        <v>0</v>
      </c>
      <c r="AH12" s="4">
        <f t="shared" si="4"/>
        <v>0</v>
      </c>
      <c r="AI12" s="4">
        <f t="shared" si="5"/>
        <v>0</v>
      </c>
      <c r="AJ12" s="4">
        <f t="shared" si="6"/>
        <v>0</v>
      </c>
    </row>
    <row r="13" spans="1:36" ht="16.5" x14ac:dyDescent="0.3">
      <c r="A13" s="27"/>
      <c r="B13" s="28" t="s">
        <v>17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1:36" ht="16.5" x14ac:dyDescent="0.3">
      <c r="A14" s="19">
        <v>7501035908243</v>
      </c>
      <c r="B14" s="20" t="s">
        <v>18</v>
      </c>
      <c r="C14" s="21">
        <v>442.29</v>
      </c>
      <c r="D14" s="22">
        <v>454.01</v>
      </c>
      <c r="E14" s="22">
        <v>476.7</v>
      </c>
      <c r="F14" s="21">
        <v>454</v>
      </c>
      <c r="G14" s="23" t="s">
        <v>252</v>
      </c>
      <c r="H14" s="24">
        <v>0</v>
      </c>
      <c r="I14" s="24">
        <v>0</v>
      </c>
      <c r="J14" s="25">
        <v>0</v>
      </c>
      <c r="K14" s="24">
        <v>0</v>
      </c>
      <c r="L14" s="24">
        <v>0</v>
      </c>
      <c r="M14" s="25">
        <v>0</v>
      </c>
      <c r="N14" s="24">
        <v>0</v>
      </c>
      <c r="O14" s="24">
        <v>0</v>
      </c>
      <c r="P14" s="25">
        <v>0</v>
      </c>
      <c r="Q14" s="24">
        <v>0</v>
      </c>
      <c r="R14" s="24">
        <v>0</v>
      </c>
      <c r="S14" s="25">
        <v>0</v>
      </c>
      <c r="T14" s="24">
        <v>0</v>
      </c>
      <c r="U14" s="24">
        <v>0</v>
      </c>
      <c r="V14" s="25">
        <v>0</v>
      </c>
      <c r="W14" s="24">
        <v>0</v>
      </c>
      <c r="X14" s="24">
        <v>0</v>
      </c>
      <c r="Y14" s="25">
        <v>0</v>
      </c>
      <c r="Z14" s="24">
        <v>0</v>
      </c>
      <c r="AA14" s="24">
        <v>0</v>
      </c>
      <c r="AB14" s="25">
        <v>0</v>
      </c>
      <c r="AC14" s="24"/>
      <c r="AD14" s="4">
        <f>C14*J14</f>
        <v>0</v>
      </c>
      <c r="AE14" s="4">
        <f>C14*M14</f>
        <v>0</v>
      </c>
      <c r="AF14" s="4">
        <f>C14*P14</f>
        <v>0</v>
      </c>
      <c r="AG14" s="4">
        <f>C14*S14</f>
        <v>0</v>
      </c>
      <c r="AH14" s="4">
        <f>C14*V14</f>
        <v>0</v>
      </c>
      <c r="AI14" s="4">
        <f>C14*Y14</f>
        <v>0</v>
      </c>
      <c r="AJ14" s="4">
        <f>C14*AB14</f>
        <v>0</v>
      </c>
    </row>
    <row r="15" spans="1:36" ht="16.5" x14ac:dyDescent="0.3">
      <c r="A15" s="19">
        <v>7501035908127</v>
      </c>
      <c r="B15" s="20" t="s">
        <v>19</v>
      </c>
      <c r="C15" s="21">
        <v>518.27</v>
      </c>
      <c r="D15" s="22">
        <v>531.01</v>
      </c>
      <c r="E15" s="22">
        <v>557.6</v>
      </c>
      <c r="F15" s="26">
        <v>591.73</v>
      </c>
      <c r="G15" s="23" t="s">
        <v>253</v>
      </c>
      <c r="H15" s="24">
        <v>0</v>
      </c>
      <c r="I15" s="24">
        <v>0</v>
      </c>
      <c r="J15" s="25">
        <v>0</v>
      </c>
      <c r="K15" s="24">
        <v>0</v>
      </c>
      <c r="L15" s="24">
        <v>0</v>
      </c>
      <c r="M15" s="25">
        <v>0</v>
      </c>
      <c r="N15" s="24">
        <v>0</v>
      </c>
      <c r="O15" s="24">
        <v>0</v>
      </c>
      <c r="P15" s="25">
        <v>0</v>
      </c>
      <c r="Q15" s="24">
        <v>0</v>
      </c>
      <c r="R15" s="24">
        <v>0</v>
      </c>
      <c r="S15" s="25">
        <v>0</v>
      </c>
      <c r="T15" s="24">
        <v>0</v>
      </c>
      <c r="U15" s="24">
        <v>0</v>
      </c>
      <c r="V15" s="25">
        <v>0</v>
      </c>
      <c r="W15" s="24">
        <v>0</v>
      </c>
      <c r="X15" s="24">
        <v>0</v>
      </c>
      <c r="Y15" s="25">
        <v>0</v>
      </c>
      <c r="Z15" s="24">
        <v>0</v>
      </c>
      <c r="AA15" s="24">
        <v>0</v>
      </c>
      <c r="AB15" s="25">
        <v>0</v>
      </c>
      <c r="AC15" s="24"/>
      <c r="AD15" s="4">
        <f>C15*J15</f>
        <v>0</v>
      </c>
      <c r="AE15" s="4">
        <f>C15*M15</f>
        <v>0</v>
      </c>
      <c r="AF15" s="4">
        <f>C15*P15</f>
        <v>0</v>
      </c>
      <c r="AG15" s="4">
        <f>C15*S15</f>
        <v>0</v>
      </c>
      <c r="AH15" s="4">
        <f>C15*V15</f>
        <v>0</v>
      </c>
      <c r="AI15" s="4">
        <f>C15*Y15</f>
        <v>0</v>
      </c>
      <c r="AJ15" s="4">
        <f>C15*AB15</f>
        <v>0</v>
      </c>
    </row>
    <row r="16" spans="1:36" ht="16.5" x14ac:dyDescent="0.3">
      <c r="A16" s="19">
        <v>7501035908141</v>
      </c>
      <c r="B16" s="20" t="s">
        <v>20</v>
      </c>
      <c r="C16" s="21">
        <v>946.27</v>
      </c>
      <c r="D16" s="22">
        <v>965.01</v>
      </c>
      <c r="E16" s="22">
        <v>1025</v>
      </c>
      <c r="F16" s="26">
        <v>1022.4</v>
      </c>
      <c r="G16" s="23" t="s">
        <v>254</v>
      </c>
      <c r="H16" s="24">
        <v>0</v>
      </c>
      <c r="I16" s="24">
        <v>0</v>
      </c>
      <c r="J16" s="25">
        <v>0</v>
      </c>
      <c r="K16" s="24">
        <v>0</v>
      </c>
      <c r="L16" s="24">
        <v>0</v>
      </c>
      <c r="M16" s="25">
        <v>0</v>
      </c>
      <c r="N16" s="24">
        <v>0</v>
      </c>
      <c r="O16" s="24">
        <v>0</v>
      </c>
      <c r="P16" s="25">
        <v>0</v>
      </c>
      <c r="Q16" s="24">
        <v>0</v>
      </c>
      <c r="R16" s="24">
        <v>0</v>
      </c>
      <c r="S16" s="25">
        <v>0</v>
      </c>
      <c r="T16" s="24">
        <v>0</v>
      </c>
      <c r="U16" s="24">
        <v>0</v>
      </c>
      <c r="V16" s="25">
        <v>0</v>
      </c>
      <c r="W16" s="24">
        <v>0</v>
      </c>
      <c r="X16" s="24">
        <v>0</v>
      </c>
      <c r="Y16" s="25">
        <v>0</v>
      </c>
      <c r="Z16" s="24">
        <v>0</v>
      </c>
      <c r="AA16" s="24">
        <v>0</v>
      </c>
      <c r="AB16" s="25">
        <v>0</v>
      </c>
      <c r="AC16" s="24"/>
      <c r="AD16" s="4">
        <f>C16*J16</f>
        <v>0</v>
      </c>
      <c r="AE16" s="4">
        <f>C16*M16</f>
        <v>0</v>
      </c>
      <c r="AF16" s="4">
        <f>C16*P16</f>
        <v>0</v>
      </c>
      <c r="AG16" s="4">
        <f>C16*S16</f>
        <v>0</v>
      </c>
      <c r="AH16" s="4">
        <f>C16*V16</f>
        <v>0</v>
      </c>
      <c r="AI16" s="4">
        <f>C16*Y16</f>
        <v>0</v>
      </c>
      <c r="AJ16" s="4">
        <f>C16*AB16</f>
        <v>0</v>
      </c>
    </row>
    <row r="17" spans="1:36" ht="16.5" x14ac:dyDescent="0.3">
      <c r="A17" s="19">
        <v>7501035908110</v>
      </c>
      <c r="B17" s="20" t="s">
        <v>21</v>
      </c>
      <c r="C17" s="21">
        <v>518.27</v>
      </c>
      <c r="D17" s="22">
        <v>531.01</v>
      </c>
      <c r="E17" s="22">
        <v>557.6</v>
      </c>
      <c r="F17" s="26">
        <v>591.73</v>
      </c>
      <c r="G17" s="23" t="s">
        <v>253</v>
      </c>
      <c r="H17" s="24">
        <v>0</v>
      </c>
      <c r="I17" s="24">
        <v>0</v>
      </c>
      <c r="J17" s="25">
        <v>0</v>
      </c>
      <c r="K17" s="24">
        <v>0</v>
      </c>
      <c r="L17" s="24">
        <v>0</v>
      </c>
      <c r="M17" s="25">
        <v>0</v>
      </c>
      <c r="N17" s="24">
        <v>0</v>
      </c>
      <c r="O17" s="24">
        <v>0</v>
      </c>
      <c r="P17" s="25">
        <v>0</v>
      </c>
      <c r="Q17" s="24">
        <v>0</v>
      </c>
      <c r="R17" s="24">
        <v>0</v>
      </c>
      <c r="S17" s="25">
        <v>0</v>
      </c>
      <c r="T17" s="24">
        <v>0</v>
      </c>
      <c r="U17" s="24">
        <v>0</v>
      </c>
      <c r="V17" s="25">
        <v>0</v>
      </c>
      <c r="W17" s="24">
        <v>0</v>
      </c>
      <c r="X17" s="24">
        <v>0</v>
      </c>
      <c r="Y17" s="25">
        <v>0</v>
      </c>
      <c r="Z17" s="24">
        <v>0</v>
      </c>
      <c r="AA17" s="24">
        <v>0</v>
      </c>
      <c r="AB17" s="25">
        <v>0</v>
      </c>
      <c r="AC17" s="24"/>
      <c r="AD17" s="4">
        <f>C17*J17</f>
        <v>0</v>
      </c>
      <c r="AE17" s="4">
        <f>C17*M17</f>
        <v>0</v>
      </c>
      <c r="AF17" s="4">
        <f>C17*P17</f>
        <v>0</v>
      </c>
      <c r="AG17" s="4">
        <f>C17*S17</f>
        <v>0</v>
      </c>
      <c r="AH17" s="4">
        <f>C17*V17</f>
        <v>0</v>
      </c>
      <c r="AI17" s="4">
        <f>C17*Y17</f>
        <v>0</v>
      </c>
      <c r="AJ17" s="4">
        <f>C17*AB17</f>
        <v>0</v>
      </c>
    </row>
    <row r="18" spans="1:36" ht="16.5" x14ac:dyDescent="0.3">
      <c r="A18" s="19">
        <v>7501035908134</v>
      </c>
      <c r="B18" s="20" t="s">
        <v>22</v>
      </c>
      <c r="C18" s="21">
        <v>946.27</v>
      </c>
      <c r="D18" s="22">
        <v>976.01</v>
      </c>
      <c r="E18" s="22">
        <v>1025</v>
      </c>
      <c r="F18" s="26">
        <v>1022.4</v>
      </c>
      <c r="G18" s="23" t="s">
        <v>254</v>
      </c>
      <c r="H18" s="24">
        <v>0</v>
      </c>
      <c r="I18" s="24">
        <v>0</v>
      </c>
      <c r="J18" s="25">
        <v>0</v>
      </c>
      <c r="K18" s="24">
        <v>0</v>
      </c>
      <c r="L18" s="24">
        <v>0</v>
      </c>
      <c r="M18" s="25">
        <v>0</v>
      </c>
      <c r="N18" s="24">
        <v>0</v>
      </c>
      <c r="O18" s="24">
        <v>0</v>
      </c>
      <c r="P18" s="25">
        <v>0</v>
      </c>
      <c r="Q18" s="24">
        <v>0</v>
      </c>
      <c r="R18" s="24">
        <v>0</v>
      </c>
      <c r="S18" s="25">
        <v>0</v>
      </c>
      <c r="T18" s="24">
        <v>0</v>
      </c>
      <c r="U18" s="24">
        <v>0</v>
      </c>
      <c r="V18" s="25">
        <v>0</v>
      </c>
      <c r="W18" s="24">
        <v>0</v>
      </c>
      <c r="X18" s="24">
        <v>0</v>
      </c>
      <c r="Y18" s="25">
        <v>0</v>
      </c>
      <c r="Z18" s="24">
        <v>0</v>
      </c>
      <c r="AA18" s="24">
        <v>0</v>
      </c>
      <c r="AB18" s="25">
        <v>0</v>
      </c>
      <c r="AC18" s="24"/>
      <c r="AD18" s="4">
        <f>C18*J18</f>
        <v>0</v>
      </c>
      <c r="AE18" s="4">
        <f>C18*M18</f>
        <v>0</v>
      </c>
      <c r="AF18" s="4">
        <f>C18*P18</f>
        <v>0</v>
      </c>
      <c r="AG18" s="4">
        <f>C18*S18</f>
        <v>0</v>
      </c>
      <c r="AH18" s="4">
        <f>C18*V18</f>
        <v>0</v>
      </c>
      <c r="AI18" s="4">
        <f>C18*Y18</f>
        <v>0</v>
      </c>
      <c r="AJ18" s="4">
        <f>C18*AB18</f>
        <v>0</v>
      </c>
    </row>
    <row r="19" spans="1:36" ht="16.5" x14ac:dyDescent="0.3">
      <c r="A19" s="27"/>
      <c r="B19" s="28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36" ht="16.5" x14ac:dyDescent="0.3">
      <c r="A20" s="19">
        <v>75022233</v>
      </c>
      <c r="B20" s="29" t="s">
        <v>24</v>
      </c>
      <c r="C20" s="26">
        <v>145.33000000000001</v>
      </c>
      <c r="D20" s="22">
        <v>141.11000000000001</v>
      </c>
      <c r="E20" s="22">
        <v>148.19999999999999</v>
      </c>
      <c r="F20" s="26">
        <v>152</v>
      </c>
      <c r="G20" s="23" t="s">
        <v>249</v>
      </c>
      <c r="H20" s="24">
        <v>0</v>
      </c>
      <c r="I20" s="24">
        <v>0</v>
      </c>
      <c r="J20" s="25">
        <v>0</v>
      </c>
      <c r="K20" s="24">
        <v>0</v>
      </c>
      <c r="L20" s="24">
        <v>0</v>
      </c>
      <c r="M20" s="25">
        <v>0</v>
      </c>
      <c r="N20" s="24">
        <v>0</v>
      </c>
      <c r="O20" s="24">
        <v>0</v>
      </c>
      <c r="P20" s="25">
        <v>0</v>
      </c>
      <c r="Q20" s="24">
        <v>0</v>
      </c>
      <c r="R20" s="24">
        <v>0</v>
      </c>
      <c r="S20" s="25">
        <v>0</v>
      </c>
      <c r="T20" s="24">
        <v>0</v>
      </c>
      <c r="U20" s="24">
        <v>0</v>
      </c>
      <c r="V20" s="25">
        <v>0</v>
      </c>
      <c r="W20" s="24">
        <v>0</v>
      </c>
      <c r="X20" s="24">
        <v>0</v>
      </c>
      <c r="Y20" s="25">
        <v>0</v>
      </c>
      <c r="Z20" s="24">
        <v>0</v>
      </c>
      <c r="AA20" s="24">
        <v>0</v>
      </c>
      <c r="AB20" s="25">
        <v>0</v>
      </c>
      <c r="AC20" s="24"/>
      <c r="AD20" s="4">
        <f>C20*J20</f>
        <v>0</v>
      </c>
      <c r="AE20" s="4">
        <f>C20*M20</f>
        <v>0</v>
      </c>
      <c r="AF20" s="4">
        <f>C20*P20</f>
        <v>0</v>
      </c>
      <c r="AG20" s="4">
        <f>C20*S20</f>
        <v>0</v>
      </c>
      <c r="AH20" s="4">
        <f>C20*V20</f>
        <v>0</v>
      </c>
      <c r="AI20" s="4">
        <f>C20*Y20</f>
        <v>0</v>
      </c>
      <c r="AJ20" s="4">
        <f>C20*AB20</f>
        <v>0</v>
      </c>
    </row>
    <row r="21" spans="1:36" ht="16.5" x14ac:dyDescent="0.3">
      <c r="A21" s="19">
        <v>75017105008</v>
      </c>
      <c r="B21" s="29" t="s">
        <v>25</v>
      </c>
      <c r="C21" s="26">
        <v>165</v>
      </c>
      <c r="D21" s="22">
        <v>155.01</v>
      </c>
      <c r="E21" s="22">
        <v>162.80000000000001</v>
      </c>
      <c r="F21" s="22"/>
      <c r="G21" s="23"/>
      <c r="H21" s="24">
        <v>0</v>
      </c>
      <c r="I21" s="24">
        <v>0</v>
      </c>
      <c r="J21" s="25">
        <v>0</v>
      </c>
      <c r="K21" s="24">
        <v>0</v>
      </c>
      <c r="L21" s="24">
        <v>0</v>
      </c>
      <c r="M21" s="25">
        <v>0</v>
      </c>
      <c r="N21" s="24">
        <v>0</v>
      </c>
      <c r="O21" s="24">
        <v>0</v>
      </c>
      <c r="P21" s="25">
        <v>0</v>
      </c>
      <c r="Q21" s="24">
        <v>0</v>
      </c>
      <c r="R21" s="24">
        <v>0</v>
      </c>
      <c r="S21" s="25">
        <v>0</v>
      </c>
      <c r="T21" s="24">
        <v>0</v>
      </c>
      <c r="U21" s="24">
        <v>0</v>
      </c>
      <c r="V21" s="25">
        <v>0</v>
      </c>
      <c r="W21" s="24">
        <v>0</v>
      </c>
      <c r="X21" s="24">
        <v>0</v>
      </c>
      <c r="Y21" s="25">
        <v>0</v>
      </c>
      <c r="Z21" s="24">
        <v>0</v>
      </c>
      <c r="AA21" s="24">
        <v>0</v>
      </c>
      <c r="AB21" s="25">
        <v>0</v>
      </c>
      <c r="AC21" s="24"/>
      <c r="AD21" s="4">
        <f>C21*J21</f>
        <v>0</v>
      </c>
      <c r="AE21" s="4">
        <f>C21*M21</f>
        <v>0</v>
      </c>
      <c r="AF21" s="4">
        <f>C21*P21</f>
        <v>0</v>
      </c>
      <c r="AG21" s="4">
        <f>C21*S21</f>
        <v>0</v>
      </c>
      <c r="AH21" s="4">
        <f>C21*V21</f>
        <v>0</v>
      </c>
      <c r="AI21" s="4">
        <f>C21*Y21</f>
        <v>0</v>
      </c>
      <c r="AJ21" s="4">
        <f>C21*AB21</f>
        <v>0</v>
      </c>
    </row>
    <row r="22" spans="1:36" ht="16.5" x14ac:dyDescent="0.3">
      <c r="A22" s="27"/>
      <c r="B22" s="28" t="s">
        <v>26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36" ht="16.5" x14ac:dyDescent="0.3">
      <c r="A23" s="19">
        <v>750108520160</v>
      </c>
      <c r="B23" s="29" t="s">
        <v>27</v>
      </c>
      <c r="C23" s="26">
        <v>981.87</v>
      </c>
      <c r="D23" s="22">
        <v>914.01</v>
      </c>
      <c r="E23" s="22">
        <v>959.7</v>
      </c>
      <c r="F23" s="26">
        <v>1044</v>
      </c>
      <c r="G23" s="23" t="s">
        <v>250</v>
      </c>
      <c r="H23" s="24">
        <v>0</v>
      </c>
      <c r="I23" s="24">
        <v>0</v>
      </c>
      <c r="J23" s="25">
        <v>0</v>
      </c>
      <c r="K23" s="24">
        <v>0</v>
      </c>
      <c r="L23" s="24">
        <v>0</v>
      </c>
      <c r="M23" s="25">
        <v>0</v>
      </c>
      <c r="N23" s="24">
        <v>0</v>
      </c>
      <c r="O23" s="24">
        <v>0</v>
      </c>
      <c r="P23" s="25">
        <v>0</v>
      </c>
      <c r="Q23" s="24">
        <v>0</v>
      </c>
      <c r="R23" s="24">
        <v>0</v>
      </c>
      <c r="S23" s="25">
        <v>0</v>
      </c>
      <c r="T23" s="24">
        <v>0</v>
      </c>
      <c r="U23" s="24">
        <v>0</v>
      </c>
      <c r="V23" s="25">
        <v>0</v>
      </c>
      <c r="W23" s="24">
        <v>0</v>
      </c>
      <c r="X23" s="24">
        <v>0</v>
      </c>
      <c r="Y23" s="25">
        <v>0</v>
      </c>
      <c r="Z23" s="24">
        <v>0</v>
      </c>
      <c r="AA23" s="24">
        <v>0</v>
      </c>
      <c r="AB23" s="25">
        <v>0</v>
      </c>
      <c r="AC23" s="24"/>
      <c r="AD23" s="4">
        <f>C23*J23</f>
        <v>0</v>
      </c>
      <c r="AE23" s="4">
        <f>C23*M23</f>
        <v>0</v>
      </c>
      <c r="AF23" s="4">
        <f>C23*P23</f>
        <v>0</v>
      </c>
      <c r="AG23" s="4">
        <f>C23*S23</f>
        <v>0</v>
      </c>
      <c r="AH23" s="4">
        <f>C23*V23</f>
        <v>0</v>
      </c>
      <c r="AI23" s="4">
        <f>C23*Y23</f>
        <v>0</v>
      </c>
      <c r="AJ23" s="4">
        <f>C23*AB23</f>
        <v>0</v>
      </c>
    </row>
    <row r="24" spans="1:36" ht="16.5" x14ac:dyDescent="0.3">
      <c r="A24" s="27"/>
      <c r="B24" s="28" t="s">
        <v>28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36" ht="16.5" x14ac:dyDescent="0.3">
      <c r="A25" s="19">
        <v>75000623</v>
      </c>
      <c r="B25" s="20" t="s">
        <v>29</v>
      </c>
      <c r="C25" s="21">
        <v>131.12</v>
      </c>
      <c r="D25" s="22">
        <v>137.97999999999999</v>
      </c>
      <c r="E25" s="22">
        <v>144.9</v>
      </c>
      <c r="F25" s="21">
        <v>137.97</v>
      </c>
      <c r="G25" s="23" t="s">
        <v>250</v>
      </c>
      <c r="H25" s="24">
        <v>0</v>
      </c>
      <c r="I25" s="24">
        <v>0</v>
      </c>
      <c r="J25" s="25">
        <v>0</v>
      </c>
      <c r="K25" s="24">
        <v>0</v>
      </c>
      <c r="L25" s="24">
        <v>0</v>
      </c>
      <c r="M25" s="25">
        <v>0</v>
      </c>
      <c r="N25" s="24">
        <v>0</v>
      </c>
      <c r="O25" s="24">
        <v>0</v>
      </c>
      <c r="P25" s="25">
        <v>0</v>
      </c>
      <c r="Q25" s="24">
        <v>0</v>
      </c>
      <c r="R25" s="24">
        <v>0</v>
      </c>
      <c r="S25" s="25">
        <v>0</v>
      </c>
      <c r="T25" s="24">
        <v>0</v>
      </c>
      <c r="U25" s="24">
        <v>0</v>
      </c>
      <c r="V25" s="25">
        <v>0</v>
      </c>
      <c r="W25" s="24">
        <v>0</v>
      </c>
      <c r="X25" s="24">
        <v>0</v>
      </c>
      <c r="Y25" s="25">
        <v>0</v>
      </c>
      <c r="Z25" s="24">
        <v>0</v>
      </c>
      <c r="AA25" s="24">
        <v>0</v>
      </c>
      <c r="AB25" s="25">
        <v>0</v>
      </c>
      <c r="AC25" s="24"/>
      <c r="AD25" s="4">
        <f t="shared" ref="AD25:AD40" si="7">C25*J25</f>
        <v>0</v>
      </c>
      <c r="AE25" s="4">
        <f t="shared" ref="AE25:AE40" si="8">C25*M25</f>
        <v>0</v>
      </c>
      <c r="AF25" s="4">
        <f t="shared" ref="AF25:AF40" si="9">C25*P25</f>
        <v>0</v>
      </c>
      <c r="AG25" s="4">
        <f t="shared" ref="AG25:AG40" si="10">C25*S25</f>
        <v>0</v>
      </c>
      <c r="AH25" s="4">
        <f t="shared" ref="AH25:AH40" si="11">C25*V25</f>
        <v>0</v>
      </c>
      <c r="AI25" s="4">
        <f t="shared" ref="AI25:AI40" si="12">C25*Y25</f>
        <v>0</v>
      </c>
      <c r="AJ25" s="4">
        <f t="shared" ref="AJ25:AJ40" si="13">C25*AB25</f>
        <v>0</v>
      </c>
    </row>
    <row r="26" spans="1:36" ht="16.5" x14ac:dyDescent="0.3">
      <c r="A26" s="19">
        <v>7501025400344</v>
      </c>
      <c r="B26" s="20" t="s">
        <v>30</v>
      </c>
      <c r="C26" s="21">
        <v>162.66999999999999</v>
      </c>
      <c r="D26" s="22">
        <v>185.01</v>
      </c>
      <c r="E26" s="22">
        <v>194.3</v>
      </c>
      <c r="F26" s="21">
        <v>185</v>
      </c>
      <c r="G26" s="23" t="s">
        <v>251</v>
      </c>
      <c r="H26" s="24">
        <v>0</v>
      </c>
      <c r="I26" s="24">
        <v>0</v>
      </c>
      <c r="J26" s="25">
        <v>0</v>
      </c>
      <c r="K26" s="24">
        <v>0</v>
      </c>
      <c r="L26" s="24">
        <v>0</v>
      </c>
      <c r="M26" s="25">
        <v>0</v>
      </c>
      <c r="N26" s="24">
        <v>0</v>
      </c>
      <c r="O26" s="24">
        <v>0</v>
      </c>
      <c r="P26" s="25">
        <v>0</v>
      </c>
      <c r="Q26" s="24">
        <v>0</v>
      </c>
      <c r="R26" s="24">
        <v>0</v>
      </c>
      <c r="S26" s="25">
        <v>0</v>
      </c>
      <c r="T26" s="24">
        <v>0</v>
      </c>
      <c r="U26" s="24">
        <v>0</v>
      </c>
      <c r="V26" s="25">
        <v>0</v>
      </c>
      <c r="W26" s="24">
        <v>0</v>
      </c>
      <c r="X26" s="24">
        <v>0</v>
      </c>
      <c r="Y26" s="25">
        <v>0</v>
      </c>
      <c r="Z26" s="24">
        <v>0</v>
      </c>
      <c r="AA26" s="24">
        <v>0</v>
      </c>
      <c r="AB26" s="25">
        <v>0</v>
      </c>
      <c r="AC26" s="24"/>
      <c r="AD26" s="4">
        <f t="shared" si="7"/>
        <v>0</v>
      </c>
      <c r="AE26" s="4">
        <f t="shared" si="8"/>
        <v>0</v>
      </c>
      <c r="AF26" s="4">
        <f t="shared" si="9"/>
        <v>0</v>
      </c>
      <c r="AG26" s="4">
        <f t="shared" si="10"/>
        <v>0</v>
      </c>
      <c r="AH26" s="4">
        <f t="shared" si="11"/>
        <v>0</v>
      </c>
      <c r="AI26" s="4">
        <f t="shared" si="12"/>
        <v>0</v>
      </c>
      <c r="AJ26" s="4">
        <f t="shared" si="13"/>
        <v>0</v>
      </c>
    </row>
    <row r="27" spans="1:36" ht="16.5" x14ac:dyDescent="0.3">
      <c r="A27" s="19">
        <v>75000636</v>
      </c>
      <c r="B27" s="20" t="s">
        <v>31</v>
      </c>
      <c r="C27" s="21">
        <v>162.66999999999999</v>
      </c>
      <c r="D27" s="22">
        <v>164.87</v>
      </c>
      <c r="E27" s="22">
        <v>173.2</v>
      </c>
      <c r="F27" s="21">
        <v>164.86</v>
      </c>
      <c r="G27" s="23" t="s">
        <v>250</v>
      </c>
      <c r="H27" s="24">
        <v>0</v>
      </c>
      <c r="I27" s="24">
        <v>0</v>
      </c>
      <c r="J27" s="25">
        <v>0</v>
      </c>
      <c r="K27" s="24">
        <v>0</v>
      </c>
      <c r="L27" s="24">
        <v>0</v>
      </c>
      <c r="M27" s="25">
        <v>0</v>
      </c>
      <c r="N27" s="24">
        <v>0</v>
      </c>
      <c r="O27" s="24">
        <v>0</v>
      </c>
      <c r="P27" s="25">
        <v>0</v>
      </c>
      <c r="Q27" s="24">
        <v>0</v>
      </c>
      <c r="R27" s="24">
        <v>0</v>
      </c>
      <c r="S27" s="25">
        <v>0</v>
      </c>
      <c r="T27" s="24">
        <v>0</v>
      </c>
      <c r="U27" s="24">
        <v>0</v>
      </c>
      <c r="V27" s="25">
        <v>0</v>
      </c>
      <c r="W27" s="24">
        <v>0</v>
      </c>
      <c r="X27" s="24">
        <v>0</v>
      </c>
      <c r="Y27" s="25">
        <v>0</v>
      </c>
      <c r="Z27" s="24">
        <v>0</v>
      </c>
      <c r="AA27" s="24">
        <v>0</v>
      </c>
      <c r="AB27" s="25">
        <v>0</v>
      </c>
      <c r="AC27" s="24"/>
      <c r="AD27" s="4">
        <f t="shared" si="7"/>
        <v>0</v>
      </c>
      <c r="AE27" s="4">
        <f t="shared" si="8"/>
        <v>0</v>
      </c>
      <c r="AF27" s="4">
        <f t="shared" si="9"/>
        <v>0</v>
      </c>
      <c r="AG27" s="4">
        <f t="shared" si="10"/>
        <v>0</v>
      </c>
      <c r="AH27" s="4">
        <f t="shared" si="11"/>
        <v>0</v>
      </c>
      <c r="AI27" s="4">
        <f t="shared" si="12"/>
        <v>0</v>
      </c>
      <c r="AJ27" s="4">
        <f t="shared" si="13"/>
        <v>0</v>
      </c>
    </row>
    <row r="28" spans="1:36" ht="16.5" x14ac:dyDescent="0.3">
      <c r="A28" s="19">
        <v>75000627</v>
      </c>
      <c r="B28" s="20" t="s">
        <v>32</v>
      </c>
      <c r="C28" s="21">
        <v>131.72999999999999</v>
      </c>
      <c r="D28" s="22">
        <v>132.21</v>
      </c>
      <c r="E28" s="22">
        <v>138.9</v>
      </c>
      <c r="F28" s="26">
        <v>135.69999999999999</v>
      </c>
      <c r="G28" s="23" t="s">
        <v>255</v>
      </c>
      <c r="H28" s="24">
        <v>0</v>
      </c>
      <c r="I28" s="24">
        <v>0</v>
      </c>
      <c r="J28" s="25">
        <v>0</v>
      </c>
      <c r="K28" s="24">
        <v>0</v>
      </c>
      <c r="L28" s="24">
        <v>0</v>
      </c>
      <c r="M28" s="25">
        <v>0</v>
      </c>
      <c r="N28" s="24">
        <v>0</v>
      </c>
      <c r="O28" s="24">
        <v>0</v>
      </c>
      <c r="P28" s="25">
        <v>0</v>
      </c>
      <c r="Q28" s="24">
        <v>0</v>
      </c>
      <c r="R28" s="24">
        <v>0</v>
      </c>
      <c r="S28" s="25">
        <v>0</v>
      </c>
      <c r="T28" s="24">
        <v>0</v>
      </c>
      <c r="U28" s="24">
        <v>0</v>
      </c>
      <c r="V28" s="25">
        <v>0</v>
      </c>
      <c r="W28" s="24">
        <v>0</v>
      </c>
      <c r="X28" s="24">
        <v>0</v>
      </c>
      <c r="Y28" s="25">
        <v>0</v>
      </c>
      <c r="Z28" s="24">
        <v>0</v>
      </c>
      <c r="AA28" s="24">
        <v>0</v>
      </c>
      <c r="AB28" s="25">
        <v>0</v>
      </c>
      <c r="AC28" s="24"/>
      <c r="AD28" s="4">
        <f t="shared" si="7"/>
        <v>0</v>
      </c>
      <c r="AE28" s="4">
        <f t="shared" si="8"/>
        <v>0</v>
      </c>
      <c r="AF28" s="4">
        <f t="shared" si="9"/>
        <v>0</v>
      </c>
      <c r="AG28" s="4">
        <f t="shared" si="10"/>
        <v>0</v>
      </c>
      <c r="AH28" s="4">
        <f t="shared" si="11"/>
        <v>0</v>
      </c>
      <c r="AI28" s="4">
        <f t="shared" si="12"/>
        <v>0</v>
      </c>
      <c r="AJ28" s="4">
        <f t="shared" si="13"/>
        <v>0</v>
      </c>
    </row>
    <row r="29" spans="1:36" ht="16.5" x14ac:dyDescent="0.3">
      <c r="A29" s="19">
        <v>7501025412002</v>
      </c>
      <c r="B29" s="20" t="s">
        <v>33</v>
      </c>
      <c r="C29" s="21">
        <v>343.14</v>
      </c>
      <c r="D29" s="22">
        <v>344.48</v>
      </c>
      <c r="E29" s="22">
        <v>361.7</v>
      </c>
      <c r="F29" s="26">
        <v>361.76</v>
      </c>
      <c r="G29" s="23" t="s">
        <v>250</v>
      </c>
      <c r="H29" s="24">
        <v>0</v>
      </c>
      <c r="I29" s="24">
        <v>0</v>
      </c>
      <c r="J29" s="25">
        <v>0</v>
      </c>
      <c r="K29" s="24">
        <v>0</v>
      </c>
      <c r="L29" s="24">
        <v>0</v>
      </c>
      <c r="M29" s="25">
        <v>0</v>
      </c>
      <c r="N29" s="24">
        <v>0</v>
      </c>
      <c r="O29" s="24">
        <v>0</v>
      </c>
      <c r="P29" s="25">
        <v>0</v>
      </c>
      <c r="Q29" s="24">
        <v>0</v>
      </c>
      <c r="R29" s="24">
        <v>0</v>
      </c>
      <c r="S29" s="25">
        <v>0</v>
      </c>
      <c r="T29" s="24">
        <v>0</v>
      </c>
      <c r="U29" s="24">
        <v>0</v>
      </c>
      <c r="V29" s="25">
        <v>0</v>
      </c>
      <c r="W29" s="24">
        <v>0</v>
      </c>
      <c r="X29" s="24">
        <v>0</v>
      </c>
      <c r="Y29" s="25">
        <v>0</v>
      </c>
      <c r="Z29" s="24">
        <v>0</v>
      </c>
      <c r="AA29" s="24">
        <v>0</v>
      </c>
      <c r="AB29" s="25">
        <v>0</v>
      </c>
      <c r="AC29" s="24"/>
      <c r="AD29" s="4">
        <f t="shared" si="7"/>
        <v>0</v>
      </c>
      <c r="AE29" s="4">
        <f t="shared" si="8"/>
        <v>0</v>
      </c>
      <c r="AF29" s="4">
        <f t="shared" si="9"/>
        <v>0</v>
      </c>
      <c r="AG29" s="4">
        <f t="shared" si="10"/>
        <v>0</v>
      </c>
      <c r="AH29" s="4">
        <f t="shared" si="11"/>
        <v>0</v>
      </c>
      <c r="AI29" s="4">
        <f t="shared" si="12"/>
        <v>0</v>
      </c>
      <c r="AJ29" s="4">
        <f t="shared" si="13"/>
        <v>0</v>
      </c>
    </row>
    <row r="30" spans="1:36" ht="16.5" x14ac:dyDescent="0.3">
      <c r="A30" s="19">
        <v>7501071903318</v>
      </c>
      <c r="B30" s="20" t="s">
        <v>34</v>
      </c>
      <c r="C30" s="21">
        <v>162.38999999999999</v>
      </c>
      <c r="D30" s="22">
        <v>166.01</v>
      </c>
      <c r="E30" s="22">
        <v>174.3</v>
      </c>
      <c r="F30" s="21">
        <v>166</v>
      </c>
      <c r="G30" s="23" t="s">
        <v>250</v>
      </c>
      <c r="H30" s="24">
        <v>0</v>
      </c>
      <c r="I30" s="24">
        <v>0</v>
      </c>
      <c r="J30" s="25">
        <v>0</v>
      </c>
      <c r="K30" s="24">
        <v>0</v>
      </c>
      <c r="L30" s="24">
        <v>0</v>
      </c>
      <c r="M30" s="25">
        <v>0</v>
      </c>
      <c r="N30" s="24">
        <v>0</v>
      </c>
      <c r="O30" s="24">
        <v>0</v>
      </c>
      <c r="P30" s="25">
        <v>0</v>
      </c>
      <c r="Q30" s="24">
        <v>0</v>
      </c>
      <c r="R30" s="24">
        <v>0</v>
      </c>
      <c r="S30" s="25">
        <v>0</v>
      </c>
      <c r="T30" s="24">
        <v>0</v>
      </c>
      <c r="U30" s="24">
        <v>0</v>
      </c>
      <c r="V30" s="25">
        <v>0</v>
      </c>
      <c r="W30" s="24">
        <v>0</v>
      </c>
      <c r="X30" s="24">
        <v>0</v>
      </c>
      <c r="Y30" s="25">
        <v>0</v>
      </c>
      <c r="Z30" s="24">
        <v>0</v>
      </c>
      <c r="AA30" s="24">
        <v>0</v>
      </c>
      <c r="AB30" s="25">
        <v>0</v>
      </c>
      <c r="AC30" s="24"/>
      <c r="AD30" s="4">
        <f t="shared" si="7"/>
        <v>0</v>
      </c>
      <c r="AE30" s="4">
        <f t="shared" si="8"/>
        <v>0</v>
      </c>
      <c r="AF30" s="4">
        <f t="shared" si="9"/>
        <v>0</v>
      </c>
      <c r="AG30" s="4">
        <f t="shared" si="10"/>
        <v>0</v>
      </c>
      <c r="AH30" s="4">
        <f t="shared" si="11"/>
        <v>0</v>
      </c>
      <c r="AI30" s="4">
        <f t="shared" si="12"/>
        <v>0</v>
      </c>
      <c r="AJ30" s="4">
        <f t="shared" si="13"/>
        <v>0</v>
      </c>
    </row>
    <row r="31" spans="1:36" ht="16.5" x14ac:dyDescent="0.3">
      <c r="A31" s="19">
        <v>7501071903349</v>
      </c>
      <c r="B31" s="20" t="s">
        <v>35</v>
      </c>
      <c r="C31" s="21">
        <v>162.38999999999999</v>
      </c>
      <c r="D31" s="22">
        <v>166.01</v>
      </c>
      <c r="E31" s="22">
        <v>174.3</v>
      </c>
      <c r="F31" s="21">
        <v>166</v>
      </c>
      <c r="G31" s="23" t="s">
        <v>250</v>
      </c>
      <c r="H31" s="24">
        <v>0</v>
      </c>
      <c r="I31" s="24">
        <v>0</v>
      </c>
      <c r="J31" s="25">
        <v>0</v>
      </c>
      <c r="K31" s="24">
        <v>0</v>
      </c>
      <c r="L31" s="24">
        <v>0</v>
      </c>
      <c r="M31" s="25">
        <v>0</v>
      </c>
      <c r="N31" s="24">
        <v>0</v>
      </c>
      <c r="O31" s="24">
        <v>0</v>
      </c>
      <c r="P31" s="25">
        <v>0</v>
      </c>
      <c r="Q31" s="24">
        <v>0</v>
      </c>
      <c r="R31" s="24">
        <v>0</v>
      </c>
      <c r="S31" s="25">
        <v>0</v>
      </c>
      <c r="T31" s="24">
        <v>0</v>
      </c>
      <c r="U31" s="24">
        <v>0</v>
      </c>
      <c r="V31" s="25">
        <v>0</v>
      </c>
      <c r="W31" s="24">
        <v>0</v>
      </c>
      <c r="X31" s="24">
        <v>0</v>
      </c>
      <c r="Y31" s="25">
        <v>0</v>
      </c>
      <c r="Z31" s="24">
        <v>0</v>
      </c>
      <c r="AA31" s="24">
        <v>0</v>
      </c>
      <c r="AB31" s="25">
        <v>0</v>
      </c>
      <c r="AC31" s="24"/>
      <c r="AD31" s="4">
        <f t="shared" si="7"/>
        <v>0</v>
      </c>
      <c r="AE31" s="4">
        <f t="shared" si="8"/>
        <v>0</v>
      </c>
      <c r="AF31" s="4">
        <f t="shared" si="9"/>
        <v>0</v>
      </c>
      <c r="AG31" s="4">
        <f t="shared" si="10"/>
        <v>0</v>
      </c>
      <c r="AH31" s="4">
        <f t="shared" si="11"/>
        <v>0</v>
      </c>
      <c r="AI31" s="4">
        <f t="shared" si="12"/>
        <v>0</v>
      </c>
      <c r="AJ31" s="4">
        <f t="shared" si="13"/>
        <v>0</v>
      </c>
    </row>
    <row r="32" spans="1:36" ht="16.5" x14ac:dyDescent="0.3">
      <c r="A32" s="19">
        <v>7501071900140</v>
      </c>
      <c r="B32" s="20" t="s">
        <v>36</v>
      </c>
      <c r="C32" s="21">
        <v>156.66</v>
      </c>
      <c r="D32" s="22">
        <v>158.51</v>
      </c>
      <c r="E32" s="22">
        <v>173.3</v>
      </c>
      <c r="F32" s="21">
        <v>158.5</v>
      </c>
      <c r="G32" s="23" t="s">
        <v>250</v>
      </c>
      <c r="H32" s="24">
        <v>0</v>
      </c>
      <c r="I32" s="24">
        <v>0</v>
      </c>
      <c r="J32" s="25">
        <v>0</v>
      </c>
      <c r="K32" s="24">
        <v>0</v>
      </c>
      <c r="L32" s="24">
        <v>0</v>
      </c>
      <c r="M32" s="25">
        <v>0</v>
      </c>
      <c r="N32" s="24">
        <v>0</v>
      </c>
      <c r="O32" s="24">
        <v>0</v>
      </c>
      <c r="P32" s="25">
        <v>0</v>
      </c>
      <c r="Q32" s="24">
        <v>0</v>
      </c>
      <c r="R32" s="24">
        <v>0</v>
      </c>
      <c r="S32" s="25">
        <v>0</v>
      </c>
      <c r="T32" s="24">
        <v>0</v>
      </c>
      <c r="U32" s="24">
        <v>0</v>
      </c>
      <c r="V32" s="25">
        <v>0</v>
      </c>
      <c r="W32" s="24">
        <v>0</v>
      </c>
      <c r="X32" s="24">
        <v>0</v>
      </c>
      <c r="Y32" s="25">
        <v>0</v>
      </c>
      <c r="Z32" s="24">
        <v>0</v>
      </c>
      <c r="AA32" s="24">
        <v>0</v>
      </c>
      <c r="AB32" s="25">
        <v>0</v>
      </c>
      <c r="AC32" s="24"/>
      <c r="AD32" s="4">
        <f t="shared" si="7"/>
        <v>0</v>
      </c>
      <c r="AE32" s="4">
        <f t="shared" si="8"/>
        <v>0</v>
      </c>
      <c r="AF32" s="4">
        <f t="shared" si="9"/>
        <v>0</v>
      </c>
      <c r="AG32" s="4">
        <f t="shared" si="10"/>
        <v>0</v>
      </c>
      <c r="AH32" s="4">
        <f t="shared" si="11"/>
        <v>0</v>
      </c>
      <c r="AI32" s="4">
        <f t="shared" si="12"/>
        <v>0</v>
      </c>
      <c r="AJ32" s="4">
        <f t="shared" si="13"/>
        <v>0</v>
      </c>
    </row>
    <row r="33" spans="1:36" ht="16.5" x14ac:dyDescent="0.3">
      <c r="A33" s="19">
        <v>75000617</v>
      </c>
      <c r="B33" s="20" t="s">
        <v>37</v>
      </c>
      <c r="C33" s="21">
        <v>116.17</v>
      </c>
      <c r="D33" s="22">
        <v>118.36</v>
      </c>
      <c r="E33" s="22">
        <v>124.3</v>
      </c>
      <c r="F33" s="26">
        <v>118.83</v>
      </c>
      <c r="G33" s="23" t="s">
        <v>250</v>
      </c>
      <c r="H33" s="24">
        <v>0</v>
      </c>
      <c r="I33" s="24">
        <v>0</v>
      </c>
      <c r="J33" s="25">
        <v>0</v>
      </c>
      <c r="K33" s="24">
        <v>0</v>
      </c>
      <c r="L33" s="24">
        <v>0</v>
      </c>
      <c r="M33" s="25">
        <v>0</v>
      </c>
      <c r="N33" s="24">
        <v>0</v>
      </c>
      <c r="O33" s="24">
        <v>0</v>
      </c>
      <c r="P33" s="25">
        <v>0</v>
      </c>
      <c r="Q33" s="24">
        <v>0</v>
      </c>
      <c r="R33" s="24">
        <v>0</v>
      </c>
      <c r="S33" s="25">
        <v>0</v>
      </c>
      <c r="T33" s="24">
        <v>0</v>
      </c>
      <c r="U33" s="24">
        <v>0</v>
      </c>
      <c r="V33" s="25">
        <v>0</v>
      </c>
      <c r="W33" s="24">
        <v>0</v>
      </c>
      <c r="X33" s="24">
        <v>0</v>
      </c>
      <c r="Y33" s="25">
        <v>0</v>
      </c>
      <c r="Z33" s="24">
        <v>0</v>
      </c>
      <c r="AA33" s="24">
        <v>0</v>
      </c>
      <c r="AB33" s="25">
        <v>0</v>
      </c>
      <c r="AC33" s="24"/>
      <c r="AD33" s="4">
        <f t="shared" si="7"/>
        <v>0</v>
      </c>
      <c r="AE33" s="4">
        <f t="shared" si="8"/>
        <v>0</v>
      </c>
      <c r="AF33" s="4">
        <f t="shared" si="9"/>
        <v>0</v>
      </c>
      <c r="AG33" s="4">
        <f t="shared" si="10"/>
        <v>0</v>
      </c>
      <c r="AH33" s="4">
        <f t="shared" si="11"/>
        <v>0</v>
      </c>
      <c r="AI33" s="4">
        <f t="shared" si="12"/>
        <v>0</v>
      </c>
      <c r="AJ33" s="4">
        <f t="shared" si="13"/>
        <v>0</v>
      </c>
    </row>
    <row r="34" spans="1:36" ht="16.5" x14ac:dyDescent="0.3">
      <c r="A34" s="19">
        <v>7501071904100</v>
      </c>
      <c r="B34" s="20" t="s">
        <v>38</v>
      </c>
      <c r="C34" s="21">
        <v>163.44999999999999</v>
      </c>
      <c r="D34" s="22">
        <v>167.35</v>
      </c>
      <c r="E34" s="22">
        <v>185.9</v>
      </c>
      <c r="F34" s="26">
        <v>177</v>
      </c>
      <c r="G34" s="23" t="s">
        <v>251</v>
      </c>
      <c r="H34" s="24">
        <v>0</v>
      </c>
      <c r="I34" s="24">
        <v>0</v>
      </c>
      <c r="J34" s="25">
        <v>0</v>
      </c>
      <c r="K34" s="24">
        <v>0</v>
      </c>
      <c r="L34" s="24">
        <v>0</v>
      </c>
      <c r="M34" s="25">
        <v>0</v>
      </c>
      <c r="N34" s="24">
        <v>0</v>
      </c>
      <c r="O34" s="24">
        <v>0</v>
      </c>
      <c r="P34" s="25">
        <v>0</v>
      </c>
      <c r="Q34" s="24">
        <v>0</v>
      </c>
      <c r="R34" s="24">
        <v>0</v>
      </c>
      <c r="S34" s="25">
        <v>0</v>
      </c>
      <c r="T34" s="24">
        <v>0</v>
      </c>
      <c r="U34" s="24">
        <v>0</v>
      </c>
      <c r="V34" s="25">
        <v>0</v>
      </c>
      <c r="W34" s="24">
        <v>0</v>
      </c>
      <c r="X34" s="24">
        <v>0</v>
      </c>
      <c r="Y34" s="25">
        <v>0</v>
      </c>
      <c r="Z34" s="24">
        <v>0</v>
      </c>
      <c r="AA34" s="24">
        <v>0</v>
      </c>
      <c r="AB34" s="25">
        <v>0</v>
      </c>
      <c r="AC34" s="24"/>
      <c r="AD34" s="4">
        <f t="shared" si="7"/>
        <v>0</v>
      </c>
      <c r="AE34" s="4">
        <f t="shared" si="8"/>
        <v>0</v>
      </c>
      <c r="AF34" s="4">
        <f t="shared" si="9"/>
        <v>0</v>
      </c>
      <c r="AG34" s="4">
        <f t="shared" si="10"/>
        <v>0</v>
      </c>
      <c r="AH34" s="4">
        <f t="shared" si="11"/>
        <v>0</v>
      </c>
      <c r="AI34" s="4">
        <f t="shared" si="12"/>
        <v>0</v>
      </c>
      <c r="AJ34" s="4">
        <f t="shared" si="13"/>
        <v>0</v>
      </c>
    </row>
    <row r="35" spans="1:36" ht="16.5" x14ac:dyDescent="0.3">
      <c r="A35" s="19">
        <v>7501071903301</v>
      </c>
      <c r="B35" s="29" t="s">
        <v>39</v>
      </c>
      <c r="C35" s="26">
        <v>120.28</v>
      </c>
      <c r="D35" s="22">
        <v>120.01</v>
      </c>
      <c r="E35" s="22">
        <v>136.5</v>
      </c>
      <c r="F35" s="26">
        <v>128.79</v>
      </c>
      <c r="G35" s="23" t="s">
        <v>250</v>
      </c>
      <c r="H35" s="24">
        <v>0</v>
      </c>
      <c r="I35" s="24">
        <v>0</v>
      </c>
      <c r="J35" s="25">
        <v>0</v>
      </c>
      <c r="K35" s="24">
        <v>0</v>
      </c>
      <c r="L35" s="24">
        <v>0</v>
      </c>
      <c r="M35" s="25">
        <v>0</v>
      </c>
      <c r="N35" s="24">
        <v>0</v>
      </c>
      <c r="O35" s="24">
        <v>0</v>
      </c>
      <c r="P35" s="25">
        <v>0</v>
      </c>
      <c r="Q35" s="24">
        <v>0</v>
      </c>
      <c r="R35" s="24">
        <v>0</v>
      </c>
      <c r="S35" s="25">
        <v>0</v>
      </c>
      <c r="T35" s="24">
        <v>0</v>
      </c>
      <c r="U35" s="24">
        <v>0</v>
      </c>
      <c r="V35" s="25">
        <v>0</v>
      </c>
      <c r="W35" s="24">
        <v>0</v>
      </c>
      <c r="X35" s="24">
        <v>0</v>
      </c>
      <c r="Y35" s="25">
        <v>0</v>
      </c>
      <c r="Z35" s="24">
        <v>0</v>
      </c>
      <c r="AA35" s="24">
        <v>0</v>
      </c>
      <c r="AB35" s="25">
        <v>0</v>
      </c>
      <c r="AC35" s="24"/>
      <c r="AD35" s="4">
        <f t="shared" si="7"/>
        <v>0</v>
      </c>
      <c r="AE35" s="4">
        <f t="shared" si="8"/>
        <v>0</v>
      </c>
      <c r="AF35" s="4">
        <f t="shared" si="9"/>
        <v>0</v>
      </c>
      <c r="AG35" s="4">
        <f t="shared" si="10"/>
        <v>0</v>
      </c>
      <c r="AH35" s="4">
        <f t="shared" si="11"/>
        <v>0</v>
      </c>
      <c r="AI35" s="4">
        <f t="shared" si="12"/>
        <v>0</v>
      </c>
      <c r="AJ35" s="4">
        <f t="shared" si="13"/>
        <v>0</v>
      </c>
    </row>
    <row r="36" spans="1:36" ht="16.5" x14ac:dyDescent="0.3">
      <c r="A36" s="19">
        <v>75000616</v>
      </c>
      <c r="B36" s="20" t="s">
        <v>40</v>
      </c>
      <c r="C36" s="21">
        <v>120.28</v>
      </c>
      <c r="D36" s="22">
        <v>130.01</v>
      </c>
      <c r="E36" s="22">
        <v>136.5</v>
      </c>
      <c r="F36" s="21">
        <v>128.79</v>
      </c>
      <c r="G36" s="23" t="s">
        <v>250</v>
      </c>
      <c r="H36" s="24">
        <v>0</v>
      </c>
      <c r="I36" s="24">
        <v>0</v>
      </c>
      <c r="J36" s="25">
        <v>0</v>
      </c>
      <c r="K36" s="24">
        <v>0</v>
      </c>
      <c r="L36" s="24">
        <v>0</v>
      </c>
      <c r="M36" s="25">
        <v>0</v>
      </c>
      <c r="N36" s="24">
        <v>0</v>
      </c>
      <c r="O36" s="24">
        <v>0</v>
      </c>
      <c r="P36" s="25">
        <v>0</v>
      </c>
      <c r="Q36" s="24">
        <v>0</v>
      </c>
      <c r="R36" s="24">
        <v>0</v>
      </c>
      <c r="S36" s="25">
        <v>0</v>
      </c>
      <c r="T36" s="24">
        <v>0</v>
      </c>
      <c r="U36" s="24">
        <v>0</v>
      </c>
      <c r="V36" s="25">
        <v>0</v>
      </c>
      <c r="W36" s="24">
        <v>0</v>
      </c>
      <c r="X36" s="24">
        <v>0</v>
      </c>
      <c r="Y36" s="25">
        <v>0</v>
      </c>
      <c r="Z36" s="24">
        <v>0</v>
      </c>
      <c r="AA36" s="24">
        <v>0</v>
      </c>
      <c r="AB36" s="25">
        <v>0</v>
      </c>
      <c r="AC36" s="24"/>
      <c r="AD36" s="4">
        <f t="shared" si="7"/>
        <v>0</v>
      </c>
      <c r="AE36" s="4">
        <f t="shared" si="8"/>
        <v>0</v>
      </c>
      <c r="AF36" s="4">
        <f t="shared" si="9"/>
        <v>0</v>
      </c>
      <c r="AG36" s="4">
        <f t="shared" si="10"/>
        <v>0</v>
      </c>
      <c r="AH36" s="4">
        <f t="shared" si="11"/>
        <v>0</v>
      </c>
      <c r="AI36" s="4">
        <f t="shared" si="12"/>
        <v>0</v>
      </c>
      <c r="AJ36" s="4">
        <f t="shared" si="13"/>
        <v>0</v>
      </c>
    </row>
    <row r="37" spans="1:36" ht="16.5" x14ac:dyDescent="0.3">
      <c r="A37" s="19">
        <v>7501071903356</v>
      </c>
      <c r="B37" s="29" t="s">
        <v>41</v>
      </c>
      <c r="C37" s="26">
        <v>120.28</v>
      </c>
      <c r="D37" s="22">
        <v>120.01</v>
      </c>
      <c r="E37" s="22">
        <v>136.5</v>
      </c>
      <c r="F37" s="26">
        <v>128.79</v>
      </c>
      <c r="G37" s="23" t="s">
        <v>250</v>
      </c>
      <c r="H37" s="24">
        <v>0</v>
      </c>
      <c r="I37" s="24">
        <v>0</v>
      </c>
      <c r="J37" s="25">
        <v>0</v>
      </c>
      <c r="K37" s="24">
        <v>0</v>
      </c>
      <c r="L37" s="24">
        <v>0</v>
      </c>
      <c r="M37" s="25">
        <v>0</v>
      </c>
      <c r="N37" s="24">
        <v>0</v>
      </c>
      <c r="O37" s="24">
        <v>0</v>
      </c>
      <c r="P37" s="25">
        <v>0</v>
      </c>
      <c r="Q37" s="24">
        <v>0</v>
      </c>
      <c r="R37" s="24">
        <v>0</v>
      </c>
      <c r="S37" s="25">
        <v>0</v>
      </c>
      <c r="T37" s="24">
        <v>0</v>
      </c>
      <c r="U37" s="24">
        <v>0</v>
      </c>
      <c r="V37" s="25">
        <v>0</v>
      </c>
      <c r="W37" s="24">
        <v>0</v>
      </c>
      <c r="X37" s="24">
        <v>0</v>
      </c>
      <c r="Y37" s="25">
        <v>0</v>
      </c>
      <c r="Z37" s="24">
        <v>0</v>
      </c>
      <c r="AA37" s="24">
        <v>0</v>
      </c>
      <c r="AB37" s="25">
        <v>0</v>
      </c>
      <c r="AC37" s="24"/>
      <c r="AD37" s="4">
        <f t="shared" si="7"/>
        <v>0</v>
      </c>
      <c r="AE37" s="4">
        <f t="shared" si="8"/>
        <v>0</v>
      </c>
      <c r="AF37" s="4">
        <f t="shared" si="9"/>
        <v>0</v>
      </c>
      <c r="AG37" s="4">
        <f t="shared" si="10"/>
        <v>0</v>
      </c>
      <c r="AH37" s="4">
        <f t="shared" si="11"/>
        <v>0</v>
      </c>
      <c r="AI37" s="4">
        <f t="shared" si="12"/>
        <v>0</v>
      </c>
      <c r="AJ37" s="4">
        <f t="shared" si="13"/>
        <v>0</v>
      </c>
    </row>
    <row r="38" spans="1:36" ht="16.5" x14ac:dyDescent="0.3">
      <c r="A38" s="19">
        <v>75000619</v>
      </c>
      <c r="B38" s="20" t="s">
        <v>42</v>
      </c>
      <c r="C38" s="21">
        <v>124.4</v>
      </c>
      <c r="D38" s="22">
        <v>136.01</v>
      </c>
      <c r="E38" s="22">
        <v>142.80000000000001</v>
      </c>
      <c r="F38" s="22"/>
      <c r="G38" s="23"/>
      <c r="H38" s="24">
        <v>0</v>
      </c>
      <c r="I38" s="24">
        <v>0</v>
      </c>
      <c r="J38" s="25">
        <v>0</v>
      </c>
      <c r="K38" s="24">
        <v>0</v>
      </c>
      <c r="L38" s="24">
        <v>0</v>
      </c>
      <c r="M38" s="25">
        <v>0</v>
      </c>
      <c r="N38" s="24">
        <v>0</v>
      </c>
      <c r="O38" s="24">
        <v>0</v>
      </c>
      <c r="P38" s="25">
        <v>0</v>
      </c>
      <c r="Q38" s="24">
        <v>0</v>
      </c>
      <c r="R38" s="24">
        <v>0</v>
      </c>
      <c r="S38" s="25">
        <v>0</v>
      </c>
      <c r="T38" s="24">
        <v>0</v>
      </c>
      <c r="U38" s="24">
        <v>0</v>
      </c>
      <c r="V38" s="25">
        <v>0</v>
      </c>
      <c r="W38" s="24">
        <v>0</v>
      </c>
      <c r="X38" s="24">
        <v>0</v>
      </c>
      <c r="Y38" s="25">
        <v>0</v>
      </c>
      <c r="Z38" s="24">
        <v>0</v>
      </c>
      <c r="AA38" s="24">
        <v>0</v>
      </c>
      <c r="AB38" s="25">
        <v>0</v>
      </c>
      <c r="AC38" s="24"/>
      <c r="AD38" s="4">
        <f t="shared" si="7"/>
        <v>0</v>
      </c>
      <c r="AE38" s="4">
        <f t="shared" si="8"/>
        <v>0</v>
      </c>
      <c r="AF38" s="4">
        <f t="shared" si="9"/>
        <v>0</v>
      </c>
      <c r="AG38" s="4">
        <f t="shared" si="10"/>
        <v>0</v>
      </c>
      <c r="AH38" s="4">
        <f t="shared" si="11"/>
        <v>0</v>
      </c>
      <c r="AI38" s="4">
        <f t="shared" si="12"/>
        <v>0</v>
      </c>
      <c r="AJ38" s="4">
        <f t="shared" si="13"/>
        <v>0</v>
      </c>
    </row>
    <row r="39" spans="1:36" ht="16.5" x14ac:dyDescent="0.3">
      <c r="A39" s="19">
        <v>7501071902366</v>
      </c>
      <c r="B39" s="20" t="s">
        <v>43</v>
      </c>
      <c r="C39" s="21">
        <v>131.01</v>
      </c>
      <c r="D39" s="22">
        <v>142.01</v>
      </c>
      <c r="E39" s="22">
        <v>149.1</v>
      </c>
      <c r="F39" s="21">
        <v>142</v>
      </c>
      <c r="G39" s="23" t="s">
        <v>251</v>
      </c>
      <c r="H39" s="24">
        <v>0</v>
      </c>
      <c r="I39" s="24">
        <v>0</v>
      </c>
      <c r="J39" s="25">
        <v>0</v>
      </c>
      <c r="K39" s="24">
        <v>0</v>
      </c>
      <c r="L39" s="24">
        <v>0</v>
      </c>
      <c r="M39" s="25">
        <v>0</v>
      </c>
      <c r="N39" s="24">
        <v>0</v>
      </c>
      <c r="O39" s="24">
        <v>0</v>
      </c>
      <c r="P39" s="25">
        <v>0</v>
      </c>
      <c r="Q39" s="24">
        <v>0</v>
      </c>
      <c r="R39" s="24">
        <v>0</v>
      </c>
      <c r="S39" s="25">
        <v>0</v>
      </c>
      <c r="T39" s="24">
        <v>0</v>
      </c>
      <c r="U39" s="24">
        <v>0</v>
      </c>
      <c r="V39" s="25">
        <v>0</v>
      </c>
      <c r="W39" s="24">
        <v>0</v>
      </c>
      <c r="X39" s="24">
        <v>0</v>
      </c>
      <c r="Y39" s="25">
        <v>0</v>
      </c>
      <c r="Z39" s="24">
        <v>0</v>
      </c>
      <c r="AA39" s="24">
        <v>0</v>
      </c>
      <c r="AB39" s="25">
        <v>0</v>
      </c>
      <c r="AC39" s="24"/>
      <c r="AD39" s="4">
        <f t="shared" si="7"/>
        <v>0</v>
      </c>
      <c r="AE39" s="4">
        <f t="shared" si="8"/>
        <v>0</v>
      </c>
      <c r="AF39" s="4">
        <f t="shared" si="9"/>
        <v>0</v>
      </c>
      <c r="AG39" s="4">
        <f t="shared" si="10"/>
        <v>0</v>
      </c>
      <c r="AH39" s="4">
        <f t="shared" si="11"/>
        <v>0</v>
      </c>
      <c r="AI39" s="4">
        <f t="shared" si="12"/>
        <v>0</v>
      </c>
      <c r="AJ39" s="4">
        <f t="shared" si="13"/>
        <v>0</v>
      </c>
    </row>
    <row r="40" spans="1:36" ht="16.5" x14ac:dyDescent="0.3">
      <c r="A40" s="19">
        <v>75000621</v>
      </c>
      <c r="B40" s="20" t="s">
        <v>44</v>
      </c>
      <c r="C40" s="21">
        <v>235.89</v>
      </c>
      <c r="D40" s="22">
        <v>241.32</v>
      </c>
      <c r="E40" s="22">
        <v>258.5</v>
      </c>
      <c r="F40" s="26">
        <v>255</v>
      </c>
      <c r="G40" s="23" t="s">
        <v>251</v>
      </c>
      <c r="H40" s="24">
        <v>0</v>
      </c>
      <c r="I40" s="24">
        <v>0</v>
      </c>
      <c r="J40" s="25">
        <v>0</v>
      </c>
      <c r="K40" s="24">
        <v>0</v>
      </c>
      <c r="L40" s="24">
        <v>0</v>
      </c>
      <c r="M40" s="25">
        <v>0</v>
      </c>
      <c r="N40" s="24">
        <v>0</v>
      </c>
      <c r="O40" s="24">
        <v>0</v>
      </c>
      <c r="P40" s="25">
        <v>0</v>
      </c>
      <c r="Q40" s="24">
        <v>0</v>
      </c>
      <c r="R40" s="24">
        <v>0</v>
      </c>
      <c r="S40" s="25">
        <v>0</v>
      </c>
      <c r="T40" s="24">
        <v>0</v>
      </c>
      <c r="U40" s="24">
        <v>0</v>
      </c>
      <c r="V40" s="25">
        <v>0</v>
      </c>
      <c r="W40" s="24">
        <v>0</v>
      </c>
      <c r="X40" s="24">
        <v>0</v>
      </c>
      <c r="Y40" s="25">
        <v>0</v>
      </c>
      <c r="Z40" s="24">
        <v>0</v>
      </c>
      <c r="AA40" s="24">
        <v>0</v>
      </c>
      <c r="AB40" s="25">
        <v>0</v>
      </c>
      <c r="AC40" s="24"/>
      <c r="AD40" s="4">
        <f t="shared" si="7"/>
        <v>0</v>
      </c>
      <c r="AE40" s="4">
        <f t="shared" si="8"/>
        <v>0</v>
      </c>
      <c r="AF40" s="4">
        <f t="shared" si="9"/>
        <v>0</v>
      </c>
      <c r="AG40" s="4">
        <f t="shared" si="10"/>
        <v>0</v>
      </c>
      <c r="AH40" s="4">
        <f t="shared" si="11"/>
        <v>0</v>
      </c>
      <c r="AI40" s="4">
        <f t="shared" si="12"/>
        <v>0</v>
      </c>
      <c r="AJ40" s="4">
        <f t="shared" si="13"/>
        <v>0</v>
      </c>
    </row>
    <row r="41" spans="1:36" ht="16.5" x14ac:dyDescent="0.3">
      <c r="A41" s="27"/>
      <c r="B41" s="28" t="s">
        <v>45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1:36" ht="16.5" x14ac:dyDescent="0.3">
      <c r="A42" s="19">
        <v>7501035911564</v>
      </c>
      <c r="B42" s="20" t="s">
        <v>46</v>
      </c>
      <c r="C42" s="21">
        <v>1685.5</v>
      </c>
      <c r="D42" s="22">
        <v>1750.01</v>
      </c>
      <c r="E42" s="22">
        <v>1837.5</v>
      </c>
      <c r="F42" s="21">
        <v>1750</v>
      </c>
      <c r="G42" s="23" t="s">
        <v>251</v>
      </c>
      <c r="H42" s="24">
        <v>0</v>
      </c>
      <c r="I42" s="24">
        <v>0</v>
      </c>
      <c r="J42" s="25">
        <v>0</v>
      </c>
      <c r="K42" s="24">
        <v>0</v>
      </c>
      <c r="L42" s="24">
        <v>0</v>
      </c>
      <c r="M42" s="25">
        <v>0</v>
      </c>
      <c r="N42" s="24">
        <v>0</v>
      </c>
      <c r="O42" s="24">
        <v>0</v>
      </c>
      <c r="P42" s="25">
        <v>0</v>
      </c>
      <c r="Q42" s="24">
        <v>0</v>
      </c>
      <c r="R42" s="24">
        <v>0</v>
      </c>
      <c r="S42" s="25">
        <v>0</v>
      </c>
      <c r="T42" s="24">
        <v>0</v>
      </c>
      <c r="U42" s="24">
        <v>0</v>
      </c>
      <c r="V42" s="25">
        <v>0</v>
      </c>
      <c r="W42" s="24">
        <v>0</v>
      </c>
      <c r="X42" s="24">
        <v>0</v>
      </c>
      <c r="Y42" s="25">
        <v>0</v>
      </c>
      <c r="Z42" s="24">
        <v>0</v>
      </c>
      <c r="AA42" s="24">
        <v>0</v>
      </c>
      <c r="AB42" s="25">
        <v>0</v>
      </c>
      <c r="AC42" s="24"/>
      <c r="AD42" s="4">
        <f t="shared" ref="AD42:AD47" si="14">C42*J42</f>
        <v>0</v>
      </c>
      <c r="AE42" s="4">
        <f t="shared" ref="AE42:AE47" si="15">C42*M42</f>
        <v>0</v>
      </c>
      <c r="AF42" s="4">
        <f t="shared" ref="AF42:AF47" si="16">C42*P42</f>
        <v>0</v>
      </c>
      <c r="AG42" s="4">
        <f t="shared" ref="AG42:AG47" si="17">C42*S42</f>
        <v>0</v>
      </c>
      <c r="AH42" s="4">
        <f t="shared" ref="AH42:AH47" si="18">C42*V42</f>
        <v>0</v>
      </c>
      <c r="AI42" s="4">
        <f t="shared" ref="AI42:AI47" si="19">C42*Y42</f>
        <v>0</v>
      </c>
      <c r="AJ42" s="4">
        <f t="shared" ref="AJ42:AJ47" si="20">C42*AB42</f>
        <v>0</v>
      </c>
    </row>
    <row r="43" spans="1:36" ht="16.5" x14ac:dyDescent="0.3">
      <c r="A43" s="19">
        <v>2605</v>
      </c>
      <c r="B43" s="20" t="s">
        <v>47</v>
      </c>
      <c r="C43" s="21">
        <v>1012.16</v>
      </c>
      <c r="D43" s="22">
        <v>1186.01</v>
      </c>
      <c r="E43" s="22">
        <v>1245.3</v>
      </c>
      <c r="F43" s="21">
        <v>1152</v>
      </c>
      <c r="G43" s="23" t="s">
        <v>254</v>
      </c>
      <c r="H43" s="24">
        <v>0</v>
      </c>
      <c r="I43" s="24">
        <v>0</v>
      </c>
      <c r="J43" s="25">
        <v>0</v>
      </c>
      <c r="K43" s="24">
        <v>0</v>
      </c>
      <c r="L43" s="24">
        <v>0</v>
      </c>
      <c r="M43" s="25">
        <v>0</v>
      </c>
      <c r="N43" s="24">
        <v>0</v>
      </c>
      <c r="O43" s="24">
        <v>0</v>
      </c>
      <c r="P43" s="25">
        <v>0</v>
      </c>
      <c r="Q43" s="24">
        <v>0</v>
      </c>
      <c r="R43" s="24">
        <v>0</v>
      </c>
      <c r="S43" s="25">
        <v>0</v>
      </c>
      <c r="T43" s="24">
        <v>0</v>
      </c>
      <c r="U43" s="24">
        <v>0</v>
      </c>
      <c r="V43" s="25">
        <v>0</v>
      </c>
      <c r="W43" s="24">
        <v>0</v>
      </c>
      <c r="X43" s="24">
        <v>0</v>
      </c>
      <c r="Y43" s="25">
        <v>0</v>
      </c>
      <c r="Z43" s="24">
        <v>0</v>
      </c>
      <c r="AA43" s="24">
        <v>0</v>
      </c>
      <c r="AB43" s="25">
        <v>0</v>
      </c>
      <c r="AC43" s="24"/>
      <c r="AD43" s="4">
        <f t="shared" si="14"/>
        <v>0</v>
      </c>
      <c r="AE43" s="4">
        <f t="shared" si="15"/>
        <v>0</v>
      </c>
      <c r="AF43" s="4">
        <f t="shared" si="16"/>
        <v>0</v>
      </c>
      <c r="AG43" s="4">
        <f t="shared" si="17"/>
        <v>0</v>
      </c>
      <c r="AH43" s="4">
        <f t="shared" si="18"/>
        <v>0</v>
      </c>
      <c r="AI43" s="4">
        <f t="shared" si="19"/>
        <v>0</v>
      </c>
      <c r="AJ43" s="4">
        <f t="shared" si="20"/>
        <v>0</v>
      </c>
    </row>
    <row r="44" spans="1:36" ht="16.5" x14ac:dyDescent="0.3">
      <c r="A44" s="19">
        <v>7509546007080</v>
      </c>
      <c r="B44" s="20" t="s">
        <v>48</v>
      </c>
      <c r="C44" s="21">
        <v>1386.18</v>
      </c>
      <c r="D44" s="22">
        <v>1446.98</v>
      </c>
      <c r="E44" s="22">
        <v>1519.4</v>
      </c>
      <c r="F44" s="26">
        <v>1465.6732999999999</v>
      </c>
      <c r="G44" s="23" t="s">
        <v>256</v>
      </c>
      <c r="H44" s="24">
        <v>0</v>
      </c>
      <c r="I44" s="24">
        <v>0</v>
      </c>
      <c r="J44" s="25">
        <v>0</v>
      </c>
      <c r="K44" s="24">
        <v>0</v>
      </c>
      <c r="L44" s="24">
        <v>0</v>
      </c>
      <c r="M44" s="25">
        <v>0</v>
      </c>
      <c r="N44" s="24">
        <v>0</v>
      </c>
      <c r="O44" s="24">
        <v>0</v>
      </c>
      <c r="P44" s="25">
        <v>0</v>
      </c>
      <c r="Q44" s="24">
        <v>0</v>
      </c>
      <c r="R44" s="24">
        <v>0</v>
      </c>
      <c r="S44" s="25">
        <v>0</v>
      </c>
      <c r="T44" s="24">
        <v>0</v>
      </c>
      <c r="U44" s="24">
        <v>0</v>
      </c>
      <c r="V44" s="25">
        <v>0</v>
      </c>
      <c r="W44" s="24">
        <v>0</v>
      </c>
      <c r="X44" s="24">
        <v>0</v>
      </c>
      <c r="Y44" s="25">
        <v>0</v>
      </c>
      <c r="Z44" s="24">
        <v>0</v>
      </c>
      <c r="AA44" s="24">
        <v>0</v>
      </c>
      <c r="AB44" s="25">
        <v>0</v>
      </c>
      <c r="AC44" s="24"/>
      <c r="AD44" s="4">
        <f t="shared" si="14"/>
        <v>0</v>
      </c>
      <c r="AE44" s="4">
        <f t="shared" si="15"/>
        <v>0</v>
      </c>
      <c r="AF44" s="4">
        <f t="shared" si="16"/>
        <v>0</v>
      </c>
      <c r="AG44" s="4">
        <f t="shared" si="17"/>
        <v>0</v>
      </c>
      <c r="AH44" s="4">
        <f t="shared" si="18"/>
        <v>0</v>
      </c>
      <c r="AI44" s="4">
        <f t="shared" si="19"/>
        <v>0</v>
      </c>
      <c r="AJ44" s="4">
        <f t="shared" si="20"/>
        <v>0</v>
      </c>
    </row>
    <row r="45" spans="1:36" ht="16.5" x14ac:dyDescent="0.3">
      <c r="A45" s="19">
        <v>16467</v>
      </c>
      <c r="B45" s="20" t="s">
        <v>49</v>
      </c>
      <c r="C45" s="21">
        <v>3431.26</v>
      </c>
      <c r="D45" s="22">
        <v>3889.01</v>
      </c>
      <c r="E45" s="22">
        <v>4083.5</v>
      </c>
      <c r="F45" s="21">
        <v>3558.84</v>
      </c>
      <c r="G45" s="23" t="s">
        <v>250</v>
      </c>
      <c r="H45" s="24">
        <v>0</v>
      </c>
      <c r="I45" s="24">
        <v>0</v>
      </c>
      <c r="J45" s="25">
        <v>0</v>
      </c>
      <c r="K45" s="24">
        <v>0</v>
      </c>
      <c r="L45" s="24">
        <v>0</v>
      </c>
      <c r="M45" s="25">
        <v>0</v>
      </c>
      <c r="N45" s="24">
        <v>0</v>
      </c>
      <c r="O45" s="24">
        <v>0</v>
      </c>
      <c r="P45" s="25">
        <v>0</v>
      </c>
      <c r="Q45" s="24">
        <v>0</v>
      </c>
      <c r="R45" s="24">
        <v>0</v>
      </c>
      <c r="S45" s="25">
        <v>0</v>
      </c>
      <c r="T45" s="24">
        <v>0</v>
      </c>
      <c r="U45" s="24">
        <v>0</v>
      </c>
      <c r="V45" s="25">
        <v>0</v>
      </c>
      <c r="W45" s="24">
        <v>0</v>
      </c>
      <c r="X45" s="24">
        <v>0</v>
      </c>
      <c r="Y45" s="25">
        <v>0</v>
      </c>
      <c r="Z45" s="24">
        <v>0</v>
      </c>
      <c r="AA45" s="24">
        <v>0</v>
      </c>
      <c r="AB45" s="25">
        <v>0</v>
      </c>
      <c r="AC45" s="24"/>
      <c r="AD45" s="4">
        <f t="shared" si="14"/>
        <v>0</v>
      </c>
      <c r="AE45" s="4">
        <f t="shared" si="15"/>
        <v>0</v>
      </c>
      <c r="AF45" s="4">
        <f t="shared" si="16"/>
        <v>0</v>
      </c>
      <c r="AG45" s="4">
        <f t="shared" si="17"/>
        <v>0</v>
      </c>
      <c r="AH45" s="4">
        <f t="shared" si="18"/>
        <v>0</v>
      </c>
      <c r="AI45" s="4">
        <f t="shared" si="19"/>
        <v>0</v>
      </c>
      <c r="AJ45" s="4">
        <f t="shared" si="20"/>
        <v>0</v>
      </c>
    </row>
    <row r="46" spans="1:36" ht="16.5" x14ac:dyDescent="0.3">
      <c r="A46" s="19">
        <v>65899</v>
      </c>
      <c r="B46" s="20" t="s">
        <v>50</v>
      </c>
      <c r="C46" s="21">
        <v>787.65</v>
      </c>
      <c r="D46" s="22">
        <v>810.42</v>
      </c>
      <c r="E46" s="22">
        <v>851</v>
      </c>
      <c r="F46" s="21">
        <v>792</v>
      </c>
      <c r="G46" s="23" t="s">
        <v>254</v>
      </c>
      <c r="H46" s="24">
        <v>0</v>
      </c>
      <c r="I46" s="24">
        <v>0</v>
      </c>
      <c r="J46" s="25">
        <v>0</v>
      </c>
      <c r="K46" s="24">
        <v>0</v>
      </c>
      <c r="L46" s="24">
        <v>0</v>
      </c>
      <c r="M46" s="25">
        <v>0</v>
      </c>
      <c r="N46" s="24">
        <v>0</v>
      </c>
      <c r="O46" s="24">
        <v>0</v>
      </c>
      <c r="P46" s="25">
        <v>0</v>
      </c>
      <c r="Q46" s="24">
        <v>0</v>
      </c>
      <c r="R46" s="24">
        <v>0</v>
      </c>
      <c r="S46" s="25">
        <v>0</v>
      </c>
      <c r="T46" s="24">
        <v>0</v>
      </c>
      <c r="U46" s="24">
        <v>0</v>
      </c>
      <c r="V46" s="25">
        <v>0</v>
      </c>
      <c r="W46" s="24">
        <v>0</v>
      </c>
      <c r="X46" s="24">
        <v>0</v>
      </c>
      <c r="Y46" s="25">
        <v>0</v>
      </c>
      <c r="Z46" s="24">
        <v>0</v>
      </c>
      <c r="AA46" s="24">
        <v>0</v>
      </c>
      <c r="AB46" s="25">
        <v>0</v>
      </c>
      <c r="AC46" s="24"/>
      <c r="AD46" s="4">
        <f t="shared" si="14"/>
        <v>0</v>
      </c>
      <c r="AE46" s="4">
        <f t="shared" si="15"/>
        <v>0</v>
      </c>
      <c r="AF46" s="4">
        <f t="shared" si="16"/>
        <v>0</v>
      </c>
      <c r="AG46" s="4">
        <f t="shared" si="17"/>
        <v>0</v>
      </c>
      <c r="AH46" s="4">
        <f t="shared" si="18"/>
        <v>0</v>
      </c>
      <c r="AI46" s="4">
        <f t="shared" si="19"/>
        <v>0</v>
      </c>
      <c r="AJ46" s="4">
        <f t="shared" si="20"/>
        <v>0</v>
      </c>
    </row>
    <row r="47" spans="1:36" ht="16.5" x14ac:dyDescent="0.3">
      <c r="A47" s="19">
        <v>2609</v>
      </c>
      <c r="B47" s="20" t="s">
        <v>51</v>
      </c>
      <c r="C47" s="21">
        <v>960</v>
      </c>
      <c r="D47" s="22">
        <v>1111.01</v>
      </c>
      <c r="E47" s="22">
        <v>1166.5999999999999</v>
      </c>
      <c r="F47" s="21">
        <v>1087</v>
      </c>
      <c r="G47" s="23" t="s">
        <v>250</v>
      </c>
      <c r="H47" s="24">
        <v>0</v>
      </c>
      <c r="I47" s="24">
        <v>0</v>
      </c>
      <c r="J47" s="25">
        <v>0</v>
      </c>
      <c r="K47" s="24">
        <v>0</v>
      </c>
      <c r="L47" s="24">
        <v>0</v>
      </c>
      <c r="M47" s="25">
        <v>0</v>
      </c>
      <c r="N47" s="24">
        <v>0</v>
      </c>
      <c r="O47" s="24">
        <v>0</v>
      </c>
      <c r="P47" s="25">
        <v>0</v>
      </c>
      <c r="Q47" s="24">
        <v>0</v>
      </c>
      <c r="R47" s="24">
        <v>0</v>
      </c>
      <c r="S47" s="25">
        <v>0</v>
      </c>
      <c r="T47" s="24">
        <v>0</v>
      </c>
      <c r="U47" s="24">
        <v>0</v>
      </c>
      <c r="V47" s="25">
        <v>0</v>
      </c>
      <c r="W47" s="24">
        <v>0</v>
      </c>
      <c r="X47" s="24">
        <v>0</v>
      </c>
      <c r="Y47" s="25">
        <v>0</v>
      </c>
      <c r="Z47" s="24">
        <v>0</v>
      </c>
      <c r="AA47" s="24">
        <v>0</v>
      </c>
      <c r="AB47" s="25">
        <v>0</v>
      </c>
      <c r="AC47" s="24"/>
      <c r="AD47" s="4">
        <f t="shared" si="14"/>
        <v>0</v>
      </c>
      <c r="AE47" s="4">
        <f t="shared" si="15"/>
        <v>0</v>
      </c>
      <c r="AF47" s="4">
        <f t="shared" si="16"/>
        <v>0</v>
      </c>
      <c r="AG47" s="4">
        <f t="shared" si="17"/>
        <v>0</v>
      </c>
      <c r="AH47" s="4">
        <f t="shared" si="18"/>
        <v>0</v>
      </c>
      <c r="AI47" s="4">
        <f t="shared" si="19"/>
        <v>0</v>
      </c>
      <c r="AJ47" s="4">
        <f t="shared" si="20"/>
        <v>0</v>
      </c>
    </row>
    <row r="48" spans="1:36" ht="16.5" x14ac:dyDescent="0.3">
      <c r="A48" s="27"/>
      <c r="B48" s="28" t="s">
        <v>52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36" ht="16.5" x14ac:dyDescent="0.3">
      <c r="A49" s="19">
        <v>12877</v>
      </c>
      <c r="B49" s="20" t="s">
        <v>53</v>
      </c>
      <c r="C49" s="21">
        <v>535.99</v>
      </c>
      <c r="D49" s="22">
        <v>569.01</v>
      </c>
      <c r="E49" s="22">
        <v>597.5</v>
      </c>
      <c r="F49" s="21">
        <v>555</v>
      </c>
      <c r="G49" s="23" t="s">
        <v>257</v>
      </c>
      <c r="H49" s="24">
        <v>0</v>
      </c>
      <c r="I49" s="24">
        <v>0</v>
      </c>
      <c r="J49" s="25">
        <v>0</v>
      </c>
      <c r="K49" s="24">
        <v>0</v>
      </c>
      <c r="L49" s="24">
        <v>0</v>
      </c>
      <c r="M49" s="25">
        <v>0</v>
      </c>
      <c r="N49" s="24">
        <v>0</v>
      </c>
      <c r="O49" s="24">
        <v>0</v>
      </c>
      <c r="P49" s="25">
        <v>0</v>
      </c>
      <c r="Q49" s="24">
        <v>0</v>
      </c>
      <c r="R49" s="24">
        <v>0</v>
      </c>
      <c r="S49" s="25">
        <v>0</v>
      </c>
      <c r="T49" s="24">
        <v>0</v>
      </c>
      <c r="U49" s="24">
        <v>0</v>
      </c>
      <c r="V49" s="25">
        <v>0</v>
      </c>
      <c r="W49" s="24">
        <v>0</v>
      </c>
      <c r="X49" s="24">
        <v>0</v>
      </c>
      <c r="Y49" s="25">
        <v>0</v>
      </c>
      <c r="Z49" s="24">
        <v>0</v>
      </c>
      <c r="AA49" s="24">
        <v>0</v>
      </c>
      <c r="AB49" s="25">
        <v>0</v>
      </c>
      <c r="AC49" s="24"/>
      <c r="AD49" s="4">
        <f>C49*J49</f>
        <v>0</v>
      </c>
      <c r="AE49" s="4">
        <f>C49*M49</f>
        <v>0</v>
      </c>
      <c r="AF49" s="4">
        <f>C49*P49</f>
        <v>0</v>
      </c>
      <c r="AG49" s="4">
        <f>C49*S49</f>
        <v>0</v>
      </c>
      <c r="AH49" s="4">
        <f>C49*V49</f>
        <v>0</v>
      </c>
      <c r="AI49" s="4">
        <f>C49*Y49</f>
        <v>0</v>
      </c>
      <c r="AJ49" s="4">
        <f>C49*AB49</f>
        <v>0</v>
      </c>
    </row>
    <row r="50" spans="1:36" ht="16.5" x14ac:dyDescent="0.3">
      <c r="A50" s="27"/>
      <c r="B50" s="28" t="s">
        <v>54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1:36" ht="16.5" x14ac:dyDescent="0.3">
      <c r="A51" s="19">
        <v>7502223776026</v>
      </c>
      <c r="B51" s="20" t="s">
        <v>55</v>
      </c>
      <c r="C51" s="21">
        <v>489.55</v>
      </c>
      <c r="D51" s="22">
        <v>546.01</v>
      </c>
      <c r="E51" s="22">
        <v>573.5</v>
      </c>
      <c r="F51" s="21">
        <v>546</v>
      </c>
      <c r="G51" s="23" t="s">
        <v>251</v>
      </c>
      <c r="H51" s="24">
        <v>0</v>
      </c>
      <c r="I51" s="24">
        <v>0</v>
      </c>
      <c r="J51" s="25">
        <v>0</v>
      </c>
      <c r="K51" s="24">
        <v>0</v>
      </c>
      <c r="L51" s="24">
        <v>0</v>
      </c>
      <c r="M51" s="25">
        <v>0</v>
      </c>
      <c r="N51" s="24">
        <v>0</v>
      </c>
      <c r="O51" s="24">
        <v>0</v>
      </c>
      <c r="P51" s="25">
        <v>0</v>
      </c>
      <c r="Q51" s="24">
        <v>0</v>
      </c>
      <c r="R51" s="24">
        <v>0</v>
      </c>
      <c r="S51" s="25">
        <v>0</v>
      </c>
      <c r="T51" s="24">
        <v>0</v>
      </c>
      <c r="U51" s="24">
        <v>0</v>
      </c>
      <c r="V51" s="25">
        <v>0</v>
      </c>
      <c r="W51" s="24">
        <v>0</v>
      </c>
      <c r="X51" s="24">
        <v>0</v>
      </c>
      <c r="Y51" s="25">
        <v>0</v>
      </c>
      <c r="Z51" s="24">
        <v>0</v>
      </c>
      <c r="AA51" s="24">
        <v>0</v>
      </c>
      <c r="AB51" s="25">
        <v>0</v>
      </c>
      <c r="AC51" s="24"/>
      <c r="AD51" s="4">
        <f>C51*J51</f>
        <v>0</v>
      </c>
      <c r="AE51" s="4">
        <f>C51*M51</f>
        <v>0</v>
      </c>
      <c r="AF51" s="4">
        <f>C51*P51</f>
        <v>0</v>
      </c>
      <c r="AG51" s="4">
        <f>C51*S51</f>
        <v>0</v>
      </c>
      <c r="AH51" s="4">
        <f>C51*V51</f>
        <v>0</v>
      </c>
      <c r="AI51" s="4">
        <f>C51*Y51</f>
        <v>0</v>
      </c>
      <c r="AJ51" s="4">
        <f>C51*AB51</f>
        <v>0</v>
      </c>
    </row>
    <row r="52" spans="1:36" ht="16.5" x14ac:dyDescent="0.3">
      <c r="A52" s="19">
        <v>7502223776002</v>
      </c>
      <c r="B52" s="20" t="s">
        <v>56</v>
      </c>
      <c r="C52" s="21">
        <v>489.55</v>
      </c>
      <c r="D52" s="22">
        <v>546.01</v>
      </c>
      <c r="E52" s="22">
        <v>573.5</v>
      </c>
      <c r="F52" s="21">
        <v>546</v>
      </c>
      <c r="G52" s="23" t="s">
        <v>251</v>
      </c>
      <c r="H52" s="24">
        <v>0</v>
      </c>
      <c r="I52" s="24">
        <v>0</v>
      </c>
      <c r="J52" s="25">
        <v>0</v>
      </c>
      <c r="K52" s="24">
        <v>0</v>
      </c>
      <c r="L52" s="24">
        <v>0</v>
      </c>
      <c r="M52" s="25">
        <v>0</v>
      </c>
      <c r="N52" s="24">
        <v>0</v>
      </c>
      <c r="O52" s="24">
        <v>0</v>
      </c>
      <c r="P52" s="25">
        <v>0</v>
      </c>
      <c r="Q52" s="24">
        <v>0</v>
      </c>
      <c r="R52" s="24">
        <v>0</v>
      </c>
      <c r="S52" s="25">
        <v>0</v>
      </c>
      <c r="T52" s="24">
        <v>0</v>
      </c>
      <c r="U52" s="24">
        <v>0</v>
      </c>
      <c r="V52" s="25">
        <v>0</v>
      </c>
      <c r="W52" s="24">
        <v>0</v>
      </c>
      <c r="X52" s="24">
        <v>0</v>
      </c>
      <c r="Y52" s="25">
        <v>0</v>
      </c>
      <c r="Z52" s="24">
        <v>0</v>
      </c>
      <c r="AA52" s="24">
        <v>0</v>
      </c>
      <c r="AB52" s="25">
        <v>0</v>
      </c>
      <c r="AC52" s="24"/>
      <c r="AD52" s="4">
        <f>C52*J52</f>
        <v>0</v>
      </c>
      <c r="AE52" s="4">
        <f>C52*M52</f>
        <v>0</v>
      </c>
      <c r="AF52" s="4">
        <f>C52*P52</f>
        <v>0</v>
      </c>
      <c r="AG52" s="4">
        <f>C52*S52</f>
        <v>0</v>
      </c>
      <c r="AH52" s="4">
        <f>C52*V52</f>
        <v>0</v>
      </c>
      <c r="AI52" s="4">
        <f>C52*Y52</f>
        <v>0</v>
      </c>
      <c r="AJ52" s="4">
        <f>C52*AB52</f>
        <v>0</v>
      </c>
    </row>
    <row r="53" spans="1:36" ht="16.5" x14ac:dyDescent="0.3">
      <c r="A53" s="27"/>
      <c r="B53" s="28" t="s">
        <v>57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spans="1:36" ht="16.5" x14ac:dyDescent="0.3">
      <c r="A54" s="19">
        <v>7501052416306</v>
      </c>
      <c r="B54" s="29" t="s">
        <v>58</v>
      </c>
      <c r="C54" s="26">
        <v>841.08</v>
      </c>
      <c r="D54" s="22">
        <v>840.01</v>
      </c>
      <c r="E54" s="22">
        <v>886.2</v>
      </c>
      <c r="F54" s="26">
        <v>844</v>
      </c>
      <c r="G54" s="23" t="s">
        <v>250</v>
      </c>
      <c r="H54" s="24">
        <v>0</v>
      </c>
      <c r="I54" s="24">
        <v>0</v>
      </c>
      <c r="J54" s="25">
        <v>0</v>
      </c>
      <c r="K54" s="24">
        <v>0</v>
      </c>
      <c r="L54" s="24">
        <v>0</v>
      </c>
      <c r="M54" s="25">
        <v>0</v>
      </c>
      <c r="N54" s="24">
        <v>0</v>
      </c>
      <c r="O54" s="24">
        <v>0</v>
      </c>
      <c r="P54" s="25">
        <v>0</v>
      </c>
      <c r="Q54" s="24">
        <v>0</v>
      </c>
      <c r="R54" s="24">
        <v>0</v>
      </c>
      <c r="S54" s="25">
        <v>0</v>
      </c>
      <c r="T54" s="24">
        <v>0</v>
      </c>
      <c r="U54" s="24">
        <v>0</v>
      </c>
      <c r="V54" s="25">
        <v>0</v>
      </c>
      <c r="W54" s="24">
        <v>0</v>
      </c>
      <c r="X54" s="24">
        <v>0</v>
      </c>
      <c r="Y54" s="25">
        <v>0</v>
      </c>
      <c r="Z54" s="24">
        <v>0</v>
      </c>
      <c r="AA54" s="24">
        <v>0</v>
      </c>
      <c r="AB54" s="25">
        <v>0</v>
      </c>
      <c r="AC54" s="24"/>
      <c r="AD54" s="4">
        <f t="shared" ref="AD54:AD61" si="21">C54*J54</f>
        <v>0</v>
      </c>
      <c r="AE54" s="4">
        <f t="shared" ref="AE54:AE61" si="22">C54*M54</f>
        <v>0</v>
      </c>
      <c r="AF54" s="4">
        <f t="shared" ref="AF54:AF61" si="23">C54*P54</f>
        <v>0</v>
      </c>
      <c r="AG54" s="4">
        <f t="shared" ref="AG54:AG61" si="24">C54*S54</f>
        <v>0</v>
      </c>
      <c r="AH54" s="4">
        <f t="shared" ref="AH54:AH61" si="25">C54*V54</f>
        <v>0</v>
      </c>
      <c r="AI54" s="4">
        <f t="shared" ref="AI54:AI61" si="26">C54*Y54</f>
        <v>0</v>
      </c>
      <c r="AJ54" s="4">
        <f t="shared" ref="AJ54:AJ61" si="27">C54*AB54</f>
        <v>0</v>
      </c>
    </row>
    <row r="55" spans="1:36" ht="16.5" x14ac:dyDescent="0.3">
      <c r="A55" s="19">
        <v>7501052416307</v>
      </c>
      <c r="B55" s="29" t="s">
        <v>59</v>
      </c>
      <c r="C55" s="26">
        <v>839.57</v>
      </c>
      <c r="D55" s="22">
        <v>813.39</v>
      </c>
      <c r="E55" s="22">
        <v>871.5</v>
      </c>
      <c r="F55" s="26">
        <v>851.24</v>
      </c>
      <c r="G55" s="23" t="s">
        <v>250</v>
      </c>
      <c r="H55" s="24">
        <v>0</v>
      </c>
      <c r="I55" s="24">
        <v>0</v>
      </c>
      <c r="J55" s="25">
        <v>0</v>
      </c>
      <c r="K55" s="24">
        <v>0</v>
      </c>
      <c r="L55" s="24">
        <v>0</v>
      </c>
      <c r="M55" s="25">
        <v>0</v>
      </c>
      <c r="N55" s="24">
        <v>0</v>
      </c>
      <c r="O55" s="24">
        <v>0</v>
      </c>
      <c r="P55" s="25">
        <v>0</v>
      </c>
      <c r="Q55" s="24">
        <v>0</v>
      </c>
      <c r="R55" s="24">
        <v>0</v>
      </c>
      <c r="S55" s="25">
        <v>0</v>
      </c>
      <c r="T55" s="24">
        <v>0</v>
      </c>
      <c r="U55" s="24">
        <v>0</v>
      </c>
      <c r="V55" s="25">
        <v>0</v>
      </c>
      <c r="W55" s="24">
        <v>0</v>
      </c>
      <c r="X55" s="24">
        <v>0</v>
      </c>
      <c r="Y55" s="25">
        <v>0</v>
      </c>
      <c r="Z55" s="24">
        <v>0</v>
      </c>
      <c r="AA55" s="24">
        <v>0</v>
      </c>
      <c r="AB55" s="25">
        <v>0</v>
      </c>
      <c r="AC55" s="24"/>
      <c r="AD55" s="4">
        <f t="shared" si="21"/>
        <v>0</v>
      </c>
      <c r="AE55" s="4">
        <f t="shared" si="22"/>
        <v>0</v>
      </c>
      <c r="AF55" s="4">
        <f t="shared" si="23"/>
        <v>0</v>
      </c>
      <c r="AG55" s="4">
        <f t="shared" si="24"/>
        <v>0</v>
      </c>
      <c r="AH55" s="4">
        <f t="shared" si="25"/>
        <v>0</v>
      </c>
      <c r="AI55" s="4">
        <f t="shared" si="26"/>
        <v>0</v>
      </c>
      <c r="AJ55" s="4">
        <f t="shared" si="27"/>
        <v>0</v>
      </c>
    </row>
    <row r="56" spans="1:36" ht="16.5" x14ac:dyDescent="0.3">
      <c r="A56" s="19">
        <v>7501052416303</v>
      </c>
      <c r="B56" s="20" t="s">
        <v>60</v>
      </c>
      <c r="C56" s="21">
        <v>775.07</v>
      </c>
      <c r="D56" s="22">
        <v>776.01</v>
      </c>
      <c r="E56" s="22">
        <v>814.8</v>
      </c>
      <c r="F56" s="26">
        <v>785</v>
      </c>
      <c r="G56" s="23" t="s">
        <v>249</v>
      </c>
      <c r="H56" s="24">
        <v>0</v>
      </c>
      <c r="I56" s="24">
        <v>0</v>
      </c>
      <c r="J56" s="25">
        <v>0</v>
      </c>
      <c r="K56" s="24">
        <v>0</v>
      </c>
      <c r="L56" s="24">
        <v>0</v>
      </c>
      <c r="M56" s="25">
        <v>0</v>
      </c>
      <c r="N56" s="24">
        <v>0</v>
      </c>
      <c r="O56" s="24">
        <v>0</v>
      </c>
      <c r="P56" s="25">
        <v>0</v>
      </c>
      <c r="Q56" s="24">
        <v>0</v>
      </c>
      <c r="R56" s="24">
        <v>0</v>
      </c>
      <c r="S56" s="25">
        <v>0</v>
      </c>
      <c r="T56" s="24">
        <v>0</v>
      </c>
      <c r="U56" s="24">
        <v>0</v>
      </c>
      <c r="V56" s="25">
        <v>0</v>
      </c>
      <c r="W56" s="24">
        <v>0</v>
      </c>
      <c r="X56" s="24">
        <v>0</v>
      </c>
      <c r="Y56" s="25">
        <v>0</v>
      </c>
      <c r="Z56" s="24">
        <v>0</v>
      </c>
      <c r="AA56" s="24">
        <v>0</v>
      </c>
      <c r="AB56" s="25">
        <v>0</v>
      </c>
      <c r="AC56" s="24"/>
      <c r="AD56" s="4">
        <f t="shared" si="21"/>
        <v>0</v>
      </c>
      <c r="AE56" s="4">
        <f t="shared" si="22"/>
        <v>0</v>
      </c>
      <c r="AF56" s="4">
        <f t="shared" si="23"/>
        <v>0</v>
      </c>
      <c r="AG56" s="4">
        <f t="shared" si="24"/>
        <v>0</v>
      </c>
      <c r="AH56" s="4">
        <f t="shared" si="25"/>
        <v>0</v>
      </c>
      <c r="AI56" s="4">
        <f t="shared" si="26"/>
        <v>0</v>
      </c>
      <c r="AJ56" s="4">
        <f t="shared" si="27"/>
        <v>0</v>
      </c>
    </row>
    <row r="57" spans="1:36" ht="16.5" x14ac:dyDescent="0.3">
      <c r="A57" s="19">
        <v>7501052416302</v>
      </c>
      <c r="B57" s="20" t="s">
        <v>61</v>
      </c>
      <c r="C57" s="21">
        <v>819.67</v>
      </c>
      <c r="D57" s="22">
        <v>827.51</v>
      </c>
      <c r="E57" s="22">
        <v>869.9</v>
      </c>
      <c r="F57" s="21">
        <v>827.5</v>
      </c>
      <c r="G57" s="23" t="s">
        <v>255</v>
      </c>
      <c r="H57" s="24">
        <v>0</v>
      </c>
      <c r="I57" s="24">
        <v>0</v>
      </c>
      <c r="J57" s="25">
        <v>0</v>
      </c>
      <c r="K57" s="24">
        <v>0</v>
      </c>
      <c r="L57" s="24">
        <v>0</v>
      </c>
      <c r="M57" s="25">
        <v>0</v>
      </c>
      <c r="N57" s="24">
        <v>0</v>
      </c>
      <c r="O57" s="24">
        <v>0</v>
      </c>
      <c r="P57" s="25">
        <v>0</v>
      </c>
      <c r="Q57" s="24">
        <v>0</v>
      </c>
      <c r="R57" s="24">
        <v>0</v>
      </c>
      <c r="S57" s="25">
        <v>0</v>
      </c>
      <c r="T57" s="24">
        <v>0</v>
      </c>
      <c r="U57" s="24">
        <v>0</v>
      </c>
      <c r="V57" s="25">
        <v>0</v>
      </c>
      <c r="W57" s="24">
        <v>0</v>
      </c>
      <c r="X57" s="24">
        <v>0</v>
      </c>
      <c r="Y57" s="25">
        <v>0</v>
      </c>
      <c r="Z57" s="24">
        <v>0</v>
      </c>
      <c r="AA57" s="24">
        <v>0</v>
      </c>
      <c r="AB57" s="25">
        <v>0</v>
      </c>
      <c r="AC57" s="24"/>
      <c r="AD57" s="4">
        <f t="shared" si="21"/>
        <v>0</v>
      </c>
      <c r="AE57" s="4">
        <f t="shared" si="22"/>
        <v>0</v>
      </c>
      <c r="AF57" s="4">
        <f t="shared" si="23"/>
        <v>0</v>
      </c>
      <c r="AG57" s="4">
        <f t="shared" si="24"/>
        <v>0</v>
      </c>
      <c r="AH57" s="4">
        <f t="shared" si="25"/>
        <v>0</v>
      </c>
      <c r="AI57" s="4">
        <f t="shared" si="26"/>
        <v>0</v>
      </c>
      <c r="AJ57" s="4">
        <f t="shared" si="27"/>
        <v>0</v>
      </c>
    </row>
    <row r="58" spans="1:36" ht="16.5" x14ac:dyDescent="0.3">
      <c r="A58" s="19">
        <v>7506205802161</v>
      </c>
      <c r="B58" s="20" t="s">
        <v>62</v>
      </c>
      <c r="C58" s="21">
        <v>843.67</v>
      </c>
      <c r="D58" s="22">
        <v>860.01</v>
      </c>
      <c r="E58" s="22">
        <v>903</v>
      </c>
      <c r="F58" s="21">
        <v>846.58</v>
      </c>
      <c r="G58" s="23" t="s">
        <v>250</v>
      </c>
      <c r="H58" s="24">
        <v>0</v>
      </c>
      <c r="I58" s="24">
        <v>0</v>
      </c>
      <c r="J58" s="25">
        <v>0</v>
      </c>
      <c r="K58" s="24">
        <v>0</v>
      </c>
      <c r="L58" s="24">
        <v>0</v>
      </c>
      <c r="M58" s="25">
        <v>0</v>
      </c>
      <c r="N58" s="24">
        <v>0</v>
      </c>
      <c r="O58" s="24">
        <v>0</v>
      </c>
      <c r="P58" s="25">
        <v>0</v>
      </c>
      <c r="Q58" s="24">
        <v>0</v>
      </c>
      <c r="R58" s="24">
        <v>0</v>
      </c>
      <c r="S58" s="25">
        <v>0</v>
      </c>
      <c r="T58" s="24">
        <v>0</v>
      </c>
      <c r="U58" s="24">
        <v>0</v>
      </c>
      <c r="V58" s="25">
        <v>0</v>
      </c>
      <c r="W58" s="24">
        <v>0</v>
      </c>
      <c r="X58" s="24">
        <v>0</v>
      </c>
      <c r="Y58" s="25">
        <v>0</v>
      </c>
      <c r="Z58" s="24">
        <v>0</v>
      </c>
      <c r="AA58" s="24">
        <v>0</v>
      </c>
      <c r="AB58" s="25">
        <v>0</v>
      </c>
      <c r="AC58" s="24"/>
      <c r="AD58" s="4">
        <f t="shared" si="21"/>
        <v>0</v>
      </c>
      <c r="AE58" s="4">
        <f t="shared" si="22"/>
        <v>0</v>
      </c>
      <c r="AF58" s="4">
        <f t="shared" si="23"/>
        <v>0</v>
      </c>
      <c r="AG58" s="4">
        <f t="shared" si="24"/>
        <v>0</v>
      </c>
      <c r="AH58" s="4">
        <f t="shared" si="25"/>
        <v>0</v>
      </c>
      <c r="AI58" s="4">
        <f t="shared" si="26"/>
        <v>0</v>
      </c>
      <c r="AJ58" s="4">
        <f t="shared" si="27"/>
        <v>0</v>
      </c>
    </row>
    <row r="59" spans="1:36" ht="16.5" x14ac:dyDescent="0.3">
      <c r="A59" s="19">
        <v>7501059259263</v>
      </c>
      <c r="B59" s="29" t="s">
        <v>63</v>
      </c>
      <c r="C59" s="26">
        <v>670</v>
      </c>
      <c r="D59" s="22">
        <v>636.97</v>
      </c>
      <c r="E59" s="22">
        <v>668.9</v>
      </c>
      <c r="F59" s="22"/>
      <c r="G59" s="23"/>
      <c r="H59" s="24">
        <v>0</v>
      </c>
      <c r="I59" s="24">
        <v>0</v>
      </c>
      <c r="J59" s="25">
        <v>0</v>
      </c>
      <c r="K59" s="24">
        <v>0</v>
      </c>
      <c r="L59" s="24">
        <v>0</v>
      </c>
      <c r="M59" s="25">
        <v>0</v>
      </c>
      <c r="N59" s="24">
        <v>0</v>
      </c>
      <c r="O59" s="24">
        <v>0</v>
      </c>
      <c r="P59" s="25">
        <v>0</v>
      </c>
      <c r="Q59" s="24">
        <v>0</v>
      </c>
      <c r="R59" s="24">
        <v>0</v>
      </c>
      <c r="S59" s="25">
        <v>0</v>
      </c>
      <c r="T59" s="24">
        <v>0</v>
      </c>
      <c r="U59" s="24">
        <v>0</v>
      </c>
      <c r="V59" s="25">
        <v>0</v>
      </c>
      <c r="W59" s="24">
        <v>0</v>
      </c>
      <c r="X59" s="24">
        <v>0</v>
      </c>
      <c r="Y59" s="25">
        <v>0</v>
      </c>
      <c r="Z59" s="24">
        <v>0</v>
      </c>
      <c r="AA59" s="24">
        <v>0</v>
      </c>
      <c r="AB59" s="25">
        <v>0</v>
      </c>
      <c r="AC59" s="24"/>
      <c r="AD59" s="4">
        <f t="shared" si="21"/>
        <v>0</v>
      </c>
      <c r="AE59" s="4">
        <f t="shared" si="22"/>
        <v>0</v>
      </c>
      <c r="AF59" s="4">
        <f t="shared" si="23"/>
        <v>0</v>
      </c>
      <c r="AG59" s="4">
        <f t="shared" si="24"/>
        <v>0</v>
      </c>
      <c r="AH59" s="4">
        <f t="shared" si="25"/>
        <v>0</v>
      </c>
      <c r="AI59" s="4">
        <f t="shared" si="26"/>
        <v>0</v>
      </c>
      <c r="AJ59" s="4">
        <f t="shared" si="27"/>
        <v>0</v>
      </c>
    </row>
    <row r="60" spans="1:36" ht="16.5" x14ac:dyDescent="0.3">
      <c r="A60" s="19">
        <v>1234</v>
      </c>
      <c r="B60" s="29" t="s">
        <v>64</v>
      </c>
      <c r="C60" s="26">
        <v>308</v>
      </c>
      <c r="D60" s="22">
        <v>299.52999999999997</v>
      </c>
      <c r="E60" s="22">
        <v>314.5</v>
      </c>
      <c r="F60" s="26">
        <v>313</v>
      </c>
      <c r="G60" s="23" t="s">
        <v>251</v>
      </c>
      <c r="H60" s="24">
        <v>0</v>
      </c>
      <c r="I60" s="24">
        <v>0</v>
      </c>
      <c r="J60" s="25">
        <v>0</v>
      </c>
      <c r="K60" s="24">
        <v>0</v>
      </c>
      <c r="L60" s="24">
        <v>0</v>
      </c>
      <c r="M60" s="25">
        <v>0</v>
      </c>
      <c r="N60" s="24">
        <v>0</v>
      </c>
      <c r="O60" s="24">
        <v>0</v>
      </c>
      <c r="P60" s="25">
        <v>0</v>
      </c>
      <c r="Q60" s="24">
        <v>0</v>
      </c>
      <c r="R60" s="24">
        <v>0</v>
      </c>
      <c r="S60" s="25">
        <v>0</v>
      </c>
      <c r="T60" s="24">
        <v>0</v>
      </c>
      <c r="U60" s="24">
        <v>0</v>
      </c>
      <c r="V60" s="25">
        <v>0</v>
      </c>
      <c r="W60" s="24">
        <v>0</v>
      </c>
      <c r="X60" s="24">
        <v>0</v>
      </c>
      <c r="Y60" s="25">
        <v>0</v>
      </c>
      <c r="Z60" s="24">
        <v>0</v>
      </c>
      <c r="AA60" s="24">
        <v>0</v>
      </c>
      <c r="AB60" s="25">
        <v>0</v>
      </c>
      <c r="AC60" s="24"/>
      <c r="AD60" s="4">
        <f t="shared" si="21"/>
        <v>0</v>
      </c>
      <c r="AE60" s="4">
        <f t="shared" si="22"/>
        <v>0</v>
      </c>
      <c r="AF60" s="4">
        <f t="shared" si="23"/>
        <v>0</v>
      </c>
      <c r="AG60" s="4">
        <f t="shared" si="24"/>
        <v>0</v>
      </c>
      <c r="AH60" s="4">
        <f t="shared" si="25"/>
        <v>0</v>
      </c>
      <c r="AI60" s="4">
        <f t="shared" si="26"/>
        <v>0</v>
      </c>
      <c r="AJ60" s="4">
        <f t="shared" si="27"/>
        <v>0</v>
      </c>
    </row>
    <row r="61" spans="1:36" ht="16.5" x14ac:dyDescent="0.3">
      <c r="A61" s="19">
        <v>7501059229218</v>
      </c>
      <c r="B61" s="29" t="s">
        <v>65</v>
      </c>
      <c r="C61" s="26">
        <v>308</v>
      </c>
      <c r="D61" s="22">
        <v>299.52999999999997</v>
      </c>
      <c r="E61" s="22">
        <v>314.5</v>
      </c>
      <c r="F61" s="26">
        <v>318.63</v>
      </c>
      <c r="G61" s="23" t="s">
        <v>250</v>
      </c>
      <c r="H61" s="24">
        <v>0</v>
      </c>
      <c r="I61" s="24">
        <v>0</v>
      </c>
      <c r="J61" s="25">
        <v>0</v>
      </c>
      <c r="K61" s="24">
        <v>0</v>
      </c>
      <c r="L61" s="24">
        <v>0</v>
      </c>
      <c r="M61" s="25">
        <v>0</v>
      </c>
      <c r="N61" s="24">
        <v>0</v>
      </c>
      <c r="O61" s="24">
        <v>0</v>
      </c>
      <c r="P61" s="25">
        <v>0</v>
      </c>
      <c r="Q61" s="24">
        <v>0</v>
      </c>
      <c r="R61" s="24">
        <v>0</v>
      </c>
      <c r="S61" s="25">
        <v>0</v>
      </c>
      <c r="T61" s="24">
        <v>0</v>
      </c>
      <c r="U61" s="24">
        <v>0</v>
      </c>
      <c r="V61" s="25">
        <v>0</v>
      </c>
      <c r="W61" s="24">
        <v>0</v>
      </c>
      <c r="X61" s="24">
        <v>0</v>
      </c>
      <c r="Y61" s="25">
        <v>0</v>
      </c>
      <c r="Z61" s="24">
        <v>0</v>
      </c>
      <c r="AA61" s="24">
        <v>0</v>
      </c>
      <c r="AB61" s="25">
        <v>0</v>
      </c>
      <c r="AC61" s="24"/>
      <c r="AD61" s="4">
        <f t="shared" si="21"/>
        <v>0</v>
      </c>
      <c r="AE61" s="4">
        <f t="shared" si="22"/>
        <v>0</v>
      </c>
      <c r="AF61" s="4">
        <f t="shared" si="23"/>
        <v>0</v>
      </c>
      <c r="AG61" s="4">
        <f t="shared" si="24"/>
        <v>0</v>
      </c>
      <c r="AH61" s="4">
        <f t="shared" si="25"/>
        <v>0</v>
      </c>
      <c r="AI61" s="4">
        <f t="shared" si="26"/>
        <v>0</v>
      </c>
      <c r="AJ61" s="4">
        <f t="shared" si="27"/>
        <v>0</v>
      </c>
    </row>
    <row r="62" spans="1:36" ht="16.5" x14ac:dyDescent="0.3">
      <c r="A62" s="27"/>
      <c r="B62" s="28" t="s">
        <v>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spans="1:36" ht="16.5" x14ac:dyDescent="0.3">
      <c r="A63" s="19" t="s">
        <v>67</v>
      </c>
      <c r="B63" s="20" t="s">
        <v>68</v>
      </c>
      <c r="C63" s="21">
        <v>107.96</v>
      </c>
      <c r="D63" s="22">
        <v>112.01</v>
      </c>
      <c r="E63" s="22">
        <v>117.6</v>
      </c>
      <c r="F63" s="21">
        <v>111</v>
      </c>
      <c r="G63" s="23" t="s">
        <v>250</v>
      </c>
      <c r="H63" s="24">
        <v>0</v>
      </c>
      <c r="I63" s="24">
        <v>0</v>
      </c>
      <c r="J63" s="25">
        <v>0</v>
      </c>
      <c r="K63" s="24">
        <v>0</v>
      </c>
      <c r="L63" s="24">
        <v>0</v>
      </c>
      <c r="M63" s="25">
        <v>0</v>
      </c>
      <c r="N63" s="24">
        <v>0</v>
      </c>
      <c r="O63" s="24">
        <v>0</v>
      </c>
      <c r="P63" s="25">
        <v>0</v>
      </c>
      <c r="Q63" s="24">
        <v>0</v>
      </c>
      <c r="R63" s="24">
        <v>0</v>
      </c>
      <c r="S63" s="25">
        <v>0</v>
      </c>
      <c r="T63" s="24">
        <v>0</v>
      </c>
      <c r="U63" s="24">
        <v>0</v>
      </c>
      <c r="V63" s="25">
        <v>0</v>
      </c>
      <c r="W63" s="24">
        <v>0</v>
      </c>
      <c r="X63" s="24">
        <v>0</v>
      </c>
      <c r="Y63" s="25">
        <v>0</v>
      </c>
      <c r="Z63" s="24">
        <v>0</v>
      </c>
      <c r="AA63" s="24">
        <v>0</v>
      </c>
      <c r="AB63" s="25">
        <v>0</v>
      </c>
      <c r="AC63" s="24"/>
      <c r="AD63" s="4">
        <f t="shared" ref="AD63:AD76" si="28">C63*J63</f>
        <v>0</v>
      </c>
      <c r="AE63" s="4">
        <f t="shared" ref="AE63:AE76" si="29">C63*M63</f>
        <v>0</v>
      </c>
      <c r="AF63" s="4">
        <f t="shared" ref="AF63:AF76" si="30">C63*P63</f>
        <v>0</v>
      </c>
      <c r="AG63" s="4">
        <f t="shared" ref="AG63:AG76" si="31">C63*S63</f>
        <v>0</v>
      </c>
      <c r="AH63" s="4">
        <f t="shared" ref="AH63:AH76" si="32">C63*V63</f>
        <v>0</v>
      </c>
      <c r="AI63" s="4">
        <f t="shared" ref="AI63:AI76" si="33">C63*Y63</f>
        <v>0</v>
      </c>
      <c r="AJ63" s="4">
        <f t="shared" ref="AJ63:AJ76" si="34">C63*AB63</f>
        <v>0</v>
      </c>
    </row>
    <row r="64" spans="1:36" ht="16.5" x14ac:dyDescent="0.3">
      <c r="A64" s="19" t="s">
        <v>69</v>
      </c>
      <c r="B64" s="20" t="s">
        <v>70</v>
      </c>
      <c r="C64" s="21">
        <v>228</v>
      </c>
      <c r="D64" s="22">
        <v>254.01</v>
      </c>
      <c r="E64" s="22">
        <v>266.7</v>
      </c>
      <c r="F64" s="21">
        <v>251</v>
      </c>
      <c r="G64" s="23" t="s">
        <v>251</v>
      </c>
      <c r="H64" s="24">
        <v>0</v>
      </c>
      <c r="I64" s="24">
        <v>0</v>
      </c>
      <c r="J64" s="25">
        <v>0</v>
      </c>
      <c r="K64" s="24">
        <v>0</v>
      </c>
      <c r="L64" s="24">
        <v>0</v>
      </c>
      <c r="M64" s="25">
        <v>0</v>
      </c>
      <c r="N64" s="24">
        <v>0</v>
      </c>
      <c r="O64" s="24">
        <v>0</v>
      </c>
      <c r="P64" s="25">
        <v>0</v>
      </c>
      <c r="Q64" s="24">
        <v>0</v>
      </c>
      <c r="R64" s="24">
        <v>0</v>
      </c>
      <c r="S64" s="25">
        <v>0</v>
      </c>
      <c r="T64" s="24">
        <v>0</v>
      </c>
      <c r="U64" s="24">
        <v>0</v>
      </c>
      <c r="V64" s="25">
        <v>0</v>
      </c>
      <c r="W64" s="24">
        <v>0</v>
      </c>
      <c r="X64" s="24">
        <v>0</v>
      </c>
      <c r="Y64" s="25">
        <v>0</v>
      </c>
      <c r="Z64" s="24">
        <v>0</v>
      </c>
      <c r="AA64" s="24">
        <v>0</v>
      </c>
      <c r="AB64" s="25">
        <v>0</v>
      </c>
      <c r="AC64" s="24" t="s">
        <v>258</v>
      </c>
      <c r="AD64" s="4">
        <f t="shared" si="28"/>
        <v>0</v>
      </c>
      <c r="AE64" s="4">
        <f t="shared" si="29"/>
        <v>0</v>
      </c>
      <c r="AF64" s="4">
        <f t="shared" si="30"/>
        <v>0</v>
      </c>
      <c r="AG64" s="4">
        <f t="shared" si="31"/>
        <v>0</v>
      </c>
      <c r="AH64" s="4">
        <f t="shared" si="32"/>
        <v>0</v>
      </c>
      <c r="AI64" s="4">
        <f t="shared" si="33"/>
        <v>0</v>
      </c>
      <c r="AJ64" s="4">
        <f t="shared" si="34"/>
        <v>0</v>
      </c>
    </row>
    <row r="65" spans="1:36" ht="16.5" x14ac:dyDescent="0.3">
      <c r="A65" s="19">
        <v>7509546047646</v>
      </c>
      <c r="B65" s="20" t="s">
        <v>71</v>
      </c>
      <c r="C65" s="21">
        <v>283.35000000000002</v>
      </c>
      <c r="D65" s="22">
        <v>305.01</v>
      </c>
      <c r="E65" s="22">
        <v>320.3</v>
      </c>
      <c r="F65" s="26">
        <v>309</v>
      </c>
      <c r="G65" s="23" t="s">
        <v>250</v>
      </c>
      <c r="H65" s="24">
        <v>0</v>
      </c>
      <c r="I65" s="24">
        <v>0</v>
      </c>
      <c r="J65" s="25">
        <v>0</v>
      </c>
      <c r="K65" s="24">
        <v>0</v>
      </c>
      <c r="L65" s="24">
        <v>0</v>
      </c>
      <c r="M65" s="25">
        <v>0</v>
      </c>
      <c r="N65" s="24">
        <v>0</v>
      </c>
      <c r="O65" s="24">
        <v>0</v>
      </c>
      <c r="P65" s="25">
        <v>0</v>
      </c>
      <c r="Q65" s="24">
        <v>0</v>
      </c>
      <c r="R65" s="24">
        <v>0</v>
      </c>
      <c r="S65" s="25">
        <v>0</v>
      </c>
      <c r="T65" s="24">
        <v>0</v>
      </c>
      <c r="U65" s="24">
        <v>0</v>
      </c>
      <c r="V65" s="25">
        <v>0</v>
      </c>
      <c r="W65" s="24">
        <v>0</v>
      </c>
      <c r="X65" s="24">
        <v>0</v>
      </c>
      <c r="Y65" s="25">
        <v>0</v>
      </c>
      <c r="Z65" s="24">
        <v>0</v>
      </c>
      <c r="AA65" s="24">
        <v>0</v>
      </c>
      <c r="AB65" s="25">
        <v>0</v>
      </c>
      <c r="AC65" s="24"/>
      <c r="AD65" s="4">
        <f t="shared" si="28"/>
        <v>0</v>
      </c>
      <c r="AE65" s="4">
        <f t="shared" si="29"/>
        <v>0</v>
      </c>
      <c r="AF65" s="4">
        <f t="shared" si="30"/>
        <v>0</v>
      </c>
      <c r="AG65" s="4">
        <f t="shared" si="31"/>
        <v>0</v>
      </c>
      <c r="AH65" s="4">
        <f t="shared" si="32"/>
        <v>0</v>
      </c>
      <c r="AI65" s="4">
        <f t="shared" si="33"/>
        <v>0</v>
      </c>
      <c r="AJ65" s="4">
        <f t="shared" si="34"/>
        <v>0</v>
      </c>
    </row>
    <row r="66" spans="1:36" ht="16.5" x14ac:dyDescent="0.3">
      <c r="A66" s="19">
        <v>7509546047636</v>
      </c>
      <c r="B66" s="29" t="s">
        <v>72</v>
      </c>
      <c r="C66" s="26">
        <v>311.67</v>
      </c>
      <c r="D66" s="22">
        <v>311.01</v>
      </c>
      <c r="E66" s="22">
        <v>329.9</v>
      </c>
      <c r="F66" s="26">
        <v>342</v>
      </c>
      <c r="G66" s="23" t="s">
        <v>250</v>
      </c>
      <c r="H66" s="24">
        <v>0</v>
      </c>
      <c r="I66" s="24">
        <v>0</v>
      </c>
      <c r="J66" s="25">
        <v>0</v>
      </c>
      <c r="K66" s="24">
        <v>0</v>
      </c>
      <c r="L66" s="24">
        <v>0</v>
      </c>
      <c r="M66" s="25">
        <v>0</v>
      </c>
      <c r="N66" s="24">
        <v>0</v>
      </c>
      <c r="O66" s="24">
        <v>0</v>
      </c>
      <c r="P66" s="25">
        <v>0</v>
      </c>
      <c r="Q66" s="24">
        <v>0</v>
      </c>
      <c r="R66" s="24">
        <v>0</v>
      </c>
      <c r="S66" s="25">
        <v>0</v>
      </c>
      <c r="T66" s="24">
        <v>0</v>
      </c>
      <c r="U66" s="24">
        <v>0</v>
      </c>
      <c r="V66" s="25">
        <v>0</v>
      </c>
      <c r="W66" s="24">
        <v>0</v>
      </c>
      <c r="X66" s="24">
        <v>0</v>
      </c>
      <c r="Y66" s="25">
        <v>0</v>
      </c>
      <c r="Z66" s="24">
        <v>0</v>
      </c>
      <c r="AA66" s="24">
        <v>0</v>
      </c>
      <c r="AB66" s="25">
        <v>0</v>
      </c>
      <c r="AC66" s="24"/>
      <c r="AD66" s="4">
        <f t="shared" si="28"/>
        <v>0</v>
      </c>
      <c r="AE66" s="4">
        <f t="shared" si="29"/>
        <v>0</v>
      </c>
      <c r="AF66" s="4">
        <f t="shared" si="30"/>
        <v>0</v>
      </c>
      <c r="AG66" s="4">
        <f t="shared" si="31"/>
        <v>0</v>
      </c>
      <c r="AH66" s="4">
        <f t="shared" si="32"/>
        <v>0</v>
      </c>
      <c r="AI66" s="4">
        <f t="shared" si="33"/>
        <v>0</v>
      </c>
      <c r="AJ66" s="4">
        <f t="shared" si="34"/>
        <v>0</v>
      </c>
    </row>
    <row r="67" spans="1:36" ht="16.5" x14ac:dyDescent="0.3">
      <c r="A67" s="19">
        <v>7508529895</v>
      </c>
      <c r="B67" s="29" t="s">
        <v>73</v>
      </c>
      <c r="C67" s="26">
        <v>293.83999999999997</v>
      </c>
      <c r="D67" s="22">
        <v>0</v>
      </c>
      <c r="E67" s="22">
        <v>0</v>
      </c>
      <c r="F67" s="22"/>
      <c r="G67" s="23"/>
      <c r="H67" s="24">
        <v>0</v>
      </c>
      <c r="I67" s="24">
        <v>0</v>
      </c>
      <c r="J67" s="25">
        <v>0</v>
      </c>
      <c r="K67" s="24">
        <v>0</v>
      </c>
      <c r="L67" s="24">
        <v>0</v>
      </c>
      <c r="M67" s="25">
        <v>0</v>
      </c>
      <c r="N67" s="24">
        <v>0</v>
      </c>
      <c r="O67" s="24">
        <v>0</v>
      </c>
      <c r="P67" s="25">
        <v>0</v>
      </c>
      <c r="Q67" s="24">
        <v>0</v>
      </c>
      <c r="R67" s="24">
        <v>0</v>
      </c>
      <c r="S67" s="25">
        <v>0</v>
      </c>
      <c r="T67" s="24">
        <v>0</v>
      </c>
      <c r="U67" s="24">
        <v>0</v>
      </c>
      <c r="V67" s="25">
        <v>0</v>
      </c>
      <c r="W67" s="24">
        <v>0</v>
      </c>
      <c r="X67" s="24">
        <v>0</v>
      </c>
      <c r="Y67" s="25">
        <v>0</v>
      </c>
      <c r="Z67" s="24">
        <v>0</v>
      </c>
      <c r="AA67" s="24">
        <v>0</v>
      </c>
      <c r="AB67" s="25">
        <v>0</v>
      </c>
      <c r="AC67" s="24"/>
      <c r="AD67" s="4">
        <f t="shared" si="28"/>
        <v>0</v>
      </c>
      <c r="AE67" s="4">
        <f t="shared" si="29"/>
        <v>0</v>
      </c>
      <c r="AF67" s="4">
        <f t="shared" si="30"/>
        <v>0</v>
      </c>
      <c r="AG67" s="4">
        <f t="shared" si="31"/>
        <v>0</v>
      </c>
      <c r="AH67" s="4">
        <f t="shared" si="32"/>
        <v>0</v>
      </c>
      <c r="AI67" s="4">
        <f t="shared" si="33"/>
        <v>0</v>
      </c>
      <c r="AJ67" s="4">
        <f t="shared" si="34"/>
        <v>0</v>
      </c>
    </row>
    <row r="68" spans="1:36" ht="16.5" x14ac:dyDescent="0.3">
      <c r="A68" s="19">
        <v>7508529896</v>
      </c>
      <c r="B68" s="29" t="s">
        <v>74</v>
      </c>
      <c r="C68" s="26">
        <v>293.83999999999997</v>
      </c>
      <c r="D68" s="22">
        <v>0</v>
      </c>
      <c r="E68" s="22">
        <v>0</v>
      </c>
      <c r="F68" s="22"/>
      <c r="G68" s="23"/>
      <c r="H68" s="24">
        <v>0</v>
      </c>
      <c r="I68" s="24">
        <v>0</v>
      </c>
      <c r="J68" s="25">
        <v>0</v>
      </c>
      <c r="K68" s="24">
        <v>0</v>
      </c>
      <c r="L68" s="24">
        <v>0</v>
      </c>
      <c r="M68" s="25">
        <v>0</v>
      </c>
      <c r="N68" s="24">
        <v>0</v>
      </c>
      <c r="O68" s="24">
        <v>0</v>
      </c>
      <c r="P68" s="25">
        <v>0</v>
      </c>
      <c r="Q68" s="24">
        <v>0</v>
      </c>
      <c r="R68" s="24">
        <v>0</v>
      </c>
      <c r="S68" s="25">
        <v>0</v>
      </c>
      <c r="T68" s="24">
        <v>0</v>
      </c>
      <c r="U68" s="24">
        <v>0</v>
      </c>
      <c r="V68" s="25">
        <v>0</v>
      </c>
      <c r="W68" s="24">
        <v>0</v>
      </c>
      <c r="X68" s="24">
        <v>0</v>
      </c>
      <c r="Y68" s="25">
        <v>0</v>
      </c>
      <c r="Z68" s="24">
        <v>0</v>
      </c>
      <c r="AA68" s="24">
        <v>0</v>
      </c>
      <c r="AB68" s="25">
        <v>0</v>
      </c>
      <c r="AC68" s="24"/>
      <c r="AD68" s="4">
        <f t="shared" si="28"/>
        <v>0</v>
      </c>
      <c r="AE68" s="4">
        <f t="shared" si="29"/>
        <v>0</v>
      </c>
      <c r="AF68" s="4">
        <f t="shared" si="30"/>
        <v>0</v>
      </c>
      <c r="AG68" s="4">
        <f t="shared" si="31"/>
        <v>0</v>
      </c>
      <c r="AH68" s="4">
        <f t="shared" si="32"/>
        <v>0</v>
      </c>
      <c r="AI68" s="4">
        <f t="shared" si="33"/>
        <v>0</v>
      </c>
      <c r="AJ68" s="4">
        <f t="shared" si="34"/>
        <v>0</v>
      </c>
    </row>
    <row r="69" spans="1:36" ht="16.5" x14ac:dyDescent="0.3">
      <c r="A69" s="19">
        <v>29891</v>
      </c>
      <c r="B69" s="20" t="s">
        <v>75</v>
      </c>
      <c r="C69" s="21">
        <v>178.09</v>
      </c>
      <c r="D69" s="22">
        <v>185.01</v>
      </c>
      <c r="E69" s="22">
        <v>194.3</v>
      </c>
      <c r="F69" s="26">
        <v>201.5</v>
      </c>
      <c r="G69" s="23" t="s">
        <v>255</v>
      </c>
      <c r="H69" s="24">
        <v>0</v>
      </c>
      <c r="I69" s="24">
        <v>0</v>
      </c>
      <c r="J69" s="25">
        <v>0</v>
      </c>
      <c r="K69" s="24">
        <v>0</v>
      </c>
      <c r="L69" s="24">
        <v>0</v>
      </c>
      <c r="M69" s="25">
        <v>0</v>
      </c>
      <c r="N69" s="24">
        <v>0</v>
      </c>
      <c r="O69" s="24">
        <v>0</v>
      </c>
      <c r="P69" s="25">
        <v>0</v>
      </c>
      <c r="Q69" s="24">
        <v>0</v>
      </c>
      <c r="R69" s="24">
        <v>0</v>
      </c>
      <c r="S69" s="25">
        <v>0</v>
      </c>
      <c r="T69" s="24">
        <v>0</v>
      </c>
      <c r="U69" s="24">
        <v>0</v>
      </c>
      <c r="V69" s="25">
        <v>0</v>
      </c>
      <c r="W69" s="24">
        <v>0</v>
      </c>
      <c r="X69" s="24">
        <v>0</v>
      </c>
      <c r="Y69" s="25">
        <v>0</v>
      </c>
      <c r="Z69" s="24">
        <v>0</v>
      </c>
      <c r="AA69" s="24">
        <v>0</v>
      </c>
      <c r="AB69" s="25">
        <v>0</v>
      </c>
      <c r="AC69" s="24"/>
      <c r="AD69" s="4">
        <f t="shared" si="28"/>
        <v>0</v>
      </c>
      <c r="AE69" s="4">
        <f t="shared" si="29"/>
        <v>0</v>
      </c>
      <c r="AF69" s="4">
        <f t="shared" si="30"/>
        <v>0</v>
      </c>
      <c r="AG69" s="4">
        <f t="shared" si="31"/>
        <v>0</v>
      </c>
      <c r="AH69" s="4">
        <f t="shared" si="32"/>
        <v>0</v>
      </c>
      <c r="AI69" s="4">
        <f t="shared" si="33"/>
        <v>0</v>
      </c>
      <c r="AJ69" s="4">
        <f t="shared" si="34"/>
        <v>0</v>
      </c>
    </row>
    <row r="70" spans="1:36" ht="16.5" x14ac:dyDescent="0.3">
      <c r="A70" s="19">
        <v>29894</v>
      </c>
      <c r="B70" s="20" t="s">
        <v>76</v>
      </c>
      <c r="C70" s="21">
        <v>178.09</v>
      </c>
      <c r="D70" s="22">
        <v>201.51</v>
      </c>
      <c r="E70" s="22">
        <v>211.6</v>
      </c>
      <c r="F70" s="21">
        <v>201.5</v>
      </c>
      <c r="G70" s="23" t="s">
        <v>255</v>
      </c>
      <c r="H70" s="24">
        <v>0</v>
      </c>
      <c r="I70" s="24">
        <v>0</v>
      </c>
      <c r="J70" s="25">
        <v>0</v>
      </c>
      <c r="K70" s="24">
        <v>0</v>
      </c>
      <c r="L70" s="24">
        <v>0</v>
      </c>
      <c r="M70" s="25">
        <v>0</v>
      </c>
      <c r="N70" s="24">
        <v>0</v>
      </c>
      <c r="O70" s="24">
        <v>0</v>
      </c>
      <c r="P70" s="25">
        <v>0</v>
      </c>
      <c r="Q70" s="24">
        <v>0</v>
      </c>
      <c r="R70" s="24">
        <v>0</v>
      </c>
      <c r="S70" s="25">
        <v>0</v>
      </c>
      <c r="T70" s="24">
        <v>0</v>
      </c>
      <c r="U70" s="24">
        <v>0</v>
      </c>
      <c r="V70" s="25">
        <v>0</v>
      </c>
      <c r="W70" s="24">
        <v>0</v>
      </c>
      <c r="X70" s="24">
        <v>0</v>
      </c>
      <c r="Y70" s="25">
        <v>0</v>
      </c>
      <c r="Z70" s="24">
        <v>0</v>
      </c>
      <c r="AA70" s="24">
        <v>0</v>
      </c>
      <c r="AB70" s="25">
        <v>0</v>
      </c>
      <c r="AC70" s="24"/>
      <c r="AD70" s="4">
        <f t="shared" si="28"/>
        <v>0</v>
      </c>
      <c r="AE70" s="4">
        <f t="shared" si="29"/>
        <v>0</v>
      </c>
      <c r="AF70" s="4">
        <f t="shared" si="30"/>
        <v>0</v>
      </c>
      <c r="AG70" s="4">
        <f t="shared" si="31"/>
        <v>0</v>
      </c>
      <c r="AH70" s="4">
        <f t="shared" si="32"/>
        <v>0</v>
      </c>
      <c r="AI70" s="4">
        <f t="shared" si="33"/>
        <v>0</v>
      </c>
      <c r="AJ70" s="4">
        <f t="shared" si="34"/>
        <v>0</v>
      </c>
    </row>
    <row r="71" spans="1:36" ht="16.5" x14ac:dyDescent="0.3">
      <c r="A71" s="19">
        <v>7509546052974</v>
      </c>
      <c r="B71" s="20" t="s">
        <v>77</v>
      </c>
      <c r="C71" s="21">
        <v>291.27</v>
      </c>
      <c r="D71" s="22">
        <v>310.01</v>
      </c>
      <c r="E71" s="22">
        <v>320.3</v>
      </c>
      <c r="F71" s="21">
        <v>310</v>
      </c>
      <c r="G71" s="23" t="s">
        <v>251</v>
      </c>
      <c r="H71" s="24">
        <v>0</v>
      </c>
      <c r="I71" s="24">
        <v>0</v>
      </c>
      <c r="J71" s="25">
        <v>0</v>
      </c>
      <c r="K71" s="24">
        <v>0</v>
      </c>
      <c r="L71" s="24">
        <v>0</v>
      </c>
      <c r="M71" s="25">
        <v>0</v>
      </c>
      <c r="N71" s="24">
        <v>0</v>
      </c>
      <c r="O71" s="24">
        <v>0</v>
      </c>
      <c r="P71" s="25">
        <v>0</v>
      </c>
      <c r="Q71" s="24">
        <v>0</v>
      </c>
      <c r="R71" s="24">
        <v>0</v>
      </c>
      <c r="S71" s="25">
        <v>0</v>
      </c>
      <c r="T71" s="24">
        <v>0</v>
      </c>
      <c r="U71" s="24">
        <v>0</v>
      </c>
      <c r="V71" s="25">
        <v>0</v>
      </c>
      <c r="W71" s="24">
        <v>0</v>
      </c>
      <c r="X71" s="24">
        <v>0</v>
      </c>
      <c r="Y71" s="25">
        <v>0</v>
      </c>
      <c r="Z71" s="24">
        <v>0</v>
      </c>
      <c r="AA71" s="24">
        <v>0</v>
      </c>
      <c r="AB71" s="25">
        <v>0</v>
      </c>
      <c r="AC71" s="24"/>
      <c r="AD71" s="4">
        <f t="shared" si="28"/>
        <v>0</v>
      </c>
      <c r="AE71" s="4">
        <f t="shared" si="29"/>
        <v>0</v>
      </c>
      <c r="AF71" s="4">
        <f t="shared" si="30"/>
        <v>0</v>
      </c>
      <c r="AG71" s="4">
        <f t="shared" si="31"/>
        <v>0</v>
      </c>
      <c r="AH71" s="4">
        <f t="shared" si="32"/>
        <v>0</v>
      </c>
      <c r="AI71" s="4">
        <f t="shared" si="33"/>
        <v>0</v>
      </c>
      <c r="AJ71" s="4">
        <f t="shared" si="34"/>
        <v>0</v>
      </c>
    </row>
    <row r="72" spans="1:36" ht="16.5" x14ac:dyDescent="0.3">
      <c r="A72" s="19">
        <v>7501025403202</v>
      </c>
      <c r="B72" s="20" t="s">
        <v>78</v>
      </c>
      <c r="C72" s="21">
        <v>210.19</v>
      </c>
      <c r="D72" s="22">
        <v>222.01</v>
      </c>
      <c r="E72" s="22">
        <v>233.1</v>
      </c>
      <c r="F72" s="21">
        <v>210.96</v>
      </c>
      <c r="G72" s="23" t="s">
        <v>250</v>
      </c>
      <c r="H72" s="24">
        <v>0</v>
      </c>
      <c r="I72" s="24">
        <v>0</v>
      </c>
      <c r="J72" s="25">
        <v>0</v>
      </c>
      <c r="K72" s="24">
        <v>0</v>
      </c>
      <c r="L72" s="24">
        <v>0</v>
      </c>
      <c r="M72" s="25">
        <v>0</v>
      </c>
      <c r="N72" s="24">
        <v>0</v>
      </c>
      <c r="O72" s="24">
        <v>0</v>
      </c>
      <c r="P72" s="25">
        <v>0</v>
      </c>
      <c r="Q72" s="24">
        <v>0</v>
      </c>
      <c r="R72" s="24">
        <v>0</v>
      </c>
      <c r="S72" s="25">
        <v>0</v>
      </c>
      <c r="T72" s="24">
        <v>0</v>
      </c>
      <c r="U72" s="24">
        <v>0</v>
      </c>
      <c r="V72" s="25">
        <v>0</v>
      </c>
      <c r="W72" s="24">
        <v>0</v>
      </c>
      <c r="X72" s="24">
        <v>0</v>
      </c>
      <c r="Y72" s="25">
        <v>0</v>
      </c>
      <c r="Z72" s="24">
        <v>0</v>
      </c>
      <c r="AA72" s="24">
        <v>0</v>
      </c>
      <c r="AB72" s="25">
        <v>0</v>
      </c>
      <c r="AC72" s="24"/>
      <c r="AD72" s="4">
        <f t="shared" si="28"/>
        <v>0</v>
      </c>
      <c r="AE72" s="4">
        <f t="shared" si="29"/>
        <v>0</v>
      </c>
      <c r="AF72" s="4">
        <f t="shared" si="30"/>
        <v>0</v>
      </c>
      <c r="AG72" s="4">
        <f t="shared" si="31"/>
        <v>0</v>
      </c>
      <c r="AH72" s="4">
        <f t="shared" si="32"/>
        <v>0</v>
      </c>
      <c r="AI72" s="4">
        <f t="shared" si="33"/>
        <v>0</v>
      </c>
      <c r="AJ72" s="4">
        <f t="shared" si="34"/>
        <v>0</v>
      </c>
    </row>
    <row r="73" spans="1:36" ht="16.5" x14ac:dyDescent="0.3">
      <c r="A73" s="19">
        <v>7501026026505</v>
      </c>
      <c r="B73" s="20" t="s">
        <v>79</v>
      </c>
      <c r="C73" s="21">
        <v>562.47</v>
      </c>
      <c r="D73" s="22">
        <v>574.13</v>
      </c>
      <c r="E73" s="22">
        <v>602.9</v>
      </c>
      <c r="F73" s="21">
        <v>574.12</v>
      </c>
      <c r="G73" s="23" t="s">
        <v>259</v>
      </c>
      <c r="H73" s="24">
        <v>0</v>
      </c>
      <c r="I73" s="24">
        <v>0</v>
      </c>
      <c r="J73" s="25">
        <v>0</v>
      </c>
      <c r="K73" s="24">
        <v>0</v>
      </c>
      <c r="L73" s="24">
        <v>0</v>
      </c>
      <c r="M73" s="25">
        <v>0</v>
      </c>
      <c r="N73" s="24">
        <v>0</v>
      </c>
      <c r="O73" s="24">
        <v>0</v>
      </c>
      <c r="P73" s="25">
        <v>0</v>
      </c>
      <c r="Q73" s="24">
        <v>0</v>
      </c>
      <c r="R73" s="24">
        <v>0</v>
      </c>
      <c r="S73" s="25">
        <v>0</v>
      </c>
      <c r="T73" s="24">
        <v>0</v>
      </c>
      <c r="U73" s="24">
        <v>0</v>
      </c>
      <c r="V73" s="25">
        <v>0</v>
      </c>
      <c r="W73" s="24">
        <v>0</v>
      </c>
      <c r="X73" s="24">
        <v>0</v>
      </c>
      <c r="Y73" s="25">
        <v>0</v>
      </c>
      <c r="Z73" s="24">
        <v>0</v>
      </c>
      <c r="AA73" s="24">
        <v>0</v>
      </c>
      <c r="AB73" s="25">
        <v>0</v>
      </c>
      <c r="AC73" s="24"/>
      <c r="AD73" s="4">
        <f t="shared" si="28"/>
        <v>0</v>
      </c>
      <c r="AE73" s="4">
        <f t="shared" si="29"/>
        <v>0</v>
      </c>
      <c r="AF73" s="4">
        <f t="shared" si="30"/>
        <v>0</v>
      </c>
      <c r="AG73" s="4">
        <f t="shared" si="31"/>
        <v>0</v>
      </c>
      <c r="AH73" s="4">
        <f t="shared" si="32"/>
        <v>0</v>
      </c>
      <c r="AI73" s="4">
        <f t="shared" si="33"/>
        <v>0</v>
      </c>
      <c r="AJ73" s="4">
        <f t="shared" si="34"/>
        <v>0</v>
      </c>
    </row>
    <row r="74" spans="1:36" ht="16.5" x14ac:dyDescent="0.3">
      <c r="A74" s="19">
        <v>1238803</v>
      </c>
      <c r="B74" s="20" t="s">
        <v>80</v>
      </c>
      <c r="C74" s="21">
        <v>158.75</v>
      </c>
      <c r="D74" s="22">
        <v>166.51</v>
      </c>
      <c r="E74" s="22">
        <v>176.5</v>
      </c>
      <c r="F74" s="21">
        <v>166</v>
      </c>
      <c r="G74" s="23" t="s">
        <v>250</v>
      </c>
      <c r="H74" s="24">
        <v>0</v>
      </c>
      <c r="I74" s="24">
        <v>0</v>
      </c>
      <c r="J74" s="25">
        <v>0</v>
      </c>
      <c r="K74" s="24">
        <v>0</v>
      </c>
      <c r="L74" s="24">
        <v>0</v>
      </c>
      <c r="M74" s="25">
        <v>0</v>
      </c>
      <c r="N74" s="24">
        <v>0</v>
      </c>
      <c r="O74" s="24">
        <v>0</v>
      </c>
      <c r="P74" s="25">
        <v>0</v>
      </c>
      <c r="Q74" s="24">
        <v>0</v>
      </c>
      <c r="R74" s="24">
        <v>0</v>
      </c>
      <c r="S74" s="25">
        <v>0</v>
      </c>
      <c r="T74" s="24">
        <v>0</v>
      </c>
      <c r="U74" s="24">
        <v>0</v>
      </c>
      <c r="V74" s="25">
        <v>0</v>
      </c>
      <c r="W74" s="24">
        <v>0</v>
      </c>
      <c r="X74" s="24">
        <v>0</v>
      </c>
      <c r="Y74" s="25">
        <v>0</v>
      </c>
      <c r="Z74" s="24">
        <v>0</v>
      </c>
      <c r="AA74" s="24">
        <v>0</v>
      </c>
      <c r="AB74" s="25">
        <v>0</v>
      </c>
      <c r="AC74" s="24"/>
      <c r="AD74" s="4">
        <f t="shared" si="28"/>
        <v>0</v>
      </c>
      <c r="AE74" s="4">
        <f t="shared" si="29"/>
        <v>0</v>
      </c>
      <c r="AF74" s="4">
        <f t="shared" si="30"/>
        <v>0</v>
      </c>
      <c r="AG74" s="4">
        <f t="shared" si="31"/>
        <v>0</v>
      </c>
      <c r="AH74" s="4">
        <f t="shared" si="32"/>
        <v>0</v>
      </c>
      <c r="AI74" s="4">
        <f t="shared" si="33"/>
        <v>0</v>
      </c>
      <c r="AJ74" s="4">
        <f t="shared" si="34"/>
        <v>0</v>
      </c>
    </row>
    <row r="75" spans="1:36" ht="16.5" x14ac:dyDescent="0.3">
      <c r="A75" s="19">
        <v>3444</v>
      </c>
      <c r="B75" s="20" t="s">
        <v>81</v>
      </c>
      <c r="C75" s="21">
        <v>82.42</v>
      </c>
      <c r="D75" s="22">
        <v>85.41</v>
      </c>
      <c r="E75" s="22">
        <v>89.7</v>
      </c>
      <c r="F75" s="21">
        <v>84</v>
      </c>
      <c r="G75" s="23" t="s">
        <v>257</v>
      </c>
      <c r="H75" s="24">
        <v>0</v>
      </c>
      <c r="I75" s="24">
        <v>0</v>
      </c>
      <c r="J75" s="25">
        <v>0</v>
      </c>
      <c r="K75" s="24">
        <v>0</v>
      </c>
      <c r="L75" s="24">
        <v>0</v>
      </c>
      <c r="M75" s="25">
        <v>0</v>
      </c>
      <c r="N75" s="24">
        <v>0</v>
      </c>
      <c r="O75" s="24">
        <v>0</v>
      </c>
      <c r="P75" s="25">
        <v>0</v>
      </c>
      <c r="Q75" s="24">
        <v>0</v>
      </c>
      <c r="R75" s="24">
        <v>0</v>
      </c>
      <c r="S75" s="25">
        <v>0</v>
      </c>
      <c r="T75" s="24">
        <v>0</v>
      </c>
      <c r="U75" s="24">
        <v>0</v>
      </c>
      <c r="V75" s="25">
        <v>0</v>
      </c>
      <c r="W75" s="24">
        <v>0</v>
      </c>
      <c r="X75" s="24">
        <v>0</v>
      </c>
      <c r="Y75" s="25">
        <v>0</v>
      </c>
      <c r="Z75" s="24">
        <v>0</v>
      </c>
      <c r="AA75" s="24">
        <v>0</v>
      </c>
      <c r="AB75" s="25">
        <v>0</v>
      </c>
      <c r="AC75" s="24"/>
      <c r="AD75" s="4">
        <f t="shared" si="28"/>
        <v>0</v>
      </c>
      <c r="AE75" s="4">
        <f t="shared" si="29"/>
        <v>0</v>
      </c>
      <c r="AF75" s="4">
        <f t="shared" si="30"/>
        <v>0</v>
      </c>
      <c r="AG75" s="4">
        <f t="shared" si="31"/>
        <v>0</v>
      </c>
      <c r="AH75" s="4">
        <f t="shared" si="32"/>
        <v>0</v>
      </c>
      <c r="AI75" s="4">
        <f t="shared" si="33"/>
        <v>0</v>
      </c>
      <c r="AJ75" s="4">
        <f t="shared" si="34"/>
        <v>0</v>
      </c>
    </row>
    <row r="76" spans="1:36" ht="16.5" x14ac:dyDescent="0.3">
      <c r="A76" s="19">
        <v>752624</v>
      </c>
      <c r="B76" s="20" t="s">
        <v>82</v>
      </c>
      <c r="C76" s="21">
        <v>341.78</v>
      </c>
      <c r="D76" s="22">
        <v>374.01</v>
      </c>
      <c r="E76" s="22">
        <v>392.7</v>
      </c>
      <c r="F76" s="26">
        <v>380</v>
      </c>
      <c r="G76" s="23" t="s">
        <v>250</v>
      </c>
      <c r="H76" s="24">
        <v>0</v>
      </c>
      <c r="I76" s="24">
        <v>0</v>
      </c>
      <c r="J76" s="25">
        <v>0</v>
      </c>
      <c r="K76" s="24">
        <v>0</v>
      </c>
      <c r="L76" s="24">
        <v>0</v>
      </c>
      <c r="M76" s="25">
        <v>0</v>
      </c>
      <c r="N76" s="24">
        <v>0</v>
      </c>
      <c r="O76" s="24">
        <v>0</v>
      </c>
      <c r="P76" s="25">
        <v>0</v>
      </c>
      <c r="Q76" s="24">
        <v>0</v>
      </c>
      <c r="R76" s="24">
        <v>0</v>
      </c>
      <c r="S76" s="25">
        <v>0</v>
      </c>
      <c r="T76" s="24">
        <v>0</v>
      </c>
      <c r="U76" s="24">
        <v>0</v>
      </c>
      <c r="V76" s="25">
        <v>0</v>
      </c>
      <c r="W76" s="24">
        <v>0</v>
      </c>
      <c r="X76" s="24">
        <v>0</v>
      </c>
      <c r="Y76" s="25">
        <v>0</v>
      </c>
      <c r="Z76" s="24">
        <v>0</v>
      </c>
      <c r="AA76" s="24">
        <v>0</v>
      </c>
      <c r="AB76" s="25">
        <v>0</v>
      </c>
      <c r="AC76" s="24"/>
      <c r="AD76" s="4">
        <f t="shared" si="28"/>
        <v>0</v>
      </c>
      <c r="AE76" s="4">
        <f t="shared" si="29"/>
        <v>0</v>
      </c>
      <c r="AF76" s="4">
        <f t="shared" si="30"/>
        <v>0</v>
      </c>
      <c r="AG76" s="4">
        <f t="shared" si="31"/>
        <v>0</v>
      </c>
      <c r="AH76" s="4">
        <f t="shared" si="32"/>
        <v>0</v>
      </c>
      <c r="AI76" s="4">
        <f t="shared" si="33"/>
        <v>0</v>
      </c>
      <c r="AJ76" s="4">
        <f t="shared" si="34"/>
        <v>0</v>
      </c>
    </row>
    <row r="77" spans="1:36" ht="16.5" x14ac:dyDescent="0.3">
      <c r="A77" s="27"/>
      <c r="B77" s="28" t="s">
        <v>83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36" ht="16.5" x14ac:dyDescent="0.3">
      <c r="A78" s="19">
        <v>7501232001303</v>
      </c>
      <c r="B78" s="20" t="s">
        <v>84</v>
      </c>
      <c r="C78" s="21">
        <v>729.42</v>
      </c>
      <c r="D78" s="22">
        <v>790.01</v>
      </c>
      <c r="E78" s="22">
        <v>829.5</v>
      </c>
      <c r="F78" s="21">
        <v>738.96</v>
      </c>
      <c r="G78" s="23" t="s">
        <v>260</v>
      </c>
      <c r="H78" s="24">
        <v>0</v>
      </c>
      <c r="I78" s="24">
        <v>0</v>
      </c>
      <c r="J78" s="25">
        <v>0</v>
      </c>
      <c r="K78" s="24">
        <v>0</v>
      </c>
      <c r="L78" s="24">
        <v>0</v>
      </c>
      <c r="M78" s="25">
        <v>0</v>
      </c>
      <c r="N78" s="24">
        <v>0</v>
      </c>
      <c r="O78" s="24">
        <v>0</v>
      </c>
      <c r="P78" s="25">
        <v>0</v>
      </c>
      <c r="Q78" s="24">
        <v>0</v>
      </c>
      <c r="R78" s="24">
        <v>0</v>
      </c>
      <c r="S78" s="25">
        <v>0</v>
      </c>
      <c r="T78" s="24">
        <v>0</v>
      </c>
      <c r="U78" s="24">
        <v>0</v>
      </c>
      <c r="V78" s="25">
        <v>0</v>
      </c>
      <c r="W78" s="24">
        <v>0</v>
      </c>
      <c r="X78" s="24">
        <v>0</v>
      </c>
      <c r="Y78" s="25">
        <v>0</v>
      </c>
      <c r="Z78" s="24">
        <v>0</v>
      </c>
      <c r="AA78" s="24">
        <v>0</v>
      </c>
      <c r="AB78" s="25">
        <v>0</v>
      </c>
      <c r="AC78" s="24"/>
      <c r="AD78" s="4">
        <f>C78*J78</f>
        <v>0</v>
      </c>
      <c r="AE78" s="4">
        <f>C78*M78</f>
        <v>0</v>
      </c>
      <c r="AF78" s="4">
        <f>C78*P78</f>
        <v>0</v>
      </c>
      <c r="AG78" s="4">
        <f>C78*S78</f>
        <v>0</v>
      </c>
      <c r="AH78" s="4">
        <f>C78*V78</f>
        <v>0</v>
      </c>
      <c r="AI78" s="4">
        <f>C78*Y78</f>
        <v>0</v>
      </c>
      <c r="AJ78" s="4">
        <f>C78*AB78</f>
        <v>0</v>
      </c>
    </row>
    <row r="79" spans="1:36" ht="16.5" x14ac:dyDescent="0.3">
      <c r="A79" s="27"/>
      <c r="B79" s="28" t="s">
        <v>85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36" ht="16.5" x14ac:dyDescent="0.3">
      <c r="A80" s="19">
        <v>7501003337822</v>
      </c>
      <c r="B80" s="29" t="s">
        <v>86</v>
      </c>
      <c r="C80" s="26">
        <v>167</v>
      </c>
      <c r="D80" s="22">
        <v>165.31</v>
      </c>
      <c r="E80" s="22">
        <v>173.6</v>
      </c>
      <c r="F80" s="26">
        <v>169</v>
      </c>
      <c r="G80" s="23" t="s">
        <v>251</v>
      </c>
      <c r="H80" s="24">
        <v>0</v>
      </c>
      <c r="I80" s="24">
        <v>0</v>
      </c>
      <c r="J80" s="25">
        <v>0</v>
      </c>
      <c r="K80" s="24">
        <v>0</v>
      </c>
      <c r="L80" s="24">
        <v>0</v>
      </c>
      <c r="M80" s="25">
        <v>0</v>
      </c>
      <c r="N80" s="24">
        <v>0</v>
      </c>
      <c r="O80" s="24">
        <v>0</v>
      </c>
      <c r="P80" s="25">
        <v>0</v>
      </c>
      <c r="Q80" s="24">
        <v>0</v>
      </c>
      <c r="R80" s="24">
        <v>0</v>
      </c>
      <c r="S80" s="25">
        <v>0</v>
      </c>
      <c r="T80" s="24">
        <v>0</v>
      </c>
      <c r="U80" s="24">
        <v>0</v>
      </c>
      <c r="V80" s="25">
        <v>0</v>
      </c>
      <c r="W80" s="24">
        <v>0</v>
      </c>
      <c r="X80" s="24">
        <v>0</v>
      </c>
      <c r="Y80" s="25">
        <v>0</v>
      </c>
      <c r="Z80" s="24">
        <v>0</v>
      </c>
      <c r="AA80" s="24">
        <v>0</v>
      </c>
      <c r="AB80" s="25">
        <v>0</v>
      </c>
      <c r="AC80" s="24"/>
      <c r="AD80" s="4">
        <f>C80*J80</f>
        <v>0</v>
      </c>
      <c r="AE80" s="4">
        <f>C80*M80</f>
        <v>0</v>
      </c>
      <c r="AF80" s="4">
        <f>C80*P80</f>
        <v>0</v>
      </c>
      <c r="AG80" s="4">
        <f>C80*S80</f>
        <v>0</v>
      </c>
      <c r="AH80" s="4">
        <f>C80*V80</f>
        <v>0</v>
      </c>
      <c r="AI80" s="4">
        <f>C80*Y80</f>
        <v>0</v>
      </c>
      <c r="AJ80" s="4">
        <f>C80*AB80</f>
        <v>0</v>
      </c>
    </row>
    <row r="81" spans="1:36" ht="16.5" x14ac:dyDescent="0.3">
      <c r="A81" s="27"/>
      <c r="B81" s="28" t="s">
        <v>87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36" ht="16.5" x14ac:dyDescent="0.3">
      <c r="A82" s="19">
        <v>75014667721</v>
      </c>
      <c r="B82" s="20" t="s">
        <v>88</v>
      </c>
      <c r="C82" s="21">
        <v>630</v>
      </c>
      <c r="D82" s="22">
        <v>660.01</v>
      </c>
      <c r="E82" s="22">
        <v>719.3</v>
      </c>
      <c r="F82" s="26">
        <v>678</v>
      </c>
      <c r="G82" s="23" t="s">
        <v>255</v>
      </c>
      <c r="H82" s="24">
        <v>0</v>
      </c>
      <c r="I82" s="24">
        <v>0</v>
      </c>
      <c r="J82" s="25">
        <v>0</v>
      </c>
      <c r="K82" s="24">
        <v>0</v>
      </c>
      <c r="L82" s="24">
        <v>0</v>
      </c>
      <c r="M82" s="25">
        <v>0</v>
      </c>
      <c r="N82" s="24">
        <v>0</v>
      </c>
      <c r="O82" s="24">
        <v>0</v>
      </c>
      <c r="P82" s="25">
        <v>0</v>
      </c>
      <c r="Q82" s="24">
        <v>0</v>
      </c>
      <c r="R82" s="24">
        <v>0</v>
      </c>
      <c r="S82" s="25">
        <v>0</v>
      </c>
      <c r="T82" s="24">
        <v>0</v>
      </c>
      <c r="U82" s="24">
        <v>0</v>
      </c>
      <c r="V82" s="25">
        <v>0</v>
      </c>
      <c r="W82" s="24">
        <v>0</v>
      </c>
      <c r="X82" s="24">
        <v>0</v>
      </c>
      <c r="Y82" s="25">
        <v>0</v>
      </c>
      <c r="Z82" s="24">
        <v>0</v>
      </c>
      <c r="AA82" s="24">
        <v>0</v>
      </c>
      <c r="AB82" s="25">
        <v>0</v>
      </c>
      <c r="AC82" s="24"/>
      <c r="AD82" s="4">
        <f>C82*J82</f>
        <v>0</v>
      </c>
      <c r="AE82" s="4">
        <f>C82*M82</f>
        <v>0</v>
      </c>
      <c r="AF82" s="4">
        <f>C82*P82</f>
        <v>0</v>
      </c>
      <c r="AG82" s="4">
        <f>C82*S82</f>
        <v>0</v>
      </c>
      <c r="AH82" s="4">
        <f>C82*V82</f>
        <v>0</v>
      </c>
      <c r="AI82" s="4">
        <f>C82*Y82</f>
        <v>0</v>
      </c>
      <c r="AJ82" s="4">
        <f>C82*AB82</f>
        <v>0</v>
      </c>
    </row>
    <row r="83" spans="1:36" ht="16.5" x14ac:dyDescent="0.3">
      <c r="A83" s="27"/>
      <c r="B83" s="28" t="s">
        <v>89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spans="1:36" ht="16.5" x14ac:dyDescent="0.3">
      <c r="A84" s="19">
        <v>750525700527</v>
      </c>
      <c r="B84" s="20" t="s">
        <v>90</v>
      </c>
      <c r="C84" s="21">
        <v>176</v>
      </c>
      <c r="D84" s="22">
        <v>186.01</v>
      </c>
      <c r="E84" s="22">
        <v>195.5</v>
      </c>
      <c r="F84" s="21">
        <v>177</v>
      </c>
      <c r="G84" s="23" t="s">
        <v>250</v>
      </c>
      <c r="H84" s="24">
        <v>0</v>
      </c>
      <c r="I84" s="24">
        <v>0</v>
      </c>
      <c r="J84" s="25">
        <v>0</v>
      </c>
      <c r="K84" s="24">
        <v>0</v>
      </c>
      <c r="L84" s="24">
        <v>0</v>
      </c>
      <c r="M84" s="25">
        <v>0</v>
      </c>
      <c r="N84" s="24">
        <v>0</v>
      </c>
      <c r="O84" s="24">
        <v>0</v>
      </c>
      <c r="P84" s="25">
        <v>0</v>
      </c>
      <c r="Q84" s="24">
        <v>0</v>
      </c>
      <c r="R84" s="24">
        <v>0</v>
      </c>
      <c r="S84" s="25">
        <v>0</v>
      </c>
      <c r="T84" s="24">
        <v>0</v>
      </c>
      <c r="U84" s="24">
        <v>0</v>
      </c>
      <c r="V84" s="25">
        <v>0</v>
      </c>
      <c r="W84" s="24">
        <v>0</v>
      </c>
      <c r="X84" s="24">
        <v>0</v>
      </c>
      <c r="Y84" s="25">
        <v>0</v>
      </c>
      <c r="Z84" s="24">
        <v>0</v>
      </c>
      <c r="AA84" s="24">
        <v>0</v>
      </c>
      <c r="AB84" s="25">
        <v>0</v>
      </c>
      <c r="AC84" s="24"/>
      <c r="AD84" s="4">
        <f t="shared" ref="AD84:AD94" si="35">C84*J84</f>
        <v>0</v>
      </c>
      <c r="AE84" s="4">
        <f t="shared" ref="AE84:AE94" si="36">C84*M84</f>
        <v>0</v>
      </c>
      <c r="AF84" s="4">
        <f t="shared" ref="AF84:AF94" si="37">C84*P84</f>
        <v>0</v>
      </c>
      <c r="AG84" s="4">
        <f t="shared" ref="AG84:AG94" si="38">C84*S84</f>
        <v>0</v>
      </c>
      <c r="AH84" s="4">
        <f t="shared" ref="AH84:AH94" si="39">C84*V84</f>
        <v>0</v>
      </c>
      <c r="AI84" s="4">
        <f t="shared" ref="AI84:AI94" si="40">C84*Y84</f>
        <v>0</v>
      </c>
      <c r="AJ84" s="4">
        <f t="shared" ref="AJ84:AJ94" si="41">C84*AB84</f>
        <v>0</v>
      </c>
    </row>
    <row r="85" spans="1:36" ht="16.5" x14ac:dyDescent="0.3">
      <c r="A85" s="19">
        <v>750525700528</v>
      </c>
      <c r="B85" s="20" t="s">
        <v>91</v>
      </c>
      <c r="C85" s="21">
        <v>176</v>
      </c>
      <c r="D85" s="22">
        <v>186.01</v>
      </c>
      <c r="E85" s="22">
        <v>195.5</v>
      </c>
      <c r="F85" s="21">
        <v>177</v>
      </c>
      <c r="G85" s="23" t="s">
        <v>250</v>
      </c>
      <c r="H85" s="24">
        <v>0</v>
      </c>
      <c r="I85" s="24">
        <v>0</v>
      </c>
      <c r="J85" s="25">
        <v>0</v>
      </c>
      <c r="K85" s="24">
        <v>0</v>
      </c>
      <c r="L85" s="24">
        <v>0</v>
      </c>
      <c r="M85" s="25">
        <v>0</v>
      </c>
      <c r="N85" s="24">
        <v>0</v>
      </c>
      <c r="O85" s="24">
        <v>0</v>
      </c>
      <c r="P85" s="25">
        <v>0</v>
      </c>
      <c r="Q85" s="24">
        <v>0</v>
      </c>
      <c r="R85" s="24">
        <v>0</v>
      </c>
      <c r="S85" s="25">
        <v>0</v>
      </c>
      <c r="T85" s="24">
        <v>0</v>
      </c>
      <c r="U85" s="24">
        <v>0</v>
      </c>
      <c r="V85" s="25">
        <v>0</v>
      </c>
      <c r="W85" s="24">
        <v>0</v>
      </c>
      <c r="X85" s="24">
        <v>0</v>
      </c>
      <c r="Y85" s="25">
        <v>0</v>
      </c>
      <c r="Z85" s="24">
        <v>0</v>
      </c>
      <c r="AA85" s="24">
        <v>0</v>
      </c>
      <c r="AB85" s="25">
        <v>0</v>
      </c>
      <c r="AC85" s="24"/>
      <c r="AD85" s="4">
        <f t="shared" si="35"/>
        <v>0</v>
      </c>
      <c r="AE85" s="4">
        <f t="shared" si="36"/>
        <v>0</v>
      </c>
      <c r="AF85" s="4">
        <f t="shared" si="37"/>
        <v>0</v>
      </c>
      <c r="AG85" s="4">
        <f t="shared" si="38"/>
        <v>0</v>
      </c>
      <c r="AH85" s="4">
        <f t="shared" si="39"/>
        <v>0</v>
      </c>
      <c r="AI85" s="4">
        <f t="shared" si="40"/>
        <v>0</v>
      </c>
      <c r="AJ85" s="4">
        <f t="shared" si="41"/>
        <v>0</v>
      </c>
    </row>
    <row r="86" spans="1:36" ht="16.5" x14ac:dyDescent="0.3">
      <c r="A86" s="19">
        <v>750525700529</v>
      </c>
      <c r="B86" s="20" t="s">
        <v>92</v>
      </c>
      <c r="C86" s="21">
        <v>176</v>
      </c>
      <c r="D86" s="22">
        <v>186.01</v>
      </c>
      <c r="E86" s="22">
        <v>195.5</v>
      </c>
      <c r="F86" s="21">
        <v>177</v>
      </c>
      <c r="G86" s="23" t="s">
        <v>250</v>
      </c>
      <c r="H86" s="24">
        <v>0</v>
      </c>
      <c r="I86" s="24">
        <v>0</v>
      </c>
      <c r="J86" s="25">
        <v>0</v>
      </c>
      <c r="K86" s="24">
        <v>0</v>
      </c>
      <c r="L86" s="24">
        <v>0</v>
      </c>
      <c r="M86" s="25">
        <v>0</v>
      </c>
      <c r="N86" s="24">
        <v>0</v>
      </c>
      <c r="O86" s="24">
        <v>0</v>
      </c>
      <c r="P86" s="25">
        <v>0</v>
      </c>
      <c r="Q86" s="24">
        <v>0</v>
      </c>
      <c r="R86" s="24">
        <v>0</v>
      </c>
      <c r="S86" s="25">
        <v>0</v>
      </c>
      <c r="T86" s="24">
        <v>0</v>
      </c>
      <c r="U86" s="24">
        <v>0</v>
      </c>
      <c r="V86" s="25">
        <v>0</v>
      </c>
      <c r="W86" s="24">
        <v>0</v>
      </c>
      <c r="X86" s="24">
        <v>0</v>
      </c>
      <c r="Y86" s="25">
        <v>0</v>
      </c>
      <c r="Z86" s="24">
        <v>0</v>
      </c>
      <c r="AA86" s="24">
        <v>0</v>
      </c>
      <c r="AB86" s="25">
        <v>0</v>
      </c>
      <c r="AC86" s="24"/>
      <c r="AD86" s="4">
        <f t="shared" si="35"/>
        <v>0</v>
      </c>
      <c r="AE86" s="4">
        <f t="shared" si="36"/>
        <v>0</v>
      </c>
      <c r="AF86" s="4">
        <f t="shared" si="37"/>
        <v>0</v>
      </c>
      <c r="AG86" s="4">
        <f t="shared" si="38"/>
        <v>0</v>
      </c>
      <c r="AH86" s="4">
        <f t="shared" si="39"/>
        <v>0</v>
      </c>
      <c r="AI86" s="4">
        <f t="shared" si="40"/>
        <v>0</v>
      </c>
      <c r="AJ86" s="4">
        <f t="shared" si="41"/>
        <v>0</v>
      </c>
    </row>
    <row r="87" spans="1:36" ht="16.5" x14ac:dyDescent="0.3">
      <c r="A87" s="19">
        <v>750525700530</v>
      </c>
      <c r="B87" s="20" t="s">
        <v>93</v>
      </c>
      <c r="C87" s="21">
        <v>176</v>
      </c>
      <c r="D87" s="22">
        <v>186.01</v>
      </c>
      <c r="E87" s="22">
        <v>195.5</v>
      </c>
      <c r="F87" s="21">
        <v>177</v>
      </c>
      <c r="G87" s="23" t="s">
        <v>250</v>
      </c>
      <c r="H87" s="24">
        <v>0</v>
      </c>
      <c r="I87" s="24">
        <v>0</v>
      </c>
      <c r="J87" s="25">
        <v>0</v>
      </c>
      <c r="K87" s="24">
        <v>0</v>
      </c>
      <c r="L87" s="24">
        <v>0</v>
      </c>
      <c r="M87" s="25">
        <v>0</v>
      </c>
      <c r="N87" s="24">
        <v>0</v>
      </c>
      <c r="O87" s="24">
        <v>0</v>
      </c>
      <c r="P87" s="25">
        <v>0</v>
      </c>
      <c r="Q87" s="24">
        <v>0</v>
      </c>
      <c r="R87" s="24">
        <v>0</v>
      </c>
      <c r="S87" s="25">
        <v>0</v>
      </c>
      <c r="T87" s="24">
        <v>0</v>
      </c>
      <c r="U87" s="24">
        <v>0</v>
      </c>
      <c r="V87" s="25">
        <v>0</v>
      </c>
      <c r="W87" s="24">
        <v>0</v>
      </c>
      <c r="X87" s="24">
        <v>0</v>
      </c>
      <c r="Y87" s="25">
        <v>0</v>
      </c>
      <c r="Z87" s="24">
        <v>0</v>
      </c>
      <c r="AA87" s="24">
        <v>0</v>
      </c>
      <c r="AB87" s="25">
        <v>0</v>
      </c>
      <c r="AC87" s="24"/>
      <c r="AD87" s="4">
        <f t="shared" si="35"/>
        <v>0</v>
      </c>
      <c r="AE87" s="4">
        <f t="shared" si="36"/>
        <v>0</v>
      </c>
      <c r="AF87" s="4">
        <f t="shared" si="37"/>
        <v>0</v>
      </c>
      <c r="AG87" s="4">
        <f t="shared" si="38"/>
        <v>0</v>
      </c>
      <c r="AH87" s="4">
        <f t="shared" si="39"/>
        <v>0</v>
      </c>
      <c r="AI87" s="4">
        <f t="shared" si="40"/>
        <v>0</v>
      </c>
      <c r="AJ87" s="4">
        <f t="shared" si="41"/>
        <v>0</v>
      </c>
    </row>
    <row r="88" spans="1:36" ht="16.5" x14ac:dyDescent="0.3">
      <c r="A88" s="19">
        <v>750525700531</v>
      </c>
      <c r="B88" s="20" t="s">
        <v>94</v>
      </c>
      <c r="C88" s="21">
        <v>176</v>
      </c>
      <c r="D88" s="22">
        <v>186.01</v>
      </c>
      <c r="E88" s="22">
        <v>195.5</v>
      </c>
      <c r="F88" s="21">
        <v>177</v>
      </c>
      <c r="G88" s="23" t="s">
        <v>250</v>
      </c>
      <c r="H88" s="24">
        <v>0</v>
      </c>
      <c r="I88" s="24">
        <v>0</v>
      </c>
      <c r="J88" s="25">
        <v>0</v>
      </c>
      <c r="K88" s="24">
        <v>0</v>
      </c>
      <c r="L88" s="24">
        <v>0</v>
      </c>
      <c r="M88" s="25">
        <v>0</v>
      </c>
      <c r="N88" s="24">
        <v>0</v>
      </c>
      <c r="O88" s="24">
        <v>0</v>
      </c>
      <c r="P88" s="25">
        <v>0</v>
      </c>
      <c r="Q88" s="24">
        <v>0</v>
      </c>
      <c r="R88" s="24">
        <v>0</v>
      </c>
      <c r="S88" s="25">
        <v>0</v>
      </c>
      <c r="T88" s="24">
        <v>0</v>
      </c>
      <c r="U88" s="24">
        <v>0</v>
      </c>
      <c r="V88" s="25">
        <v>0</v>
      </c>
      <c r="W88" s="24">
        <v>0</v>
      </c>
      <c r="X88" s="24">
        <v>0</v>
      </c>
      <c r="Y88" s="25">
        <v>0</v>
      </c>
      <c r="Z88" s="24">
        <v>0</v>
      </c>
      <c r="AA88" s="24">
        <v>0</v>
      </c>
      <c r="AB88" s="25">
        <v>0</v>
      </c>
      <c r="AC88" s="24"/>
      <c r="AD88" s="4">
        <f t="shared" si="35"/>
        <v>0</v>
      </c>
      <c r="AE88" s="4">
        <f t="shared" si="36"/>
        <v>0</v>
      </c>
      <c r="AF88" s="4">
        <f t="shared" si="37"/>
        <v>0</v>
      </c>
      <c r="AG88" s="4">
        <f t="shared" si="38"/>
        <v>0</v>
      </c>
      <c r="AH88" s="4">
        <f t="shared" si="39"/>
        <v>0</v>
      </c>
      <c r="AI88" s="4">
        <f t="shared" si="40"/>
        <v>0</v>
      </c>
      <c r="AJ88" s="4">
        <f t="shared" si="41"/>
        <v>0</v>
      </c>
    </row>
    <row r="89" spans="1:36" ht="16.5" x14ac:dyDescent="0.3">
      <c r="A89" s="19">
        <v>750525700532</v>
      </c>
      <c r="B89" s="20" t="s">
        <v>95</v>
      </c>
      <c r="C89" s="21">
        <v>176</v>
      </c>
      <c r="D89" s="22">
        <v>186.01</v>
      </c>
      <c r="E89" s="22">
        <v>195.5</v>
      </c>
      <c r="F89" s="21">
        <v>177</v>
      </c>
      <c r="G89" s="23" t="s">
        <v>250</v>
      </c>
      <c r="H89" s="24">
        <v>0</v>
      </c>
      <c r="I89" s="24">
        <v>0</v>
      </c>
      <c r="J89" s="25">
        <v>0</v>
      </c>
      <c r="K89" s="24">
        <v>0</v>
      </c>
      <c r="L89" s="24">
        <v>0</v>
      </c>
      <c r="M89" s="25">
        <v>0</v>
      </c>
      <c r="N89" s="24">
        <v>0</v>
      </c>
      <c r="O89" s="24">
        <v>0</v>
      </c>
      <c r="P89" s="25">
        <v>0</v>
      </c>
      <c r="Q89" s="24">
        <v>0</v>
      </c>
      <c r="R89" s="24">
        <v>0</v>
      </c>
      <c r="S89" s="25">
        <v>0</v>
      </c>
      <c r="T89" s="24">
        <v>0</v>
      </c>
      <c r="U89" s="24">
        <v>0</v>
      </c>
      <c r="V89" s="25">
        <v>0</v>
      </c>
      <c r="W89" s="24">
        <v>0</v>
      </c>
      <c r="X89" s="24">
        <v>0</v>
      </c>
      <c r="Y89" s="25">
        <v>0</v>
      </c>
      <c r="Z89" s="24">
        <v>0</v>
      </c>
      <c r="AA89" s="24">
        <v>0</v>
      </c>
      <c r="AB89" s="25">
        <v>0</v>
      </c>
      <c r="AC89" s="24"/>
      <c r="AD89" s="4">
        <f t="shared" si="35"/>
        <v>0</v>
      </c>
      <c r="AE89" s="4">
        <f t="shared" si="36"/>
        <v>0</v>
      </c>
      <c r="AF89" s="4">
        <f t="shared" si="37"/>
        <v>0</v>
      </c>
      <c r="AG89" s="4">
        <f t="shared" si="38"/>
        <v>0</v>
      </c>
      <c r="AH89" s="4">
        <f t="shared" si="39"/>
        <v>0</v>
      </c>
      <c r="AI89" s="4">
        <f t="shared" si="40"/>
        <v>0</v>
      </c>
      <c r="AJ89" s="4">
        <f t="shared" si="41"/>
        <v>0</v>
      </c>
    </row>
    <row r="90" spans="1:36" ht="16.5" x14ac:dyDescent="0.3">
      <c r="A90" s="19">
        <v>750525700533</v>
      </c>
      <c r="B90" s="20" t="s">
        <v>96</v>
      </c>
      <c r="C90" s="21">
        <v>176</v>
      </c>
      <c r="D90" s="22">
        <v>186.01</v>
      </c>
      <c r="E90" s="22">
        <v>195.5</v>
      </c>
      <c r="F90" s="21">
        <v>186</v>
      </c>
      <c r="G90" s="23" t="s">
        <v>251</v>
      </c>
      <c r="H90" s="24">
        <v>0</v>
      </c>
      <c r="I90" s="24">
        <v>0</v>
      </c>
      <c r="J90" s="25">
        <v>0</v>
      </c>
      <c r="K90" s="24">
        <v>0</v>
      </c>
      <c r="L90" s="24">
        <v>0</v>
      </c>
      <c r="M90" s="25">
        <v>0</v>
      </c>
      <c r="N90" s="24">
        <v>0</v>
      </c>
      <c r="O90" s="24">
        <v>0</v>
      </c>
      <c r="P90" s="25">
        <v>0</v>
      </c>
      <c r="Q90" s="24">
        <v>0</v>
      </c>
      <c r="R90" s="24">
        <v>0</v>
      </c>
      <c r="S90" s="25">
        <v>0</v>
      </c>
      <c r="T90" s="24">
        <v>0</v>
      </c>
      <c r="U90" s="24">
        <v>0</v>
      </c>
      <c r="V90" s="25">
        <v>0</v>
      </c>
      <c r="W90" s="24">
        <v>0</v>
      </c>
      <c r="X90" s="24">
        <v>0</v>
      </c>
      <c r="Y90" s="25">
        <v>0</v>
      </c>
      <c r="Z90" s="24">
        <v>0</v>
      </c>
      <c r="AA90" s="24">
        <v>0</v>
      </c>
      <c r="AB90" s="25">
        <v>0</v>
      </c>
      <c r="AC90" s="24"/>
      <c r="AD90" s="4">
        <f t="shared" si="35"/>
        <v>0</v>
      </c>
      <c r="AE90" s="4">
        <f t="shared" si="36"/>
        <v>0</v>
      </c>
      <c r="AF90" s="4">
        <f t="shared" si="37"/>
        <v>0</v>
      </c>
      <c r="AG90" s="4">
        <f t="shared" si="38"/>
        <v>0</v>
      </c>
      <c r="AH90" s="4">
        <f t="shared" si="39"/>
        <v>0</v>
      </c>
      <c r="AI90" s="4">
        <f t="shared" si="40"/>
        <v>0</v>
      </c>
      <c r="AJ90" s="4">
        <f t="shared" si="41"/>
        <v>0</v>
      </c>
    </row>
    <row r="91" spans="1:36" ht="16.5" x14ac:dyDescent="0.3">
      <c r="A91" s="19">
        <v>750525700534</v>
      </c>
      <c r="B91" s="20" t="s">
        <v>97</v>
      </c>
      <c r="C91" s="21">
        <v>176</v>
      </c>
      <c r="D91" s="22">
        <v>186.01</v>
      </c>
      <c r="E91" s="22">
        <v>195.5</v>
      </c>
      <c r="F91" s="21">
        <v>177</v>
      </c>
      <c r="G91" s="23" t="s">
        <v>250</v>
      </c>
      <c r="H91" s="24">
        <v>0</v>
      </c>
      <c r="I91" s="24">
        <v>0</v>
      </c>
      <c r="J91" s="25">
        <v>0</v>
      </c>
      <c r="K91" s="24">
        <v>0</v>
      </c>
      <c r="L91" s="24">
        <v>0</v>
      </c>
      <c r="M91" s="25">
        <v>0</v>
      </c>
      <c r="N91" s="24">
        <v>0</v>
      </c>
      <c r="O91" s="24">
        <v>0</v>
      </c>
      <c r="P91" s="25">
        <v>0</v>
      </c>
      <c r="Q91" s="24">
        <v>0</v>
      </c>
      <c r="R91" s="24">
        <v>0</v>
      </c>
      <c r="S91" s="25">
        <v>0</v>
      </c>
      <c r="T91" s="24">
        <v>0</v>
      </c>
      <c r="U91" s="24">
        <v>0</v>
      </c>
      <c r="V91" s="25">
        <v>0</v>
      </c>
      <c r="W91" s="24">
        <v>0</v>
      </c>
      <c r="X91" s="24">
        <v>0</v>
      </c>
      <c r="Y91" s="25">
        <v>0</v>
      </c>
      <c r="Z91" s="24">
        <v>0</v>
      </c>
      <c r="AA91" s="24">
        <v>0</v>
      </c>
      <c r="AB91" s="25">
        <v>0</v>
      </c>
      <c r="AC91" s="24"/>
      <c r="AD91" s="4">
        <f t="shared" si="35"/>
        <v>0</v>
      </c>
      <c r="AE91" s="4">
        <f t="shared" si="36"/>
        <v>0</v>
      </c>
      <c r="AF91" s="4">
        <f t="shared" si="37"/>
        <v>0</v>
      </c>
      <c r="AG91" s="4">
        <f t="shared" si="38"/>
        <v>0</v>
      </c>
      <c r="AH91" s="4">
        <f t="shared" si="39"/>
        <v>0</v>
      </c>
      <c r="AI91" s="4">
        <f t="shared" si="40"/>
        <v>0</v>
      </c>
      <c r="AJ91" s="4">
        <f t="shared" si="41"/>
        <v>0</v>
      </c>
    </row>
    <row r="92" spans="1:36" ht="16.5" x14ac:dyDescent="0.3">
      <c r="A92" s="19">
        <v>750525700535</v>
      </c>
      <c r="B92" s="20" t="s">
        <v>98</v>
      </c>
      <c r="C92" s="21">
        <v>176</v>
      </c>
      <c r="D92" s="22">
        <v>186.01</v>
      </c>
      <c r="E92" s="22">
        <v>195.5</v>
      </c>
      <c r="F92" s="21">
        <v>177</v>
      </c>
      <c r="G92" s="23" t="s">
        <v>250</v>
      </c>
      <c r="H92" s="24">
        <v>0</v>
      </c>
      <c r="I92" s="24">
        <v>0</v>
      </c>
      <c r="J92" s="25">
        <v>0</v>
      </c>
      <c r="K92" s="24">
        <v>0</v>
      </c>
      <c r="L92" s="24">
        <v>0</v>
      </c>
      <c r="M92" s="25">
        <v>0</v>
      </c>
      <c r="N92" s="24">
        <v>0</v>
      </c>
      <c r="O92" s="24">
        <v>0</v>
      </c>
      <c r="P92" s="25">
        <v>0</v>
      </c>
      <c r="Q92" s="24">
        <v>0</v>
      </c>
      <c r="R92" s="24">
        <v>0</v>
      </c>
      <c r="S92" s="25">
        <v>0</v>
      </c>
      <c r="T92" s="24">
        <v>0</v>
      </c>
      <c r="U92" s="24">
        <v>0</v>
      </c>
      <c r="V92" s="25">
        <v>0</v>
      </c>
      <c r="W92" s="24">
        <v>0</v>
      </c>
      <c r="X92" s="24">
        <v>0</v>
      </c>
      <c r="Y92" s="25">
        <v>0</v>
      </c>
      <c r="Z92" s="24">
        <v>0</v>
      </c>
      <c r="AA92" s="24">
        <v>0</v>
      </c>
      <c r="AB92" s="25">
        <v>0</v>
      </c>
      <c r="AC92" s="24"/>
      <c r="AD92" s="4">
        <f t="shared" si="35"/>
        <v>0</v>
      </c>
      <c r="AE92" s="4">
        <f t="shared" si="36"/>
        <v>0</v>
      </c>
      <c r="AF92" s="4">
        <f t="shared" si="37"/>
        <v>0</v>
      </c>
      <c r="AG92" s="4">
        <f t="shared" si="38"/>
        <v>0</v>
      </c>
      <c r="AH92" s="4">
        <f t="shared" si="39"/>
        <v>0</v>
      </c>
      <c r="AI92" s="4">
        <f t="shared" si="40"/>
        <v>0</v>
      </c>
      <c r="AJ92" s="4">
        <f t="shared" si="41"/>
        <v>0</v>
      </c>
    </row>
    <row r="93" spans="1:36" ht="16.5" x14ac:dyDescent="0.3">
      <c r="A93" s="19">
        <v>750525700536</v>
      </c>
      <c r="B93" s="20" t="s">
        <v>99</v>
      </c>
      <c r="C93" s="21">
        <v>176</v>
      </c>
      <c r="D93" s="22">
        <v>186.01</v>
      </c>
      <c r="E93" s="22">
        <v>195.5</v>
      </c>
      <c r="F93" s="21">
        <v>177</v>
      </c>
      <c r="G93" s="23" t="s">
        <v>250</v>
      </c>
      <c r="H93" s="24">
        <v>0</v>
      </c>
      <c r="I93" s="24">
        <v>0</v>
      </c>
      <c r="J93" s="25">
        <v>0</v>
      </c>
      <c r="K93" s="24">
        <v>0</v>
      </c>
      <c r="L93" s="24">
        <v>0</v>
      </c>
      <c r="M93" s="25">
        <v>0</v>
      </c>
      <c r="N93" s="24">
        <v>0</v>
      </c>
      <c r="O93" s="24">
        <v>0</v>
      </c>
      <c r="P93" s="25">
        <v>0</v>
      </c>
      <c r="Q93" s="24">
        <v>0</v>
      </c>
      <c r="R93" s="24">
        <v>0</v>
      </c>
      <c r="S93" s="25">
        <v>0</v>
      </c>
      <c r="T93" s="24">
        <v>0</v>
      </c>
      <c r="U93" s="24">
        <v>0</v>
      </c>
      <c r="V93" s="25">
        <v>0</v>
      </c>
      <c r="W93" s="24">
        <v>0</v>
      </c>
      <c r="X93" s="24">
        <v>0</v>
      </c>
      <c r="Y93" s="25">
        <v>0</v>
      </c>
      <c r="Z93" s="24">
        <v>0</v>
      </c>
      <c r="AA93" s="24">
        <v>0</v>
      </c>
      <c r="AB93" s="25">
        <v>0</v>
      </c>
      <c r="AC93" s="24"/>
      <c r="AD93" s="4">
        <f t="shared" si="35"/>
        <v>0</v>
      </c>
      <c r="AE93" s="4">
        <f t="shared" si="36"/>
        <v>0</v>
      </c>
      <c r="AF93" s="4">
        <f t="shared" si="37"/>
        <v>0</v>
      </c>
      <c r="AG93" s="4">
        <f t="shared" si="38"/>
        <v>0</v>
      </c>
      <c r="AH93" s="4">
        <f t="shared" si="39"/>
        <v>0</v>
      </c>
      <c r="AI93" s="4">
        <f t="shared" si="40"/>
        <v>0</v>
      </c>
      <c r="AJ93" s="4">
        <f t="shared" si="41"/>
        <v>0</v>
      </c>
    </row>
    <row r="94" spans="1:36" ht="16.5" x14ac:dyDescent="0.3">
      <c r="A94" s="19">
        <v>750525700537</v>
      </c>
      <c r="B94" s="20" t="s">
        <v>100</v>
      </c>
      <c r="C94" s="21">
        <v>176</v>
      </c>
      <c r="D94" s="22">
        <v>186.01</v>
      </c>
      <c r="E94" s="22">
        <v>195.5</v>
      </c>
      <c r="F94" s="26">
        <v>191.64</v>
      </c>
      <c r="G94" s="23" t="s">
        <v>261</v>
      </c>
      <c r="H94" s="24">
        <v>0</v>
      </c>
      <c r="I94" s="24">
        <v>0</v>
      </c>
      <c r="J94" s="25">
        <v>0</v>
      </c>
      <c r="K94" s="24">
        <v>0</v>
      </c>
      <c r="L94" s="24">
        <v>0</v>
      </c>
      <c r="M94" s="25">
        <v>0</v>
      </c>
      <c r="N94" s="24">
        <v>0</v>
      </c>
      <c r="O94" s="24">
        <v>0</v>
      </c>
      <c r="P94" s="25">
        <v>0</v>
      </c>
      <c r="Q94" s="24">
        <v>0</v>
      </c>
      <c r="R94" s="24">
        <v>0</v>
      </c>
      <c r="S94" s="25">
        <v>0</v>
      </c>
      <c r="T94" s="24">
        <v>0</v>
      </c>
      <c r="U94" s="24">
        <v>0</v>
      </c>
      <c r="V94" s="25">
        <v>0</v>
      </c>
      <c r="W94" s="24">
        <v>0</v>
      </c>
      <c r="X94" s="24">
        <v>0</v>
      </c>
      <c r="Y94" s="25">
        <v>0</v>
      </c>
      <c r="Z94" s="24">
        <v>0</v>
      </c>
      <c r="AA94" s="24">
        <v>0</v>
      </c>
      <c r="AB94" s="25">
        <v>0</v>
      </c>
      <c r="AC94" s="24"/>
      <c r="AD94" s="4">
        <f t="shared" si="35"/>
        <v>0</v>
      </c>
      <c r="AE94" s="4">
        <f t="shared" si="36"/>
        <v>0</v>
      </c>
      <c r="AF94" s="4">
        <f t="shared" si="37"/>
        <v>0</v>
      </c>
      <c r="AG94" s="4">
        <f t="shared" si="38"/>
        <v>0</v>
      </c>
      <c r="AH94" s="4">
        <f t="shared" si="39"/>
        <v>0</v>
      </c>
      <c r="AI94" s="4">
        <f t="shared" si="40"/>
        <v>0</v>
      </c>
      <c r="AJ94" s="4">
        <f t="shared" si="41"/>
        <v>0</v>
      </c>
    </row>
    <row r="95" spans="1:36" ht="16.5" x14ac:dyDescent="0.3">
      <c r="A95" s="27"/>
      <c r="B95" s="28" t="s">
        <v>101</v>
      </c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spans="1:36" ht="16.5" x14ac:dyDescent="0.3">
      <c r="A96" s="30">
        <v>7501000650538</v>
      </c>
      <c r="B96" s="29" t="s">
        <v>102</v>
      </c>
      <c r="C96" s="26">
        <v>354.39</v>
      </c>
      <c r="D96" s="31">
        <v>352.08</v>
      </c>
      <c r="E96" s="22">
        <v>376.8</v>
      </c>
      <c r="F96" s="26">
        <v>355</v>
      </c>
      <c r="G96" s="23" t="s">
        <v>250</v>
      </c>
      <c r="H96" s="24">
        <v>0</v>
      </c>
      <c r="I96" s="24">
        <v>0</v>
      </c>
      <c r="J96" s="25">
        <v>0</v>
      </c>
      <c r="K96" s="24">
        <v>0</v>
      </c>
      <c r="L96" s="24">
        <v>0</v>
      </c>
      <c r="M96" s="25">
        <v>0</v>
      </c>
      <c r="N96" s="24">
        <v>0</v>
      </c>
      <c r="O96" s="24">
        <v>0</v>
      </c>
      <c r="P96" s="25">
        <v>0</v>
      </c>
      <c r="Q96" s="24">
        <v>0</v>
      </c>
      <c r="R96" s="24">
        <v>0</v>
      </c>
      <c r="S96" s="25">
        <v>0</v>
      </c>
      <c r="T96" s="24">
        <v>0</v>
      </c>
      <c r="U96" s="24">
        <v>0</v>
      </c>
      <c r="V96" s="25">
        <v>0</v>
      </c>
      <c r="W96" s="24">
        <v>0</v>
      </c>
      <c r="X96" s="24">
        <v>0</v>
      </c>
      <c r="Y96" s="25">
        <v>0</v>
      </c>
      <c r="Z96" s="24">
        <v>0</v>
      </c>
      <c r="AA96" s="24">
        <v>0</v>
      </c>
      <c r="AB96" s="25">
        <v>0</v>
      </c>
      <c r="AC96" s="24" t="s">
        <v>262</v>
      </c>
      <c r="AD96" s="4">
        <f t="shared" ref="AD96:AD101" si="42">C96*J96</f>
        <v>0</v>
      </c>
      <c r="AE96" s="4">
        <f t="shared" ref="AE96:AE101" si="43">C96*M96</f>
        <v>0</v>
      </c>
      <c r="AF96" s="4">
        <f t="shared" ref="AF96:AF101" si="44">C96*P96</f>
        <v>0</v>
      </c>
      <c r="AG96" s="4">
        <f t="shared" ref="AG96:AG101" si="45">C96*S96</f>
        <v>0</v>
      </c>
      <c r="AH96" s="4">
        <f t="shared" ref="AH96:AH101" si="46">C96*V96</f>
        <v>0</v>
      </c>
      <c r="AI96" s="4">
        <f t="shared" ref="AI96:AI101" si="47">C96*Y96</f>
        <v>0</v>
      </c>
      <c r="AJ96" s="4">
        <f t="shared" ref="AJ96:AJ101" si="48">C96*AB96</f>
        <v>0</v>
      </c>
    </row>
    <row r="97" spans="1:36" ht="16.5" x14ac:dyDescent="0.3">
      <c r="A97" s="30">
        <v>7501000621835</v>
      </c>
      <c r="B97" s="29" t="s">
        <v>103</v>
      </c>
      <c r="C97" s="26">
        <v>356.18</v>
      </c>
      <c r="D97" s="31">
        <v>352.08</v>
      </c>
      <c r="E97" s="22">
        <v>376.8</v>
      </c>
      <c r="F97" s="26">
        <v>360</v>
      </c>
      <c r="G97" s="23" t="s">
        <v>250</v>
      </c>
      <c r="H97" s="24">
        <v>0</v>
      </c>
      <c r="I97" s="24">
        <v>0</v>
      </c>
      <c r="J97" s="25">
        <v>0</v>
      </c>
      <c r="K97" s="24">
        <v>0</v>
      </c>
      <c r="L97" s="24">
        <v>0</v>
      </c>
      <c r="M97" s="25">
        <v>0</v>
      </c>
      <c r="N97" s="24">
        <v>0</v>
      </c>
      <c r="O97" s="24">
        <v>0</v>
      </c>
      <c r="P97" s="25">
        <v>0</v>
      </c>
      <c r="Q97" s="24">
        <v>0</v>
      </c>
      <c r="R97" s="24">
        <v>0</v>
      </c>
      <c r="S97" s="25">
        <v>0</v>
      </c>
      <c r="T97" s="24">
        <v>0</v>
      </c>
      <c r="U97" s="24">
        <v>0</v>
      </c>
      <c r="V97" s="25">
        <v>0</v>
      </c>
      <c r="W97" s="24">
        <v>0</v>
      </c>
      <c r="X97" s="24">
        <v>0</v>
      </c>
      <c r="Y97" s="25">
        <v>0</v>
      </c>
      <c r="Z97" s="24">
        <v>0</v>
      </c>
      <c r="AA97" s="24">
        <v>0</v>
      </c>
      <c r="AB97" s="25">
        <v>0</v>
      </c>
      <c r="AC97" s="24"/>
      <c r="AD97" s="4">
        <f t="shared" si="42"/>
        <v>0</v>
      </c>
      <c r="AE97" s="4">
        <f t="shared" si="43"/>
        <v>0</v>
      </c>
      <c r="AF97" s="4">
        <f t="shared" si="44"/>
        <v>0</v>
      </c>
      <c r="AG97" s="4">
        <f t="shared" si="45"/>
        <v>0</v>
      </c>
      <c r="AH97" s="4">
        <f t="shared" si="46"/>
        <v>0</v>
      </c>
      <c r="AI97" s="4">
        <f t="shared" si="47"/>
        <v>0</v>
      </c>
      <c r="AJ97" s="4">
        <f t="shared" si="48"/>
        <v>0</v>
      </c>
    </row>
    <row r="98" spans="1:36" ht="16.5" x14ac:dyDescent="0.3">
      <c r="A98" s="30">
        <v>7501000621866</v>
      </c>
      <c r="B98" s="20" t="s">
        <v>104</v>
      </c>
      <c r="C98" s="21">
        <v>356.18</v>
      </c>
      <c r="D98" s="31">
        <v>363.12</v>
      </c>
      <c r="E98" s="22">
        <v>388.8</v>
      </c>
      <c r="F98" s="21">
        <v>363</v>
      </c>
      <c r="G98" s="23" t="s">
        <v>251</v>
      </c>
      <c r="H98" s="24">
        <v>0</v>
      </c>
      <c r="I98" s="24">
        <v>0</v>
      </c>
      <c r="J98" s="25">
        <v>0</v>
      </c>
      <c r="K98" s="24">
        <v>0</v>
      </c>
      <c r="L98" s="24">
        <v>0</v>
      </c>
      <c r="M98" s="25">
        <v>0</v>
      </c>
      <c r="N98" s="24">
        <v>0</v>
      </c>
      <c r="O98" s="24">
        <v>0</v>
      </c>
      <c r="P98" s="25">
        <v>0</v>
      </c>
      <c r="Q98" s="24">
        <v>0</v>
      </c>
      <c r="R98" s="24">
        <v>0</v>
      </c>
      <c r="S98" s="25">
        <v>0</v>
      </c>
      <c r="T98" s="24">
        <v>0</v>
      </c>
      <c r="U98" s="24">
        <v>0</v>
      </c>
      <c r="V98" s="25">
        <v>0</v>
      </c>
      <c r="W98" s="24">
        <v>0</v>
      </c>
      <c r="X98" s="24">
        <v>0</v>
      </c>
      <c r="Y98" s="25">
        <v>0</v>
      </c>
      <c r="Z98" s="24">
        <v>0</v>
      </c>
      <c r="AA98" s="24">
        <v>0</v>
      </c>
      <c r="AB98" s="25">
        <v>0</v>
      </c>
      <c r="AC98" s="24"/>
      <c r="AD98" s="4">
        <f t="shared" si="42"/>
        <v>0</v>
      </c>
      <c r="AE98" s="4">
        <f t="shared" si="43"/>
        <v>0</v>
      </c>
      <c r="AF98" s="4">
        <f t="shared" si="44"/>
        <v>0</v>
      </c>
      <c r="AG98" s="4">
        <f t="shared" si="45"/>
        <v>0</v>
      </c>
      <c r="AH98" s="4">
        <f t="shared" si="46"/>
        <v>0</v>
      </c>
      <c r="AI98" s="4">
        <f t="shared" si="47"/>
        <v>0</v>
      </c>
      <c r="AJ98" s="4">
        <f t="shared" si="48"/>
        <v>0</v>
      </c>
    </row>
    <row r="99" spans="1:36" ht="16.5" x14ac:dyDescent="0.3">
      <c r="A99" s="30">
        <v>7501000621842</v>
      </c>
      <c r="B99" s="29" t="s">
        <v>105</v>
      </c>
      <c r="C99" s="26">
        <v>356.18</v>
      </c>
      <c r="D99" s="31">
        <v>352.08</v>
      </c>
      <c r="E99" s="22">
        <v>376.8</v>
      </c>
      <c r="F99" s="26">
        <v>360</v>
      </c>
      <c r="G99" s="23" t="s">
        <v>250</v>
      </c>
      <c r="H99" s="24">
        <v>0</v>
      </c>
      <c r="I99" s="24">
        <v>0</v>
      </c>
      <c r="J99" s="25">
        <v>0</v>
      </c>
      <c r="K99" s="24">
        <v>0</v>
      </c>
      <c r="L99" s="24">
        <v>0</v>
      </c>
      <c r="M99" s="25">
        <v>0</v>
      </c>
      <c r="N99" s="24">
        <v>0</v>
      </c>
      <c r="O99" s="24">
        <v>0</v>
      </c>
      <c r="P99" s="25">
        <v>0</v>
      </c>
      <c r="Q99" s="24">
        <v>0</v>
      </c>
      <c r="R99" s="24">
        <v>0</v>
      </c>
      <c r="S99" s="25">
        <v>0</v>
      </c>
      <c r="T99" s="24">
        <v>0</v>
      </c>
      <c r="U99" s="24">
        <v>0</v>
      </c>
      <c r="V99" s="25">
        <v>0</v>
      </c>
      <c r="W99" s="24">
        <v>0</v>
      </c>
      <c r="X99" s="24">
        <v>0</v>
      </c>
      <c r="Y99" s="25">
        <v>0</v>
      </c>
      <c r="Z99" s="24">
        <v>0</v>
      </c>
      <c r="AA99" s="24">
        <v>0</v>
      </c>
      <c r="AB99" s="25">
        <v>0</v>
      </c>
      <c r="AC99" s="24"/>
      <c r="AD99" s="4">
        <f t="shared" si="42"/>
        <v>0</v>
      </c>
      <c r="AE99" s="4">
        <f t="shared" si="43"/>
        <v>0</v>
      </c>
      <c r="AF99" s="4">
        <f t="shared" si="44"/>
        <v>0</v>
      </c>
      <c r="AG99" s="4">
        <f t="shared" si="45"/>
        <v>0</v>
      </c>
      <c r="AH99" s="4">
        <f t="shared" si="46"/>
        <v>0</v>
      </c>
      <c r="AI99" s="4">
        <f t="shared" si="47"/>
        <v>0</v>
      </c>
      <c r="AJ99" s="4">
        <f t="shared" si="48"/>
        <v>0</v>
      </c>
    </row>
    <row r="100" spans="1:36" ht="16.5" x14ac:dyDescent="0.3">
      <c r="A100" s="19">
        <v>7501000608010</v>
      </c>
      <c r="B100" s="20" t="s">
        <v>106</v>
      </c>
      <c r="C100" s="21">
        <v>40.85</v>
      </c>
      <c r="D100" s="22">
        <v>43.01</v>
      </c>
      <c r="E100" s="22">
        <v>46.1</v>
      </c>
      <c r="F100" s="26">
        <v>43.5</v>
      </c>
      <c r="G100" s="23" t="s">
        <v>257</v>
      </c>
      <c r="H100" s="24">
        <v>0</v>
      </c>
      <c r="I100" s="24">
        <v>0</v>
      </c>
      <c r="J100" s="25">
        <v>0</v>
      </c>
      <c r="K100" s="24">
        <v>0</v>
      </c>
      <c r="L100" s="24">
        <v>0</v>
      </c>
      <c r="M100" s="25">
        <v>0</v>
      </c>
      <c r="N100" s="24">
        <v>0</v>
      </c>
      <c r="O100" s="24">
        <v>0</v>
      </c>
      <c r="P100" s="25">
        <v>0</v>
      </c>
      <c r="Q100" s="24">
        <v>0</v>
      </c>
      <c r="R100" s="24">
        <v>0</v>
      </c>
      <c r="S100" s="25">
        <v>0</v>
      </c>
      <c r="T100" s="24">
        <v>0</v>
      </c>
      <c r="U100" s="24">
        <v>0</v>
      </c>
      <c r="V100" s="25">
        <v>0</v>
      </c>
      <c r="W100" s="24">
        <v>0</v>
      </c>
      <c r="X100" s="24">
        <v>0</v>
      </c>
      <c r="Y100" s="25">
        <v>0</v>
      </c>
      <c r="Z100" s="24">
        <v>0</v>
      </c>
      <c r="AA100" s="24">
        <v>0</v>
      </c>
      <c r="AB100" s="25">
        <v>0</v>
      </c>
      <c r="AC100" s="24"/>
      <c r="AD100" s="4">
        <f t="shared" si="42"/>
        <v>0</v>
      </c>
      <c r="AE100" s="4">
        <f t="shared" si="43"/>
        <v>0</v>
      </c>
      <c r="AF100" s="4">
        <f t="shared" si="44"/>
        <v>0</v>
      </c>
      <c r="AG100" s="4">
        <f t="shared" si="45"/>
        <v>0</v>
      </c>
      <c r="AH100" s="4">
        <f t="shared" si="46"/>
        <v>0</v>
      </c>
      <c r="AI100" s="4">
        <f t="shared" si="47"/>
        <v>0</v>
      </c>
      <c r="AJ100" s="4">
        <f t="shared" si="48"/>
        <v>0</v>
      </c>
    </row>
    <row r="101" spans="1:36" ht="16.5" x14ac:dyDescent="0.3">
      <c r="A101" s="19" t="s">
        <v>107</v>
      </c>
      <c r="B101" s="20" t="s">
        <v>108</v>
      </c>
      <c r="C101" s="21">
        <v>373.08</v>
      </c>
      <c r="D101" s="22">
        <v>399.01</v>
      </c>
      <c r="E101" s="22">
        <v>419</v>
      </c>
      <c r="F101" s="21">
        <v>389</v>
      </c>
      <c r="G101" s="23" t="s">
        <v>250</v>
      </c>
      <c r="H101" s="24">
        <v>0</v>
      </c>
      <c r="I101" s="24">
        <v>0</v>
      </c>
      <c r="J101" s="25">
        <v>0</v>
      </c>
      <c r="K101" s="24">
        <v>0</v>
      </c>
      <c r="L101" s="24">
        <v>0</v>
      </c>
      <c r="M101" s="25">
        <v>0</v>
      </c>
      <c r="N101" s="24">
        <v>0</v>
      </c>
      <c r="O101" s="24">
        <v>0</v>
      </c>
      <c r="P101" s="25">
        <v>0</v>
      </c>
      <c r="Q101" s="24">
        <v>0</v>
      </c>
      <c r="R101" s="24">
        <v>0</v>
      </c>
      <c r="S101" s="25">
        <v>0</v>
      </c>
      <c r="T101" s="24">
        <v>0</v>
      </c>
      <c r="U101" s="24">
        <v>0</v>
      </c>
      <c r="V101" s="25">
        <v>0</v>
      </c>
      <c r="W101" s="24">
        <v>0</v>
      </c>
      <c r="X101" s="24">
        <v>0</v>
      </c>
      <c r="Y101" s="25">
        <v>0</v>
      </c>
      <c r="Z101" s="24">
        <v>0</v>
      </c>
      <c r="AA101" s="24">
        <v>0</v>
      </c>
      <c r="AB101" s="25">
        <v>0</v>
      </c>
      <c r="AC101" s="24"/>
      <c r="AD101" s="4">
        <f t="shared" si="42"/>
        <v>0</v>
      </c>
      <c r="AE101" s="4">
        <f t="shared" si="43"/>
        <v>0</v>
      </c>
      <c r="AF101" s="4">
        <f t="shared" si="44"/>
        <v>0</v>
      </c>
      <c r="AG101" s="4">
        <f t="shared" si="45"/>
        <v>0</v>
      </c>
      <c r="AH101" s="4">
        <f t="shared" si="46"/>
        <v>0</v>
      </c>
      <c r="AI101" s="4">
        <f t="shared" si="47"/>
        <v>0</v>
      </c>
      <c r="AJ101" s="4">
        <f t="shared" si="48"/>
        <v>0</v>
      </c>
    </row>
    <row r="102" spans="1:36" ht="16.5" x14ac:dyDescent="0.3">
      <c r="A102" s="27"/>
      <c r="B102" s="28" t="s">
        <v>109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spans="1:36" ht="16.5" x14ac:dyDescent="0.3">
      <c r="A103" s="19">
        <v>3721</v>
      </c>
      <c r="B103" s="20" t="s">
        <v>110</v>
      </c>
      <c r="C103" s="21">
        <v>144</v>
      </c>
      <c r="D103" s="22">
        <v>147.21</v>
      </c>
      <c r="E103" s="22">
        <v>154.6</v>
      </c>
      <c r="F103" s="21">
        <v>147.1979</v>
      </c>
      <c r="G103" s="23" t="s">
        <v>256</v>
      </c>
      <c r="H103" s="24">
        <v>0</v>
      </c>
      <c r="I103" s="24">
        <v>0</v>
      </c>
      <c r="J103" s="25">
        <v>0</v>
      </c>
      <c r="K103" s="24">
        <v>0</v>
      </c>
      <c r="L103" s="24">
        <v>0</v>
      </c>
      <c r="M103" s="25">
        <v>0</v>
      </c>
      <c r="N103" s="24">
        <v>0</v>
      </c>
      <c r="O103" s="24">
        <v>0</v>
      </c>
      <c r="P103" s="25">
        <v>0</v>
      </c>
      <c r="Q103" s="24">
        <v>0</v>
      </c>
      <c r="R103" s="24">
        <v>0</v>
      </c>
      <c r="S103" s="25">
        <v>0</v>
      </c>
      <c r="T103" s="24">
        <v>0</v>
      </c>
      <c r="U103" s="24">
        <v>0</v>
      </c>
      <c r="V103" s="25">
        <v>0</v>
      </c>
      <c r="W103" s="24">
        <v>0</v>
      </c>
      <c r="X103" s="24">
        <v>0</v>
      </c>
      <c r="Y103" s="25">
        <v>0</v>
      </c>
      <c r="Z103" s="24">
        <v>0</v>
      </c>
      <c r="AA103" s="24">
        <v>0</v>
      </c>
      <c r="AB103" s="25">
        <v>0</v>
      </c>
      <c r="AC103" s="24"/>
      <c r="AD103" s="4">
        <f>C103*J103</f>
        <v>0</v>
      </c>
      <c r="AE103" s="4">
        <f>C103*M103</f>
        <v>0</v>
      </c>
      <c r="AF103" s="4">
        <f>C103*P103</f>
        <v>0</v>
      </c>
      <c r="AG103" s="4">
        <f>C103*S103</f>
        <v>0</v>
      </c>
      <c r="AH103" s="4">
        <f>C103*V103</f>
        <v>0</v>
      </c>
      <c r="AI103" s="4">
        <f>C103*Y103</f>
        <v>0</v>
      </c>
      <c r="AJ103" s="4">
        <f>C103*AB103</f>
        <v>0</v>
      </c>
    </row>
    <row r="104" spans="1:36" ht="16.5" x14ac:dyDescent="0.3">
      <c r="A104" s="27"/>
      <c r="B104" s="28" t="s">
        <v>111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1:36" ht="16.5" x14ac:dyDescent="0.3">
      <c r="A105" s="19">
        <v>7501069210760</v>
      </c>
      <c r="B105" s="20" t="s">
        <v>112</v>
      </c>
      <c r="C105" s="21">
        <v>184.49</v>
      </c>
      <c r="D105" s="22">
        <v>198.01</v>
      </c>
      <c r="E105" s="22">
        <v>207.9</v>
      </c>
      <c r="F105" s="26">
        <v>200.5</v>
      </c>
      <c r="G105" s="23" t="s">
        <v>250</v>
      </c>
      <c r="H105" s="24">
        <v>0</v>
      </c>
      <c r="I105" s="24">
        <v>0</v>
      </c>
      <c r="J105" s="25">
        <v>0</v>
      </c>
      <c r="K105" s="24">
        <v>0</v>
      </c>
      <c r="L105" s="24">
        <v>0</v>
      </c>
      <c r="M105" s="25">
        <v>0</v>
      </c>
      <c r="N105" s="24">
        <v>0</v>
      </c>
      <c r="O105" s="24">
        <v>0</v>
      </c>
      <c r="P105" s="25">
        <v>0</v>
      </c>
      <c r="Q105" s="24">
        <v>0</v>
      </c>
      <c r="R105" s="24">
        <v>0</v>
      </c>
      <c r="S105" s="25">
        <v>0</v>
      </c>
      <c r="T105" s="24">
        <v>0</v>
      </c>
      <c r="U105" s="24">
        <v>0</v>
      </c>
      <c r="V105" s="25">
        <v>0</v>
      </c>
      <c r="W105" s="24">
        <v>0</v>
      </c>
      <c r="X105" s="24">
        <v>0</v>
      </c>
      <c r="Y105" s="25">
        <v>0</v>
      </c>
      <c r="Z105" s="24">
        <v>0</v>
      </c>
      <c r="AA105" s="24">
        <v>0</v>
      </c>
      <c r="AB105" s="25">
        <v>0</v>
      </c>
      <c r="AC105" s="24"/>
      <c r="AD105" s="4">
        <f>C105*J105</f>
        <v>0</v>
      </c>
      <c r="AE105" s="4">
        <f>C105*M105</f>
        <v>0</v>
      </c>
      <c r="AF105" s="4">
        <f>C105*P105</f>
        <v>0</v>
      </c>
      <c r="AG105" s="4">
        <f>C105*S105</f>
        <v>0</v>
      </c>
      <c r="AH105" s="4">
        <f>C105*V105</f>
        <v>0</v>
      </c>
      <c r="AI105" s="4">
        <f>C105*Y105</f>
        <v>0</v>
      </c>
      <c r="AJ105" s="4">
        <f>C105*AB105</f>
        <v>0</v>
      </c>
    </row>
    <row r="106" spans="1:36" ht="16.5" x14ac:dyDescent="0.3">
      <c r="A106" s="19">
        <v>4074</v>
      </c>
      <c r="B106" s="20" t="s">
        <v>113</v>
      </c>
      <c r="C106" s="21">
        <v>97.26</v>
      </c>
      <c r="D106" s="22">
        <v>98.01</v>
      </c>
      <c r="E106" s="22">
        <v>102.9</v>
      </c>
      <c r="F106" s="26">
        <v>102</v>
      </c>
      <c r="G106" s="23" t="s">
        <v>250</v>
      </c>
      <c r="H106" s="24">
        <v>0</v>
      </c>
      <c r="I106" s="24">
        <v>0</v>
      </c>
      <c r="J106" s="25">
        <v>0</v>
      </c>
      <c r="K106" s="24">
        <v>0</v>
      </c>
      <c r="L106" s="24">
        <v>0</v>
      </c>
      <c r="M106" s="25">
        <v>0</v>
      </c>
      <c r="N106" s="24">
        <v>0</v>
      </c>
      <c r="O106" s="24">
        <v>0</v>
      </c>
      <c r="P106" s="25">
        <v>0</v>
      </c>
      <c r="Q106" s="24">
        <v>0</v>
      </c>
      <c r="R106" s="24">
        <v>0</v>
      </c>
      <c r="S106" s="25">
        <v>0</v>
      </c>
      <c r="T106" s="24">
        <v>0</v>
      </c>
      <c r="U106" s="24">
        <v>0</v>
      </c>
      <c r="V106" s="25">
        <v>0</v>
      </c>
      <c r="W106" s="24">
        <v>0</v>
      </c>
      <c r="X106" s="24">
        <v>0</v>
      </c>
      <c r="Y106" s="25">
        <v>0</v>
      </c>
      <c r="Z106" s="24">
        <v>0</v>
      </c>
      <c r="AA106" s="24">
        <v>0</v>
      </c>
      <c r="AB106" s="25">
        <v>0</v>
      </c>
      <c r="AC106" s="24"/>
      <c r="AD106" s="4">
        <f>C106*J106</f>
        <v>0</v>
      </c>
      <c r="AE106" s="4">
        <f>C106*M106</f>
        <v>0</v>
      </c>
      <c r="AF106" s="4">
        <f>C106*P106</f>
        <v>0</v>
      </c>
      <c r="AG106" s="4">
        <f>C106*S106</f>
        <v>0</v>
      </c>
      <c r="AH106" s="4">
        <f>C106*V106</f>
        <v>0</v>
      </c>
      <c r="AI106" s="4">
        <f>C106*Y106</f>
        <v>0</v>
      </c>
      <c r="AJ106" s="4">
        <f>C106*AB106</f>
        <v>0</v>
      </c>
    </row>
    <row r="107" spans="1:36" ht="16.5" x14ac:dyDescent="0.3">
      <c r="A107" s="27"/>
      <c r="B107" s="28" t="s">
        <v>114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spans="1:36" ht="16.5" x14ac:dyDescent="0.3">
      <c r="A108" s="19">
        <v>4214</v>
      </c>
      <c r="B108" s="20" t="s">
        <v>115</v>
      </c>
      <c r="C108" s="21">
        <v>313.10000000000002</v>
      </c>
      <c r="D108" s="22">
        <v>379.01</v>
      </c>
      <c r="E108" s="22">
        <v>398</v>
      </c>
      <c r="F108" s="21">
        <v>379</v>
      </c>
      <c r="G108" s="23" t="s">
        <v>249</v>
      </c>
      <c r="H108" s="24">
        <v>0</v>
      </c>
      <c r="I108" s="24">
        <v>0</v>
      </c>
      <c r="J108" s="25">
        <v>0</v>
      </c>
      <c r="K108" s="24">
        <v>0</v>
      </c>
      <c r="L108" s="24">
        <v>0</v>
      </c>
      <c r="M108" s="25">
        <v>0</v>
      </c>
      <c r="N108" s="24">
        <v>0</v>
      </c>
      <c r="O108" s="24">
        <v>0</v>
      </c>
      <c r="P108" s="25">
        <v>0</v>
      </c>
      <c r="Q108" s="24">
        <v>0</v>
      </c>
      <c r="R108" s="24">
        <v>0</v>
      </c>
      <c r="S108" s="25">
        <v>0</v>
      </c>
      <c r="T108" s="24">
        <v>0</v>
      </c>
      <c r="U108" s="24">
        <v>0</v>
      </c>
      <c r="V108" s="25">
        <v>0</v>
      </c>
      <c r="W108" s="24">
        <v>0</v>
      </c>
      <c r="X108" s="24">
        <v>0</v>
      </c>
      <c r="Y108" s="25">
        <v>0</v>
      </c>
      <c r="Z108" s="24">
        <v>0</v>
      </c>
      <c r="AA108" s="24">
        <v>0</v>
      </c>
      <c r="AB108" s="25">
        <v>0</v>
      </c>
      <c r="AC108" s="24"/>
      <c r="AD108" s="4">
        <f t="shared" ref="AD108:AD113" si="49">C108*J108</f>
        <v>0</v>
      </c>
      <c r="AE108" s="4">
        <f t="shared" ref="AE108:AE113" si="50">C108*M108</f>
        <v>0</v>
      </c>
      <c r="AF108" s="4">
        <f t="shared" ref="AF108:AF113" si="51">C108*P108</f>
        <v>0</v>
      </c>
      <c r="AG108" s="4">
        <f t="shared" ref="AG108:AG113" si="52">C108*S108</f>
        <v>0</v>
      </c>
      <c r="AH108" s="4">
        <f t="shared" ref="AH108:AH113" si="53">C108*V108</f>
        <v>0</v>
      </c>
      <c r="AI108" s="4">
        <f t="shared" ref="AI108:AI113" si="54">C108*Y108</f>
        <v>0</v>
      </c>
      <c r="AJ108" s="4">
        <f t="shared" ref="AJ108:AJ113" si="55">C108*AB108</f>
        <v>0</v>
      </c>
    </row>
    <row r="109" spans="1:36" ht="16.5" x14ac:dyDescent="0.3">
      <c r="A109" s="19">
        <v>42111</v>
      </c>
      <c r="B109" s="20" t="s">
        <v>116</v>
      </c>
      <c r="C109" s="21">
        <v>313.10000000000002</v>
      </c>
      <c r="D109" s="22">
        <v>430.01</v>
      </c>
      <c r="E109" s="22">
        <v>451.5</v>
      </c>
      <c r="F109" s="21">
        <v>430</v>
      </c>
      <c r="G109" s="23" t="s">
        <v>257</v>
      </c>
      <c r="H109" s="24">
        <v>0</v>
      </c>
      <c r="I109" s="24">
        <v>0</v>
      </c>
      <c r="J109" s="25">
        <v>0</v>
      </c>
      <c r="K109" s="24">
        <v>0</v>
      </c>
      <c r="L109" s="24">
        <v>0</v>
      </c>
      <c r="M109" s="25">
        <v>0</v>
      </c>
      <c r="N109" s="24">
        <v>0</v>
      </c>
      <c r="O109" s="24">
        <v>0</v>
      </c>
      <c r="P109" s="25">
        <v>0</v>
      </c>
      <c r="Q109" s="24">
        <v>0</v>
      </c>
      <c r="R109" s="24">
        <v>0</v>
      </c>
      <c r="S109" s="25">
        <v>0</v>
      </c>
      <c r="T109" s="24">
        <v>0</v>
      </c>
      <c r="U109" s="24">
        <v>0</v>
      </c>
      <c r="V109" s="25">
        <v>0</v>
      </c>
      <c r="W109" s="24">
        <v>0</v>
      </c>
      <c r="X109" s="24">
        <v>0</v>
      </c>
      <c r="Y109" s="25">
        <v>0</v>
      </c>
      <c r="Z109" s="24">
        <v>0</v>
      </c>
      <c r="AA109" s="24">
        <v>0</v>
      </c>
      <c r="AB109" s="25">
        <v>0</v>
      </c>
      <c r="AC109" s="24"/>
      <c r="AD109" s="4">
        <f t="shared" si="49"/>
        <v>0</v>
      </c>
      <c r="AE109" s="4">
        <f t="shared" si="50"/>
        <v>0</v>
      </c>
      <c r="AF109" s="4">
        <f t="shared" si="51"/>
        <v>0</v>
      </c>
      <c r="AG109" s="4">
        <f t="shared" si="52"/>
        <v>0</v>
      </c>
      <c r="AH109" s="4">
        <f t="shared" si="53"/>
        <v>0</v>
      </c>
      <c r="AI109" s="4">
        <f t="shared" si="54"/>
        <v>0</v>
      </c>
      <c r="AJ109" s="4">
        <f t="shared" si="55"/>
        <v>0</v>
      </c>
    </row>
    <row r="110" spans="1:36" ht="16.5" x14ac:dyDescent="0.3">
      <c r="A110" s="19">
        <v>43564</v>
      </c>
      <c r="B110" s="20" t="s">
        <v>117</v>
      </c>
      <c r="C110" s="21">
        <v>361.91</v>
      </c>
      <c r="D110" s="22">
        <v>449.01</v>
      </c>
      <c r="E110" s="22">
        <v>481</v>
      </c>
      <c r="F110" s="21">
        <v>448</v>
      </c>
      <c r="G110" s="23" t="s">
        <v>250</v>
      </c>
      <c r="H110" s="24">
        <v>0</v>
      </c>
      <c r="I110" s="24">
        <v>0</v>
      </c>
      <c r="J110" s="25">
        <v>0</v>
      </c>
      <c r="K110" s="24">
        <v>0</v>
      </c>
      <c r="L110" s="24">
        <v>0</v>
      </c>
      <c r="M110" s="25">
        <v>0</v>
      </c>
      <c r="N110" s="24">
        <v>0</v>
      </c>
      <c r="O110" s="24">
        <v>0</v>
      </c>
      <c r="P110" s="25">
        <v>0</v>
      </c>
      <c r="Q110" s="24">
        <v>0</v>
      </c>
      <c r="R110" s="24">
        <v>0</v>
      </c>
      <c r="S110" s="25">
        <v>0</v>
      </c>
      <c r="T110" s="24">
        <v>0</v>
      </c>
      <c r="U110" s="24">
        <v>0</v>
      </c>
      <c r="V110" s="25">
        <v>0</v>
      </c>
      <c r="W110" s="24">
        <v>0</v>
      </c>
      <c r="X110" s="24">
        <v>0</v>
      </c>
      <c r="Y110" s="25">
        <v>0</v>
      </c>
      <c r="Z110" s="24">
        <v>0</v>
      </c>
      <c r="AA110" s="24">
        <v>0</v>
      </c>
      <c r="AB110" s="25">
        <v>0</v>
      </c>
      <c r="AC110" s="24"/>
      <c r="AD110" s="4">
        <f t="shared" si="49"/>
        <v>0</v>
      </c>
      <c r="AE110" s="4">
        <f t="shared" si="50"/>
        <v>0</v>
      </c>
      <c r="AF110" s="4">
        <f t="shared" si="51"/>
        <v>0</v>
      </c>
      <c r="AG110" s="4">
        <f t="shared" si="52"/>
        <v>0</v>
      </c>
      <c r="AH110" s="4">
        <f t="shared" si="53"/>
        <v>0</v>
      </c>
      <c r="AI110" s="4">
        <f t="shared" si="54"/>
        <v>0</v>
      </c>
      <c r="AJ110" s="4">
        <f t="shared" si="55"/>
        <v>0</v>
      </c>
    </row>
    <row r="111" spans="1:36" ht="16.5" x14ac:dyDescent="0.3">
      <c r="A111" s="19">
        <v>7501032908109</v>
      </c>
      <c r="B111" s="20" t="s">
        <v>118</v>
      </c>
      <c r="C111" s="21">
        <v>382.42</v>
      </c>
      <c r="D111" s="22">
        <v>478.01</v>
      </c>
      <c r="E111" s="22">
        <v>514.9</v>
      </c>
      <c r="F111" s="21">
        <v>421</v>
      </c>
      <c r="G111" s="23" t="s">
        <v>257</v>
      </c>
      <c r="H111" s="24">
        <v>0</v>
      </c>
      <c r="I111" s="24">
        <v>0</v>
      </c>
      <c r="J111" s="25">
        <v>0</v>
      </c>
      <c r="K111" s="24">
        <v>0</v>
      </c>
      <c r="L111" s="24">
        <v>0</v>
      </c>
      <c r="M111" s="25">
        <v>0</v>
      </c>
      <c r="N111" s="24">
        <v>0</v>
      </c>
      <c r="O111" s="24">
        <v>0</v>
      </c>
      <c r="P111" s="25">
        <v>0</v>
      </c>
      <c r="Q111" s="24">
        <v>0</v>
      </c>
      <c r="R111" s="24">
        <v>0</v>
      </c>
      <c r="S111" s="25">
        <v>0</v>
      </c>
      <c r="T111" s="24">
        <v>0</v>
      </c>
      <c r="U111" s="24">
        <v>0</v>
      </c>
      <c r="V111" s="25">
        <v>0</v>
      </c>
      <c r="W111" s="24">
        <v>0</v>
      </c>
      <c r="X111" s="24">
        <v>0</v>
      </c>
      <c r="Y111" s="25">
        <v>0</v>
      </c>
      <c r="Z111" s="24">
        <v>0</v>
      </c>
      <c r="AA111" s="24">
        <v>0</v>
      </c>
      <c r="AB111" s="25">
        <v>0</v>
      </c>
      <c r="AC111" s="24"/>
      <c r="AD111" s="4">
        <f t="shared" si="49"/>
        <v>0</v>
      </c>
      <c r="AE111" s="4">
        <f t="shared" si="50"/>
        <v>0</v>
      </c>
      <c r="AF111" s="4">
        <f t="shared" si="51"/>
        <v>0</v>
      </c>
      <c r="AG111" s="4">
        <f t="shared" si="52"/>
        <v>0</v>
      </c>
      <c r="AH111" s="4">
        <f t="shared" si="53"/>
        <v>0</v>
      </c>
      <c r="AI111" s="4">
        <f t="shared" si="54"/>
        <v>0</v>
      </c>
      <c r="AJ111" s="4">
        <f t="shared" si="55"/>
        <v>0</v>
      </c>
    </row>
    <row r="112" spans="1:36" ht="16.5" x14ac:dyDescent="0.3">
      <c r="A112" s="19">
        <v>4213</v>
      </c>
      <c r="B112" s="20" t="s">
        <v>119</v>
      </c>
      <c r="C112" s="21">
        <v>444.28</v>
      </c>
      <c r="D112" s="22">
        <v>556.01</v>
      </c>
      <c r="E112" s="22">
        <v>596.4</v>
      </c>
      <c r="F112" s="21">
        <v>529</v>
      </c>
      <c r="G112" s="23" t="s">
        <v>251</v>
      </c>
      <c r="H112" s="24">
        <v>0</v>
      </c>
      <c r="I112" s="24">
        <v>0</v>
      </c>
      <c r="J112" s="25">
        <v>0</v>
      </c>
      <c r="K112" s="24">
        <v>0</v>
      </c>
      <c r="L112" s="24">
        <v>0</v>
      </c>
      <c r="M112" s="25">
        <v>0</v>
      </c>
      <c r="N112" s="24">
        <v>0</v>
      </c>
      <c r="O112" s="24">
        <v>0</v>
      </c>
      <c r="P112" s="25">
        <v>0</v>
      </c>
      <c r="Q112" s="24">
        <v>0</v>
      </c>
      <c r="R112" s="24">
        <v>0</v>
      </c>
      <c r="S112" s="25">
        <v>0</v>
      </c>
      <c r="T112" s="24">
        <v>0</v>
      </c>
      <c r="U112" s="24">
        <v>0</v>
      </c>
      <c r="V112" s="25">
        <v>0</v>
      </c>
      <c r="W112" s="24">
        <v>0</v>
      </c>
      <c r="X112" s="24">
        <v>0</v>
      </c>
      <c r="Y112" s="25">
        <v>0</v>
      </c>
      <c r="Z112" s="24">
        <v>0</v>
      </c>
      <c r="AA112" s="24">
        <v>0</v>
      </c>
      <c r="AB112" s="25">
        <v>0</v>
      </c>
      <c r="AC112" s="24"/>
      <c r="AD112" s="4">
        <f t="shared" si="49"/>
        <v>0</v>
      </c>
      <c r="AE112" s="4">
        <f t="shared" si="50"/>
        <v>0</v>
      </c>
      <c r="AF112" s="4">
        <f t="shared" si="51"/>
        <v>0</v>
      </c>
      <c r="AG112" s="4">
        <f t="shared" si="52"/>
        <v>0</v>
      </c>
      <c r="AH112" s="4">
        <f t="shared" si="53"/>
        <v>0</v>
      </c>
      <c r="AI112" s="4">
        <f t="shared" si="54"/>
        <v>0</v>
      </c>
      <c r="AJ112" s="4">
        <f t="shared" si="55"/>
        <v>0</v>
      </c>
    </row>
    <row r="113" spans="1:36" ht="16.5" x14ac:dyDescent="0.3">
      <c r="A113" s="19">
        <v>4206</v>
      </c>
      <c r="B113" s="20" t="s">
        <v>120</v>
      </c>
      <c r="C113" s="21">
        <v>424.57</v>
      </c>
      <c r="D113" s="22">
        <v>460.01</v>
      </c>
      <c r="E113" s="22">
        <v>483</v>
      </c>
      <c r="F113" s="21">
        <v>460</v>
      </c>
      <c r="G113" s="23" t="s">
        <v>257</v>
      </c>
      <c r="H113" s="24">
        <v>0</v>
      </c>
      <c r="I113" s="24">
        <v>0</v>
      </c>
      <c r="J113" s="25">
        <v>0</v>
      </c>
      <c r="K113" s="24">
        <v>0</v>
      </c>
      <c r="L113" s="24">
        <v>0</v>
      </c>
      <c r="M113" s="25">
        <v>0</v>
      </c>
      <c r="N113" s="24">
        <v>0</v>
      </c>
      <c r="O113" s="24">
        <v>0</v>
      </c>
      <c r="P113" s="25">
        <v>0</v>
      </c>
      <c r="Q113" s="24">
        <v>0</v>
      </c>
      <c r="R113" s="24">
        <v>0</v>
      </c>
      <c r="S113" s="25">
        <v>0</v>
      </c>
      <c r="T113" s="24">
        <v>0</v>
      </c>
      <c r="U113" s="24">
        <v>0</v>
      </c>
      <c r="V113" s="25">
        <v>0</v>
      </c>
      <c r="W113" s="24">
        <v>0</v>
      </c>
      <c r="X113" s="24">
        <v>0</v>
      </c>
      <c r="Y113" s="25">
        <v>0</v>
      </c>
      <c r="Z113" s="24">
        <v>0</v>
      </c>
      <c r="AA113" s="24">
        <v>0</v>
      </c>
      <c r="AB113" s="25">
        <v>0</v>
      </c>
      <c r="AC113" s="24"/>
      <c r="AD113" s="4">
        <f t="shared" si="49"/>
        <v>0</v>
      </c>
      <c r="AE113" s="4">
        <f t="shared" si="50"/>
        <v>0</v>
      </c>
      <c r="AF113" s="4">
        <f t="shared" si="51"/>
        <v>0</v>
      </c>
      <c r="AG113" s="4">
        <f t="shared" si="52"/>
        <v>0</v>
      </c>
      <c r="AH113" s="4">
        <f t="shared" si="53"/>
        <v>0</v>
      </c>
      <c r="AI113" s="4">
        <f t="shared" si="54"/>
        <v>0</v>
      </c>
      <c r="AJ113" s="4">
        <f t="shared" si="55"/>
        <v>0</v>
      </c>
    </row>
    <row r="114" spans="1:36" ht="16.5" x14ac:dyDescent="0.3">
      <c r="A114" s="27"/>
      <c r="B114" s="28" t="s">
        <v>121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spans="1:36" ht="16.5" x14ac:dyDescent="0.3">
      <c r="A115" s="19">
        <v>7501013196037</v>
      </c>
      <c r="B115" s="20" t="s">
        <v>122</v>
      </c>
      <c r="C115" s="21">
        <v>119.4</v>
      </c>
      <c r="D115" s="22">
        <v>124.79</v>
      </c>
      <c r="E115" s="22">
        <v>131.1</v>
      </c>
      <c r="F115" s="21">
        <v>124.78</v>
      </c>
      <c r="G115" s="23" t="s">
        <v>255</v>
      </c>
      <c r="H115" s="24">
        <v>0</v>
      </c>
      <c r="I115" s="24">
        <v>0</v>
      </c>
      <c r="J115" s="25">
        <v>0</v>
      </c>
      <c r="K115" s="24">
        <v>0</v>
      </c>
      <c r="L115" s="24">
        <v>0</v>
      </c>
      <c r="M115" s="25">
        <v>0</v>
      </c>
      <c r="N115" s="24">
        <v>0</v>
      </c>
      <c r="O115" s="24">
        <v>0</v>
      </c>
      <c r="P115" s="25">
        <v>0</v>
      </c>
      <c r="Q115" s="24">
        <v>0</v>
      </c>
      <c r="R115" s="24">
        <v>0</v>
      </c>
      <c r="S115" s="25">
        <v>0</v>
      </c>
      <c r="T115" s="24">
        <v>0</v>
      </c>
      <c r="U115" s="24">
        <v>0</v>
      </c>
      <c r="V115" s="25">
        <v>0</v>
      </c>
      <c r="W115" s="24">
        <v>0</v>
      </c>
      <c r="X115" s="24">
        <v>0</v>
      </c>
      <c r="Y115" s="25">
        <v>0</v>
      </c>
      <c r="Z115" s="24">
        <v>0</v>
      </c>
      <c r="AA115" s="24">
        <v>0</v>
      </c>
      <c r="AB115" s="25">
        <v>0</v>
      </c>
      <c r="AC115" s="24"/>
      <c r="AD115" s="4">
        <f t="shared" ref="AD115:AD123" si="56">C115*J115</f>
        <v>0</v>
      </c>
      <c r="AE115" s="4">
        <f t="shared" ref="AE115:AE123" si="57">C115*M115</f>
        <v>0</v>
      </c>
      <c r="AF115" s="4">
        <f t="shared" ref="AF115:AF123" si="58">C115*P115</f>
        <v>0</v>
      </c>
      <c r="AG115" s="4">
        <f t="shared" ref="AG115:AG123" si="59">C115*S115</f>
        <v>0</v>
      </c>
      <c r="AH115" s="4">
        <f t="shared" ref="AH115:AH123" si="60">C115*V115</f>
        <v>0</v>
      </c>
      <c r="AI115" s="4">
        <f t="shared" ref="AI115:AI123" si="61">C115*Y115</f>
        <v>0</v>
      </c>
      <c r="AJ115" s="4">
        <f t="shared" ref="AJ115:AJ123" si="62">C115*AB115</f>
        <v>0</v>
      </c>
    </row>
    <row r="116" spans="1:36" ht="16.5" x14ac:dyDescent="0.3">
      <c r="A116" s="19">
        <v>7501013191131</v>
      </c>
      <c r="B116" s="20" t="s">
        <v>123</v>
      </c>
      <c r="C116" s="21">
        <v>71.62</v>
      </c>
      <c r="D116" s="22">
        <v>72.510000000000005</v>
      </c>
      <c r="E116" s="22">
        <v>76.5</v>
      </c>
      <c r="F116" s="21">
        <v>72.5</v>
      </c>
      <c r="G116" s="23" t="s">
        <v>250</v>
      </c>
      <c r="H116" s="24">
        <v>0</v>
      </c>
      <c r="I116" s="24">
        <v>0</v>
      </c>
      <c r="J116" s="25">
        <v>0</v>
      </c>
      <c r="K116" s="24">
        <v>0</v>
      </c>
      <c r="L116" s="24">
        <v>0</v>
      </c>
      <c r="M116" s="25">
        <v>0</v>
      </c>
      <c r="N116" s="24">
        <v>0</v>
      </c>
      <c r="O116" s="24">
        <v>0</v>
      </c>
      <c r="P116" s="25">
        <v>0</v>
      </c>
      <c r="Q116" s="24">
        <v>0</v>
      </c>
      <c r="R116" s="24">
        <v>0</v>
      </c>
      <c r="S116" s="25">
        <v>0</v>
      </c>
      <c r="T116" s="24">
        <v>0</v>
      </c>
      <c r="U116" s="24">
        <v>0</v>
      </c>
      <c r="V116" s="25">
        <v>0</v>
      </c>
      <c r="W116" s="24">
        <v>0</v>
      </c>
      <c r="X116" s="24">
        <v>0</v>
      </c>
      <c r="Y116" s="25">
        <v>0</v>
      </c>
      <c r="Z116" s="24">
        <v>0</v>
      </c>
      <c r="AA116" s="24">
        <v>0</v>
      </c>
      <c r="AB116" s="25">
        <v>0</v>
      </c>
      <c r="AC116" s="24"/>
      <c r="AD116" s="4">
        <f t="shared" si="56"/>
        <v>0</v>
      </c>
      <c r="AE116" s="4">
        <f t="shared" si="57"/>
        <v>0</v>
      </c>
      <c r="AF116" s="4">
        <f t="shared" si="58"/>
        <v>0</v>
      </c>
      <c r="AG116" s="4">
        <f t="shared" si="59"/>
        <v>0</v>
      </c>
      <c r="AH116" s="4">
        <f t="shared" si="60"/>
        <v>0</v>
      </c>
      <c r="AI116" s="4">
        <f t="shared" si="61"/>
        <v>0</v>
      </c>
      <c r="AJ116" s="4">
        <f t="shared" si="62"/>
        <v>0</v>
      </c>
    </row>
    <row r="117" spans="1:36" ht="16.5" x14ac:dyDescent="0.3">
      <c r="A117" s="19">
        <v>7501013144212</v>
      </c>
      <c r="B117" s="20" t="s">
        <v>124</v>
      </c>
      <c r="C117" s="21">
        <v>31.04</v>
      </c>
      <c r="D117" s="22">
        <v>32.01</v>
      </c>
      <c r="E117" s="22">
        <v>35</v>
      </c>
      <c r="F117" s="21">
        <v>32</v>
      </c>
      <c r="G117" s="23" t="s">
        <v>250</v>
      </c>
      <c r="H117" s="24">
        <v>0</v>
      </c>
      <c r="I117" s="24">
        <v>0</v>
      </c>
      <c r="J117" s="25">
        <v>0</v>
      </c>
      <c r="K117" s="24">
        <v>0</v>
      </c>
      <c r="L117" s="24">
        <v>0</v>
      </c>
      <c r="M117" s="25">
        <v>0</v>
      </c>
      <c r="N117" s="24">
        <v>0</v>
      </c>
      <c r="O117" s="24">
        <v>0</v>
      </c>
      <c r="P117" s="25">
        <v>0</v>
      </c>
      <c r="Q117" s="24">
        <v>0</v>
      </c>
      <c r="R117" s="24">
        <v>0</v>
      </c>
      <c r="S117" s="25">
        <v>0</v>
      </c>
      <c r="T117" s="24">
        <v>0</v>
      </c>
      <c r="U117" s="24">
        <v>0</v>
      </c>
      <c r="V117" s="25">
        <v>0</v>
      </c>
      <c r="W117" s="24">
        <v>0</v>
      </c>
      <c r="X117" s="24">
        <v>0</v>
      </c>
      <c r="Y117" s="25">
        <v>0</v>
      </c>
      <c r="Z117" s="24">
        <v>0</v>
      </c>
      <c r="AA117" s="24">
        <v>0</v>
      </c>
      <c r="AB117" s="25">
        <v>0</v>
      </c>
      <c r="AC117" s="24"/>
      <c r="AD117" s="4">
        <f t="shared" si="56"/>
        <v>0</v>
      </c>
      <c r="AE117" s="4">
        <f t="shared" si="57"/>
        <v>0</v>
      </c>
      <c r="AF117" s="4">
        <f t="shared" si="58"/>
        <v>0</v>
      </c>
      <c r="AG117" s="4">
        <f t="shared" si="59"/>
        <v>0</v>
      </c>
      <c r="AH117" s="4">
        <f t="shared" si="60"/>
        <v>0</v>
      </c>
      <c r="AI117" s="4">
        <f t="shared" si="61"/>
        <v>0</v>
      </c>
      <c r="AJ117" s="4">
        <f t="shared" si="62"/>
        <v>0</v>
      </c>
    </row>
    <row r="118" spans="1:36" ht="16.5" x14ac:dyDescent="0.3">
      <c r="A118" s="19">
        <v>7501013144069</v>
      </c>
      <c r="B118" s="20" t="s">
        <v>125</v>
      </c>
      <c r="C118" s="21">
        <v>31.04</v>
      </c>
      <c r="D118" s="22">
        <v>32.01</v>
      </c>
      <c r="E118" s="22">
        <v>35</v>
      </c>
      <c r="F118" s="21">
        <v>32</v>
      </c>
      <c r="G118" s="23" t="s">
        <v>250</v>
      </c>
      <c r="H118" s="24">
        <v>0</v>
      </c>
      <c r="I118" s="24">
        <v>0</v>
      </c>
      <c r="J118" s="25">
        <v>0</v>
      </c>
      <c r="K118" s="24">
        <v>0</v>
      </c>
      <c r="L118" s="24">
        <v>0</v>
      </c>
      <c r="M118" s="25">
        <v>0</v>
      </c>
      <c r="N118" s="24">
        <v>0</v>
      </c>
      <c r="O118" s="24">
        <v>0</v>
      </c>
      <c r="P118" s="25">
        <v>0</v>
      </c>
      <c r="Q118" s="24">
        <v>0</v>
      </c>
      <c r="R118" s="24">
        <v>0</v>
      </c>
      <c r="S118" s="25">
        <v>0</v>
      </c>
      <c r="T118" s="24">
        <v>0</v>
      </c>
      <c r="U118" s="24">
        <v>0</v>
      </c>
      <c r="V118" s="25">
        <v>0</v>
      </c>
      <c r="W118" s="24">
        <v>0</v>
      </c>
      <c r="X118" s="24">
        <v>0</v>
      </c>
      <c r="Y118" s="25">
        <v>0</v>
      </c>
      <c r="Z118" s="24">
        <v>0</v>
      </c>
      <c r="AA118" s="24">
        <v>0</v>
      </c>
      <c r="AB118" s="25">
        <v>0</v>
      </c>
      <c r="AC118" s="24"/>
      <c r="AD118" s="4">
        <f t="shared" si="56"/>
        <v>0</v>
      </c>
      <c r="AE118" s="4">
        <f t="shared" si="57"/>
        <v>0</v>
      </c>
      <c r="AF118" s="4">
        <f t="shared" si="58"/>
        <v>0</v>
      </c>
      <c r="AG118" s="4">
        <f t="shared" si="59"/>
        <v>0</v>
      </c>
      <c r="AH118" s="4">
        <f t="shared" si="60"/>
        <v>0</v>
      </c>
      <c r="AI118" s="4">
        <f t="shared" si="61"/>
        <v>0</v>
      </c>
      <c r="AJ118" s="4">
        <f t="shared" si="62"/>
        <v>0</v>
      </c>
    </row>
    <row r="119" spans="1:36" ht="16.5" x14ac:dyDescent="0.3">
      <c r="A119" s="19">
        <v>7501013144038</v>
      </c>
      <c r="B119" s="20" t="s">
        <v>126</v>
      </c>
      <c r="C119" s="21">
        <v>31.04</v>
      </c>
      <c r="D119" s="22">
        <v>32.01</v>
      </c>
      <c r="E119" s="22">
        <v>35</v>
      </c>
      <c r="F119" s="21">
        <v>32</v>
      </c>
      <c r="G119" s="23" t="s">
        <v>250</v>
      </c>
      <c r="H119" s="24">
        <v>0</v>
      </c>
      <c r="I119" s="24">
        <v>0</v>
      </c>
      <c r="J119" s="25">
        <v>0</v>
      </c>
      <c r="K119" s="24">
        <v>0</v>
      </c>
      <c r="L119" s="24">
        <v>0</v>
      </c>
      <c r="M119" s="25">
        <v>0</v>
      </c>
      <c r="N119" s="24">
        <v>0</v>
      </c>
      <c r="O119" s="24">
        <v>0</v>
      </c>
      <c r="P119" s="25">
        <v>0</v>
      </c>
      <c r="Q119" s="24">
        <v>0</v>
      </c>
      <c r="R119" s="24">
        <v>0</v>
      </c>
      <c r="S119" s="25">
        <v>0</v>
      </c>
      <c r="T119" s="24">
        <v>0</v>
      </c>
      <c r="U119" s="24">
        <v>0</v>
      </c>
      <c r="V119" s="25">
        <v>0</v>
      </c>
      <c r="W119" s="24">
        <v>0</v>
      </c>
      <c r="X119" s="24">
        <v>0</v>
      </c>
      <c r="Y119" s="25">
        <v>0</v>
      </c>
      <c r="Z119" s="24">
        <v>0</v>
      </c>
      <c r="AA119" s="24">
        <v>0</v>
      </c>
      <c r="AB119" s="25">
        <v>0</v>
      </c>
      <c r="AC119" s="24"/>
      <c r="AD119" s="4">
        <f t="shared" si="56"/>
        <v>0</v>
      </c>
      <c r="AE119" s="4">
        <f t="shared" si="57"/>
        <v>0</v>
      </c>
      <c r="AF119" s="4">
        <f t="shared" si="58"/>
        <v>0</v>
      </c>
      <c r="AG119" s="4">
        <f t="shared" si="59"/>
        <v>0</v>
      </c>
      <c r="AH119" s="4">
        <f t="shared" si="60"/>
        <v>0</v>
      </c>
      <c r="AI119" s="4">
        <f t="shared" si="61"/>
        <v>0</v>
      </c>
      <c r="AJ119" s="4">
        <f t="shared" si="62"/>
        <v>0</v>
      </c>
    </row>
    <row r="120" spans="1:36" ht="16.5" x14ac:dyDescent="0.3">
      <c r="A120" s="19">
        <v>7501013144021</v>
      </c>
      <c r="B120" s="20" t="s">
        <v>127</v>
      </c>
      <c r="C120" s="21">
        <v>31.04</v>
      </c>
      <c r="D120" s="22">
        <v>32.01</v>
      </c>
      <c r="E120" s="22">
        <v>35</v>
      </c>
      <c r="F120" s="21">
        <v>32</v>
      </c>
      <c r="G120" s="23" t="s">
        <v>250</v>
      </c>
      <c r="H120" s="24">
        <v>0</v>
      </c>
      <c r="I120" s="24">
        <v>0</v>
      </c>
      <c r="J120" s="25">
        <v>0</v>
      </c>
      <c r="K120" s="24">
        <v>0</v>
      </c>
      <c r="L120" s="24">
        <v>0</v>
      </c>
      <c r="M120" s="25">
        <v>0</v>
      </c>
      <c r="N120" s="24">
        <v>0</v>
      </c>
      <c r="O120" s="24">
        <v>0</v>
      </c>
      <c r="P120" s="25">
        <v>0</v>
      </c>
      <c r="Q120" s="24">
        <v>0</v>
      </c>
      <c r="R120" s="24">
        <v>0</v>
      </c>
      <c r="S120" s="25">
        <v>0</v>
      </c>
      <c r="T120" s="24">
        <v>0</v>
      </c>
      <c r="U120" s="24">
        <v>0</v>
      </c>
      <c r="V120" s="25">
        <v>0</v>
      </c>
      <c r="W120" s="24">
        <v>0</v>
      </c>
      <c r="X120" s="24">
        <v>0</v>
      </c>
      <c r="Y120" s="25">
        <v>0</v>
      </c>
      <c r="Z120" s="24">
        <v>0</v>
      </c>
      <c r="AA120" s="24">
        <v>0</v>
      </c>
      <c r="AB120" s="25">
        <v>0</v>
      </c>
      <c r="AC120" s="24"/>
      <c r="AD120" s="4">
        <f t="shared" si="56"/>
        <v>0</v>
      </c>
      <c r="AE120" s="4">
        <f t="shared" si="57"/>
        <v>0</v>
      </c>
      <c r="AF120" s="4">
        <f t="shared" si="58"/>
        <v>0</v>
      </c>
      <c r="AG120" s="4">
        <f t="shared" si="59"/>
        <v>0</v>
      </c>
      <c r="AH120" s="4">
        <f t="shared" si="60"/>
        <v>0</v>
      </c>
      <c r="AI120" s="4">
        <f t="shared" si="61"/>
        <v>0</v>
      </c>
      <c r="AJ120" s="4">
        <f t="shared" si="62"/>
        <v>0</v>
      </c>
    </row>
    <row r="121" spans="1:36" ht="16.5" x14ac:dyDescent="0.3">
      <c r="A121" s="19">
        <v>7501013144137</v>
      </c>
      <c r="B121" s="20" t="s">
        <v>128</v>
      </c>
      <c r="C121" s="21">
        <v>31.04</v>
      </c>
      <c r="D121" s="22">
        <v>32.01</v>
      </c>
      <c r="E121" s="22">
        <v>35</v>
      </c>
      <c r="F121" s="21">
        <v>32</v>
      </c>
      <c r="G121" s="23" t="s">
        <v>250</v>
      </c>
      <c r="H121" s="24">
        <v>0</v>
      </c>
      <c r="I121" s="24">
        <v>0</v>
      </c>
      <c r="J121" s="25">
        <v>0</v>
      </c>
      <c r="K121" s="24">
        <v>0</v>
      </c>
      <c r="L121" s="24">
        <v>0</v>
      </c>
      <c r="M121" s="25">
        <v>0</v>
      </c>
      <c r="N121" s="24">
        <v>0</v>
      </c>
      <c r="O121" s="24">
        <v>0</v>
      </c>
      <c r="P121" s="25">
        <v>0</v>
      </c>
      <c r="Q121" s="24">
        <v>0</v>
      </c>
      <c r="R121" s="24">
        <v>0</v>
      </c>
      <c r="S121" s="25">
        <v>0</v>
      </c>
      <c r="T121" s="24">
        <v>0</v>
      </c>
      <c r="U121" s="24">
        <v>0</v>
      </c>
      <c r="V121" s="25">
        <v>0</v>
      </c>
      <c r="W121" s="24">
        <v>0</v>
      </c>
      <c r="X121" s="24">
        <v>0</v>
      </c>
      <c r="Y121" s="25">
        <v>0</v>
      </c>
      <c r="Z121" s="24">
        <v>0</v>
      </c>
      <c r="AA121" s="24">
        <v>0</v>
      </c>
      <c r="AB121" s="25">
        <v>0</v>
      </c>
      <c r="AC121" s="24"/>
      <c r="AD121" s="4">
        <f t="shared" si="56"/>
        <v>0</v>
      </c>
      <c r="AE121" s="4">
        <f t="shared" si="57"/>
        <v>0</v>
      </c>
      <c r="AF121" s="4">
        <f t="shared" si="58"/>
        <v>0</v>
      </c>
      <c r="AG121" s="4">
        <f t="shared" si="59"/>
        <v>0</v>
      </c>
      <c r="AH121" s="4">
        <f t="shared" si="60"/>
        <v>0</v>
      </c>
      <c r="AI121" s="4">
        <f t="shared" si="61"/>
        <v>0</v>
      </c>
      <c r="AJ121" s="4">
        <f t="shared" si="62"/>
        <v>0</v>
      </c>
    </row>
    <row r="122" spans="1:36" ht="16.5" x14ac:dyDescent="0.3">
      <c r="A122" s="19">
        <v>7501013144144</v>
      </c>
      <c r="B122" s="20" t="s">
        <v>129</v>
      </c>
      <c r="C122" s="21">
        <v>31.04</v>
      </c>
      <c r="D122" s="22">
        <v>32.01</v>
      </c>
      <c r="E122" s="22">
        <v>35</v>
      </c>
      <c r="F122" s="21">
        <v>32</v>
      </c>
      <c r="G122" s="23" t="s">
        <v>250</v>
      </c>
      <c r="H122" s="24">
        <v>0</v>
      </c>
      <c r="I122" s="24">
        <v>0</v>
      </c>
      <c r="J122" s="25">
        <v>0</v>
      </c>
      <c r="K122" s="24">
        <v>0</v>
      </c>
      <c r="L122" s="24">
        <v>0</v>
      </c>
      <c r="M122" s="25">
        <v>0</v>
      </c>
      <c r="N122" s="24">
        <v>0</v>
      </c>
      <c r="O122" s="24">
        <v>0</v>
      </c>
      <c r="P122" s="25">
        <v>0</v>
      </c>
      <c r="Q122" s="24">
        <v>0</v>
      </c>
      <c r="R122" s="24">
        <v>0</v>
      </c>
      <c r="S122" s="25">
        <v>0</v>
      </c>
      <c r="T122" s="24">
        <v>0</v>
      </c>
      <c r="U122" s="24">
        <v>0</v>
      </c>
      <c r="V122" s="25">
        <v>0</v>
      </c>
      <c r="W122" s="24">
        <v>0</v>
      </c>
      <c r="X122" s="24">
        <v>0</v>
      </c>
      <c r="Y122" s="25">
        <v>0</v>
      </c>
      <c r="Z122" s="24">
        <v>0</v>
      </c>
      <c r="AA122" s="24">
        <v>0</v>
      </c>
      <c r="AB122" s="25">
        <v>0</v>
      </c>
      <c r="AC122" s="24"/>
      <c r="AD122" s="4">
        <f t="shared" si="56"/>
        <v>0</v>
      </c>
      <c r="AE122" s="4">
        <f t="shared" si="57"/>
        <v>0</v>
      </c>
      <c r="AF122" s="4">
        <f t="shared" si="58"/>
        <v>0</v>
      </c>
      <c r="AG122" s="4">
        <f t="shared" si="59"/>
        <v>0</v>
      </c>
      <c r="AH122" s="4">
        <f t="shared" si="60"/>
        <v>0</v>
      </c>
      <c r="AI122" s="4">
        <f t="shared" si="61"/>
        <v>0</v>
      </c>
      <c r="AJ122" s="4">
        <f t="shared" si="62"/>
        <v>0</v>
      </c>
    </row>
    <row r="123" spans="1:36" ht="16.5" x14ac:dyDescent="0.3">
      <c r="A123" s="19">
        <v>7501013117032</v>
      </c>
      <c r="B123" s="29" t="s">
        <v>130</v>
      </c>
      <c r="C123" s="26">
        <v>134.94</v>
      </c>
      <c r="D123" s="22">
        <v>128.01</v>
      </c>
      <c r="E123" s="22">
        <v>134.4</v>
      </c>
      <c r="F123" s="22"/>
      <c r="G123" s="23"/>
      <c r="H123" s="24">
        <v>0</v>
      </c>
      <c r="I123" s="24">
        <v>0</v>
      </c>
      <c r="J123" s="25">
        <v>0</v>
      </c>
      <c r="K123" s="24">
        <v>0</v>
      </c>
      <c r="L123" s="24">
        <v>0</v>
      </c>
      <c r="M123" s="25">
        <v>0</v>
      </c>
      <c r="N123" s="24">
        <v>0</v>
      </c>
      <c r="O123" s="24">
        <v>0</v>
      </c>
      <c r="P123" s="25">
        <v>0</v>
      </c>
      <c r="Q123" s="24">
        <v>0</v>
      </c>
      <c r="R123" s="24">
        <v>0</v>
      </c>
      <c r="S123" s="25">
        <v>0</v>
      </c>
      <c r="T123" s="24">
        <v>0</v>
      </c>
      <c r="U123" s="24">
        <v>0</v>
      </c>
      <c r="V123" s="25">
        <v>0</v>
      </c>
      <c r="W123" s="24">
        <v>0</v>
      </c>
      <c r="X123" s="24">
        <v>0</v>
      </c>
      <c r="Y123" s="25">
        <v>0</v>
      </c>
      <c r="Z123" s="24">
        <v>0</v>
      </c>
      <c r="AA123" s="24">
        <v>0</v>
      </c>
      <c r="AB123" s="25">
        <v>0</v>
      </c>
      <c r="AC123" s="24"/>
      <c r="AD123" s="4">
        <f t="shared" si="56"/>
        <v>0</v>
      </c>
      <c r="AE123" s="4">
        <f t="shared" si="57"/>
        <v>0</v>
      </c>
      <c r="AF123" s="4">
        <f t="shared" si="58"/>
        <v>0</v>
      </c>
      <c r="AG123" s="4">
        <f t="shared" si="59"/>
        <v>0</v>
      </c>
      <c r="AH123" s="4">
        <f t="shared" si="60"/>
        <v>0</v>
      </c>
      <c r="AI123" s="4">
        <f t="shared" si="61"/>
        <v>0</v>
      </c>
      <c r="AJ123" s="4">
        <f t="shared" si="62"/>
        <v>0</v>
      </c>
    </row>
    <row r="124" spans="1:36" ht="16.5" x14ac:dyDescent="0.3">
      <c r="A124" s="27"/>
      <c r="B124" s="28" t="s">
        <v>131</v>
      </c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spans="1:36" ht="16.5" x14ac:dyDescent="0.3">
      <c r="A125" s="19">
        <v>83743119816</v>
      </c>
      <c r="B125" s="20" t="s">
        <v>132</v>
      </c>
      <c r="C125" s="21">
        <v>167</v>
      </c>
      <c r="D125" s="22">
        <v>174.01</v>
      </c>
      <c r="E125" s="22">
        <v>183.4</v>
      </c>
      <c r="F125" s="26">
        <v>174.6</v>
      </c>
      <c r="G125" s="23" t="s">
        <v>263</v>
      </c>
      <c r="H125" s="24">
        <v>0</v>
      </c>
      <c r="I125" s="24">
        <v>0</v>
      </c>
      <c r="J125" s="25">
        <v>0</v>
      </c>
      <c r="K125" s="24">
        <v>0</v>
      </c>
      <c r="L125" s="24">
        <v>0</v>
      </c>
      <c r="M125" s="25">
        <v>0</v>
      </c>
      <c r="N125" s="24">
        <v>0</v>
      </c>
      <c r="O125" s="24">
        <v>0</v>
      </c>
      <c r="P125" s="25">
        <v>0</v>
      </c>
      <c r="Q125" s="24">
        <v>0</v>
      </c>
      <c r="R125" s="24">
        <v>0</v>
      </c>
      <c r="S125" s="25">
        <v>0</v>
      </c>
      <c r="T125" s="24">
        <v>0</v>
      </c>
      <c r="U125" s="24">
        <v>0</v>
      </c>
      <c r="V125" s="25">
        <v>0</v>
      </c>
      <c r="W125" s="24">
        <v>0</v>
      </c>
      <c r="X125" s="24">
        <v>0</v>
      </c>
      <c r="Y125" s="25">
        <v>0</v>
      </c>
      <c r="Z125" s="24">
        <v>0</v>
      </c>
      <c r="AA125" s="24">
        <v>0</v>
      </c>
      <c r="AB125" s="25">
        <v>0</v>
      </c>
      <c r="AC125" s="24"/>
      <c r="AD125" s="4">
        <f>C125*J125</f>
        <v>0</v>
      </c>
      <c r="AE125" s="4">
        <f>C125*M125</f>
        <v>0</v>
      </c>
      <c r="AF125" s="4">
        <f>C125*P125</f>
        <v>0</v>
      </c>
      <c r="AG125" s="4">
        <f>C125*S125</f>
        <v>0</v>
      </c>
      <c r="AH125" s="4">
        <f>C125*V125</f>
        <v>0</v>
      </c>
      <c r="AI125" s="4">
        <f>C125*Y125</f>
        <v>0</v>
      </c>
      <c r="AJ125" s="4">
        <f>C125*AB125</f>
        <v>0</v>
      </c>
    </row>
    <row r="126" spans="1:36" ht="16.5" x14ac:dyDescent="0.3">
      <c r="A126" s="19">
        <v>7501035912790</v>
      </c>
      <c r="B126" s="20" t="s">
        <v>133</v>
      </c>
      <c r="C126" s="21">
        <v>417.48</v>
      </c>
      <c r="D126" s="22">
        <v>437.86</v>
      </c>
      <c r="E126" s="22">
        <v>459.8</v>
      </c>
      <c r="F126" s="26">
        <v>450</v>
      </c>
      <c r="G126" s="23" t="s">
        <v>257</v>
      </c>
      <c r="H126" s="24">
        <v>0</v>
      </c>
      <c r="I126" s="24">
        <v>0</v>
      </c>
      <c r="J126" s="25">
        <v>0</v>
      </c>
      <c r="K126" s="24">
        <v>0</v>
      </c>
      <c r="L126" s="24">
        <v>0</v>
      </c>
      <c r="M126" s="25">
        <v>0</v>
      </c>
      <c r="N126" s="24">
        <v>0</v>
      </c>
      <c r="O126" s="24">
        <v>0</v>
      </c>
      <c r="P126" s="25">
        <v>0</v>
      </c>
      <c r="Q126" s="24">
        <v>0</v>
      </c>
      <c r="R126" s="24">
        <v>0</v>
      </c>
      <c r="S126" s="25">
        <v>0</v>
      </c>
      <c r="T126" s="24">
        <v>0</v>
      </c>
      <c r="U126" s="24">
        <v>0</v>
      </c>
      <c r="V126" s="25">
        <v>0</v>
      </c>
      <c r="W126" s="24">
        <v>0</v>
      </c>
      <c r="X126" s="24">
        <v>0</v>
      </c>
      <c r="Y126" s="25">
        <v>0</v>
      </c>
      <c r="Z126" s="24">
        <v>0</v>
      </c>
      <c r="AA126" s="24">
        <v>0</v>
      </c>
      <c r="AB126" s="25">
        <v>0</v>
      </c>
      <c r="AC126" s="24"/>
      <c r="AD126" s="4">
        <f>C126*J126</f>
        <v>0</v>
      </c>
      <c r="AE126" s="4">
        <f>C126*M126</f>
        <v>0</v>
      </c>
      <c r="AF126" s="4">
        <f>C126*P126</f>
        <v>0</v>
      </c>
      <c r="AG126" s="4">
        <f>C126*S126</f>
        <v>0</v>
      </c>
      <c r="AH126" s="4">
        <f>C126*V126</f>
        <v>0</v>
      </c>
      <c r="AI126" s="4">
        <f>C126*Y126</f>
        <v>0</v>
      </c>
      <c r="AJ126" s="4">
        <f>C126*AB126</f>
        <v>0</v>
      </c>
    </row>
    <row r="127" spans="1:36" ht="16.5" x14ac:dyDescent="0.3">
      <c r="A127" s="27"/>
      <c r="B127" s="28" t="s">
        <v>134</v>
      </c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spans="1:36" ht="16.5" x14ac:dyDescent="0.3">
      <c r="A128" s="19" t="s">
        <v>135</v>
      </c>
      <c r="B128" s="20" t="s">
        <v>136</v>
      </c>
      <c r="C128" s="21">
        <v>74.290000000000006</v>
      </c>
      <c r="D128" s="22">
        <v>77.010000000000005</v>
      </c>
      <c r="E128" s="22">
        <v>81</v>
      </c>
      <c r="F128" s="21">
        <v>75</v>
      </c>
      <c r="G128" s="23" t="s">
        <v>264</v>
      </c>
      <c r="H128" s="24">
        <v>0</v>
      </c>
      <c r="I128" s="24">
        <v>0</v>
      </c>
      <c r="J128" s="25">
        <v>0</v>
      </c>
      <c r="K128" s="24">
        <v>0</v>
      </c>
      <c r="L128" s="24">
        <v>0</v>
      </c>
      <c r="M128" s="25">
        <v>0</v>
      </c>
      <c r="N128" s="24">
        <v>0</v>
      </c>
      <c r="O128" s="24">
        <v>0</v>
      </c>
      <c r="P128" s="25">
        <v>0</v>
      </c>
      <c r="Q128" s="24">
        <v>0</v>
      </c>
      <c r="R128" s="24">
        <v>0</v>
      </c>
      <c r="S128" s="25">
        <v>0</v>
      </c>
      <c r="T128" s="24">
        <v>0</v>
      </c>
      <c r="U128" s="24">
        <v>0</v>
      </c>
      <c r="V128" s="25">
        <v>0</v>
      </c>
      <c r="W128" s="24">
        <v>0</v>
      </c>
      <c r="X128" s="24">
        <v>0</v>
      </c>
      <c r="Y128" s="25">
        <v>0</v>
      </c>
      <c r="Z128" s="24">
        <v>0</v>
      </c>
      <c r="AA128" s="24">
        <v>0</v>
      </c>
      <c r="AB128" s="25">
        <v>0</v>
      </c>
      <c r="AC128" s="24"/>
      <c r="AD128" s="4">
        <f>C128*J128</f>
        <v>0</v>
      </c>
      <c r="AE128" s="4">
        <f>C128*M128</f>
        <v>0</v>
      </c>
      <c r="AF128" s="4">
        <f>C128*P128</f>
        <v>0</v>
      </c>
      <c r="AG128" s="4">
        <f>C128*S128</f>
        <v>0</v>
      </c>
      <c r="AH128" s="4">
        <f>C128*V128</f>
        <v>0</v>
      </c>
      <c r="AI128" s="4">
        <f>C128*Y128</f>
        <v>0</v>
      </c>
      <c r="AJ128" s="4">
        <f>C128*AB128</f>
        <v>0</v>
      </c>
    </row>
    <row r="129" spans="1:36" ht="16.5" x14ac:dyDescent="0.3">
      <c r="A129" s="27"/>
      <c r="B129" s="28" t="s">
        <v>137</v>
      </c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spans="1:36" ht="16.5" x14ac:dyDescent="0.3">
      <c r="A130" s="19">
        <v>7509546058211</v>
      </c>
      <c r="B130" s="29" t="s">
        <v>138</v>
      </c>
      <c r="C130" s="26">
        <v>610</v>
      </c>
      <c r="D130" s="22">
        <v>558.01</v>
      </c>
      <c r="E130" s="22">
        <v>585.9</v>
      </c>
      <c r="F130" s="22"/>
      <c r="G130" s="23"/>
      <c r="H130" s="24">
        <v>0</v>
      </c>
      <c r="I130" s="24">
        <v>0</v>
      </c>
      <c r="J130" s="25">
        <v>0</v>
      </c>
      <c r="K130" s="24">
        <v>0</v>
      </c>
      <c r="L130" s="24">
        <v>0</v>
      </c>
      <c r="M130" s="25">
        <v>0</v>
      </c>
      <c r="N130" s="24">
        <v>0</v>
      </c>
      <c r="O130" s="24">
        <v>0</v>
      </c>
      <c r="P130" s="25">
        <v>0</v>
      </c>
      <c r="Q130" s="24">
        <v>0</v>
      </c>
      <c r="R130" s="24">
        <v>0</v>
      </c>
      <c r="S130" s="25">
        <v>0</v>
      </c>
      <c r="T130" s="24">
        <v>0</v>
      </c>
      <c r="U130" s="24">
        <v>0</v>
      </c>
      <c r="V130" s="25">
        <v>0</v>
      </c>
      <c r="W130" s="24">
        <v>0</v>
      </c>
      <c r="X130" s="24">
        <v>0</v>
      </c>
      <c r="Y130" s="25">
        <v>0</v>
      </c>
      <c r="Z130" s="24">
        <v>0</v>
      </c>
      <c r="AA130" s="24">
        <v>0</v>
      </c>
      <c r="AB130" s="25">
        <v>0</v>
      </c>
      <c r="AC130" s="24"/>
      <c r="AD130" s="4">
        <f t="shared" ref="AD130:AD135" si="63">C130*J130</f>
        <v>0</v>
      </c>
      <c r="AE130" s="4">
        <f t="shared" ref="AE130:AE135" si="64">C130*M130</f>
        <v>0</v>
      </c>
      <c r="AF130" s="4">
        <f t="shared" ref="AF130:AF135" si="65">C130*P130</f>
        <v>0</v>
      </c>
      <c r="AG130" s="4">
        <f t="shared" ref="AG130:AG135" si="66">C130*S130</f>
        <v>0</v>
      </c>
      <c r="AH130" s="4">
        <f t="shared" ref="AH130:AH135" si="67">C130*V130</f>
        <v>0</v>
      </c>
      <c r="AI130" s="4">
        <f t="shared" ref="AI130:AI135" si="68">C130*Y130</f>
        <v>0</v>
      </c>
      <c r="AJ130" s="4">
        <f t="shared" ref="AJ130:AJ135" si="69">C130*AB130</f>
        <v>0</v>
      </c>
    </row>
    <row r="131" spans="1:36" ht="16.5" x14ac:dyDescent="0.3">
      <c r="A131" s="19">
        <v>75054840301</v>
      </c>
      <c r="B131" s="20" t="s">
        <v>139</v>
      </c>
      <c r="C131" s="21">
        <v>701</v>
      </c>
      <c r="D131" s="22">
        <v>732.01</v>
      </c>
      <c r="E131" s="22">
        <v>790</v>
      </c>
      <c r="F131" s="21">
        <v>732</v>
      </c>
      <c r="G131" s="23" t="s">
        <v>251</v>
      </c>
      <c r="H131" s="24">
        <v>0</v>
      </c>
      <c r="I131" s="24">
        <v>0</v>
      </c>
      <c r="J131" s="25">
        <v>0</v>
      </c>
      <c r="K131" s="24">
        <v>0</v>
      </c>
      <c r="L131" s="24">
        <v>0</v>
      </c>
      <c r="M131" s="25">
        <v>0</v>
      </c>
      <c r="N131" s="24">
        <v>0</v>
      </c>
      <c r="O131" s="24">
        <v>0</v>
      </c>
      <c r="P131" s="25">
        <v>0</v>
      </c>
      <c r="Q131" s="24">
        <v>0</v>
      </c>
      <c r="R131" s="24">
        <v>0</v>
      </c>
      <c r="S131" s="25">
        <v>0</v>
      </c>
      <c r="T131" s="24">
        <v>0</v>
      </c>
      <c r="U131" s="24">
        <v>0</v>
      </c>
      <c r="V131" s="25">
        <v>0</v>
      </c>
      <c r="W131" s="24">
        <v>0</v>
      </c>
      <c r="X131" s="24">
        <v>0</v>
      </c>
      <c r="Y131" s="25">
        <v>0</v>
      </c>
      <c r="Z131" s="24">
        <v>0</v>
      </c>
      <c r="AA131" s="24">
        <v>0</v>
      </c>
      <c r="AB131" s="25">
        <v>0</v>
      </c>
      <c r="AC131" s="24"/>
      <c r="AD131" s="4">
        <f t="shared" si="63"/>
        <v>0</v>
      </c>
      <c r="AE131" s="4">
        <f t="shared" si="64"/>
        <v>0</v>
      </c>
      <c r="AF131" s="4">
        <f t="shared" si="65"/>
        <v>0</v>
      </c>
      <c r="AG131" s="4">
        <f t="shared" si="66"/>
        <v>0</v>
      </c>
      <c r="AH131" s="4">
        <f t="shared" si="67"/>
        <v>0</v>
      </c>
      <c r="AI131" s="4">
        <f t="shared" si="68"/>
        <v>0</v>
      </c>
      <c r="AJ131" s="4">
        <f t="shared" si="69"/>
        <v>0</v>
      </c>
    </row>
    <row r="132" spans="1:36" ht="16.5" x14ac:dyDescent="0.3">
      <c r="A132" s="19">
        <v>7509546052930</v>
      </c>
      <c r="B132" s="20" t="s">
        <v>140</v>
      </c>
      <c r="C132" s="21">
        <v>701</v>
      </c>
      <c r="D132" s="22">
        <v>732.01</v>
      </c>
      <c r="E132" s="22">
        <v>790</v>
      </c>
      <c r="F132" s="21">
        <v>732</v>
      </c>
      <c r="G132" s="23" t="s">
        <v>251</v>
      </c>
      <c r="H132" s="24">
        <v>0</v>
      </c>
      <c r="I132" s="24">
        <v>0</v>
      </c>
      <c r="J132" s="25">
        <v>0</v>
      </c>
      <c r="K132" s="24">
        <v>0</v>
      </c>
      <c r="L132" s="24">
        <v>0</v>
      </c>
      <c r="M132" s="25">
        <v>0</v>
      </c>
      <c r="N132" s="24">
        <v>0</v>
      </c>
      <c r="O132" s="24">
        <v>0</v>
      </c>
      <c r="P132" s="25">
        <v>0</v>
      </c>
      <c r="Q132" s="24">
        <v>0</v>
      </c>
      <c r="R132" s="24">
        <v>0</v>
      </c>
      <c r="S132" s="25">
        <v>0</v>
      </c>
      <c r="T132" s="24">
        <v>0</v>
      </c>
      <c r="U132" s="24">
        <v>0</v>
      </c>
      <c r="V132" s="25">
        <v>0</v>
      </c>
      <c r="W132" s="24">
        <v>0</v>
      </c>
      <c r="X132" s="24">
        <v>0</v>
      </c>
      <c r="Y132" s="25">
        <v>0</v>
      </c>
      <c r="Z132" s="24">
        <v>0</v>
      </c>
      <c r="AA132" s="24">
        <v>0</v>
      </c>
      <c r="AB132" s="25">
        <v>0</v>
      </c>
      <c r="AC132" s="24"/>
      <c r="AD132" s="4">
        <f t="shared" si="63"/>
        <v>0</v>
      </c>
      <c r="AE132" s="4">
        <f t="shared" si="64"/>
        <v>0</v>
      </c>
      <c r="AF132" s="4">
        <f t="shared" si="65"/>
        <v>0</v>
      </c>
      <c r="AG132" s="4">
        <f t="shared" si="66"/>
        <v>0</v>
      </c>
      <c r="AH132" s="4">
        <f t="shared" si="67"/>
        <v>0</v>
      </c>
      <c r="AI132" s="4">
        <f t="shared" si="68"/>
        <v>0</v>
      </c>
      <c r="AJ132" s="4">
        <f t="shared" si="69"/>
        <v>0</v>
      </c>
    </row>
    <row r="133" spans="1:36" ht="16.5" x14ac:dyDescent="0.3">
      <c r="A133" s="19">
        <v>750548403</v>
      </c>
      <c r="B133" s="20" t="s">
        <v>141</v>
      </c>
      <c r="C133" s="21">
        <v>701</v>
      </c>
      <c r="D133" s="22">
        <v>732.01</v>
      </c>
      <c r="E133" s="22">
        <v>790</v>
      </c>
      <c r="F133" s="21">
        <v>732</v>
      </c>
      <c r="G133" s="23" t="s">
        <v>251</v>
      </c>
      <c r="H133" s="24">
        <v>0</v>
      </c>
      <c r="I133" s="24">
        <v>0</v>
      </c>
      <c r="J133" s="25">
        <v>0</v>
      </c>
      <c r="K133" s="24">
        <v>0</v>
      </c>
      <c r="L133" s="24">
        <v>0</v>
      </c>
      <c r="M133" s="25">
        <v>0</v>
      </c>
      <c r="N133" s="24">
        <v>0</v>
      </c>
      <c r="O133" s="24">
        <v>0</v>
      </c>
      <c r="P133" s="25">
        <v>0</v>
      </c>
      <c r="Q133" s="24">
        <v>0</v>
      </c>
      <c r="R133" s="24">
        <v>0</v>
      </c>
      <c r="S133" s="25">
        <v>0</v>
      </c>
      <c r="T133" s="24">
        <v>0</v>
      </c>
      <c r="U133" s="24">
        <v>0</v>
      </c>
      <c r="V133" s="25">
        <v>0</v>
      </c>
      <c r="W133" s="24">
        <v>0</v>
      </c>
      <c r="X133" s="24">
        <v>0</v>
      </c>
      <c r="Y133" s="25">
        <v>0</v>
      </c>
      <c r="Z133" s="24">
        <v>0</v>
      </c>
      <c r="AA133" s="24">
        <v>0</v>
      </c>
      <c r="AB133" s="25">
        <v>0</v>
      </c>
      <c r="AC133" s="24"/>
      <c r="AD133" s="4">
        <f t="shared" si="63"/>
        <v>0</v>
      </c>
      <c r="AE133" s="4">
        <f t="shared" si="64"/>
        <v>0</v>
      </c>
      <c r="AF133" s="4">
        <f t="shared" si="65"/>
        <v>0</v>
      </c>
      <c r="AG133" s="4">
        <f t="shared" si="66"/>
        <v>0</v>
      </c>
      <c r="AH133" s="4">
        <f t="shared" si="67"/>
        <v>0</v>
      </c>
      <c r="AI133" s="4">
        <f t="shared" si="68"/>
        <v>0</v>
      </c>
      <c r="AJ133" s="4">
        <f t="shared" si="69"/>
        <v>0</v>
      </c>
    </row>
    <row r="134" spans="1:36" ht="16.5" x14ac:dyDescent="0.3">
      <c r="A134" s="19">
        <v>750548402</v>
      </c>
      <c r="B134" s="20" t="s">
        <v>142</v>
      </c>
      <c r="C134" s="21">
        <v>701</v>
      </c>
      <c r="D134" s="22">
        <v>732.01</v>
      </c>
      <c r="E134" s="22">
        <v>790</v>
      </c>
      <c r="F134" s="26">
        <v>741.4</v>
      </c>
      <c r="G134" s="23" t="s">
        <v>255</v>
      </c>
      <c r="H134" s="24">
        <v>0</v>
      </c>
      <c r="I134" s="24">
        <v>0</v>
      </c>
      <c r="J134" s="25">
        <v>0</v>
      </c>
      <c r="K134" s="24">
        <v>0</v>
      </c>
      <c r="L134" s="24">
        <v>0</v>
      </c>
      <c r="M134" s="25">
        <v>0</v>
      </c>
      <c r="N134" s="24">
        <v>0</v>
      </c>
      <c r="O134" s="24">
        <v>0</v>
      </c>
      <c r="P134" s="25">
        <v>0</v>
      </c>
      <c r="Q134" s="24">
        <v>0</v>
      </c>
      <c r="R134" s="24">
        <v>0</v>
      </c>
      <c r="S134" s="25">
        <v>0</v>
      </c>
      <c r="T134" s="24">
        <v>0</v>
      </c>
      <c r="U134" s="24">
        <v>0</v>
      </c>
      <c r="V134" s="25">
        <v>0</v>
      </c>
      <c r="W134" s="24">
        <v>0</v>
      </c>
      <c r="X134" s="24">
        <v>0</v>
      </c>
      <c r="Y134" s="25">
        <v>0</v>
      </c>
      <c r="Z134" s="24">
        <v>0</v>
      </c>
      <c r="AA134" s="24">
        <v>0</v>
      </c>
      <c r="AB134" s="25">
        <v>0</v>
      </c>
      <c r="AC134" s="24"/>
      <c r="AD134" s="4">
        <f t="shared" si="63"/>
        <v>0</v>
      </c>
      <c r="AE134" s="4">
        <f t="shared" si="64"/>
        <v>0</v>
      </c>
      <c r="AF134" s="4">
        <f t="shared" si="65"/>
        <v>0</v>
      </c>
      <c r="AG134" s="4">
        <f t="shared" si="66"/>
        <v>0</v>
      </c>
      <c r="AH134" s="4">
        <f t="shared" si="67"/>
        <v>0</v>
      </c>
      <c r="AI134" s="4">
        <f t="shared" si="68"/>
        <v>0</v>
      </c>
      <c r="AJ134" s="4">
        <f t="shared" si="69"/>
        <v>0</v>
      </c>
    </row>
    <row r="135" spans="1:36" ht="16.5" x14ac:dyDescent="0.3">
      <c r="A135" s="19" t="s">
        <v>143</v>
      </c>
      <c r="B135" s="20" t="s">
        <v>144</v>
      </c>
      <c r="C135" s="21">
        <v>701</v>
      </c>
      <c r="D135" s="22">
        <v>748.01</v>
      </c>
      <c r="E135" s="22">
        <v>790</v>
      </c>
      <c r="F135" s="21">
        <v>726</v>
      </c>
      <c r="G135" s="23" t="s">
        <v>250</v>
      </c>
      <c r="H135" s="24">
        <v>0</v>
      </c>
      <c r="I135" s="24">
        <v>0</v>
      </c>
      <c r="J135" s="25">
        <v>0</v>
      </c>
      <c r="K135" s="24">
        <v>0</v>
      </c>
      <c r="L135" s="24">
        <v>0</v>
      </c>
      <c r="M135" s="25">
        <v>0</v>
      </c>
      <c r="N135" s="24">
        <v>0</v>
      </c>
      <c r="O135" s="24">
        <v>0</v>
      </c>
      <c r="P135" s="25">
        <v>0</v>
      </c>
      <c r="Q135" s="24">
        <v>0</v>
      </c>
      <c r="R135" s="24">
        <v>0</v>
      </c>
      <c r="S135" s="25">
        <v>0</v>
      </c>
      <c r="T135" s="24">
        <v>0</v>
      </c>
      <c r="U135" s="24">
        <v>0</v>
      </c>
      <c r="V135" s="25">
        <v>0</v>
      </c>
      <c r="W135" s="24">
        <v>0</v>
      </c>
      <c r="X135" s="24">
        <v>0</v>
      </c>
      <c r="Y135" s="25">
        <v>0</v>
      </c>
      <c r="Z135" s="24">
        <v>0</v>
      </c>
      <c r="AA135" s="24">
        <v>0</v>
      </c>
      <c r="AB135" s="25">
        <v>0</v>
      </c>
      <c r="AC135" s="24"/>
      <c r="AD135" s="4">
        <f t="shared" si="63"/>
        <v>0</v>
      </c>
      <c r="AE135" s="4">
        <f t="shared" si="64"/>
        <v>0</v>
      </c>
      <c r="AF135" s="4">
        <f t="shared" si="65"/>
        <v>0</v>
      </c>
      <c r="AG135" s="4">
        <f t="shared" si="66"/>
        <v>0</v>
      </c>
      <c r="AH135" s="4">
        <f t="shared" si="67"/>
        <v>0</v>
      </c>
      <c r="AI135" s="4">
        <f t="shared" si="68"/>
        <v>0</v>
      </c>
      <c r="AJ135" s="4">
        <f t="shared" si="69"/>
        <v>0</v>
      </c>
    </row>
    <row r="136" spans="1:36" ht="16.5" x14ac:dyDescent="0.3">
      <c r="A136" s="27"/>
      <c r="B136" s="28" t="s">
        <v>145</v>
      </c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spans="1:36" ht="16.5" x14ac:dyDescent="0.3">
      <c r="A137" s="19">
        <v>4938</v>
      </c>
      <c r="B137" s="20" t="s">
        <v>146</v>
      </c>
      <c r="C137" s="21">
        <v>182.24</v>
      </c>
      <c r="D137" s="22">
        <v>194.01</v>
      </c>
      <c r="E137" s="22">
        <v>203.7</v>
      </c>
      <c r="F137" s="21">
        <v>183.76</v>
      </c>
      <c r="G137" s="23" t="s">
        <v>250</v>
      </c>
      <c r="H137" s="24">
        <v>0</v>
      </c>
      <c r="I137" s="24">
        <v>0</v>
      </c>
      <c r="J137" s="25">
        <v>0</v>
      </c>
      <c r="K137" s="24">
        <v>0</v>
      </c>
      <c r="L137" s="24">
        <v>0</v>
      </c>
      <c r="M137" s="25">
        <v>0</v>
      </c>
      <c r="N137" s="24">
        <v>0</v>
      </c>
      <c r="O137" s="24">
        <v>0</v>
      </c>
      <c r="P137" s="25">
        <v>0</v>
      </c>
      <c r="Q137" s="24">
        <v>0</v>
      </c>
      <c r="R137" s="24">
        <v>0</v>
      </c>
      <c r="S137" s="25">
        <v>0</v>
      </c>
      <c r="T137" s="24">
        <v>0</v>
      </c>
      <c r="U137" s="24">
        <v>0</v>
      </c>
      <c r="V137" s="25">
        <v>0</v>
      </c>
      <c r="W137" s="24">
        <v>0</v>
      </c>
      <c r="X137" s="24">
        <v>0</v>
      </c>
      <c r="Y137" s="25">
        <v>0</v>
      </c>
      <c r="Z137" s="24">
        <v>0</v>
      </c>
      <c r="AA137" s="24">
        <v>0</v>
      </c>
      <c r="AB137" s="25">
        <v>0</v>
      </c>
      <c r="AC137" s="24"/>
      <c r="AD137" s="4">
        <f t="shared" ref="AD137:AD148" si="70">C137*J137</f>
        <v>0</v>
      </c>
      <c r="AE137" s="4">
        <f t="shared" ref="AE137:AE148" si="71">C137*M137</f>
        <v>0</v>
      </c>
      <c r="AF137" s="4">
        <f t="shared" ref="AF137:AF148" si="72">C137*P137</f>
        <v>0</v>
      </c>
      <c r="AG137" s="4">
        <f t="shared" ref="AG137:AG148" si="73">C137*S137</f>
        <v>0</v>
      </c>
      <c r="AH137" s="4">
        <f t="shared" ref="AH137:AH148" si="74">C137*V137</f>
        <v>0</v>
      </c>
      <c r="AI137" s="4">
        <f t="shared" ref="AI137:AI148" si="75">C137*Y137</f>
        <v>0</v>
      </c>
      <c r="AJ137" s="4">
        <f t="shared" ref="AJ137:AJ148" si="76">C137*AB137</f>
        <v>0</v>
      </c>
    </row>
    <row r="138" spans="1:36" ht="16.5" x14ac:dyDescent="0.3">
      <c r="A138" s="19">
        <v>7501035905051</v>
      </c>
      <c r="B138" s="20" t="s">
        <v>147</v>
      </c>
      <c r="C138" s="21">
        <v>246.98</v>
      </c>
      <c r="D138" s="22">
        <v>285.01</v>
      </c>
      <c r="E138" s="22">
        <v>299.3</v>
      </c>
      <c r="F138" s="22"/>
      <c r="G138" s="23"/>
      <c r="H138" s="24">
        <v>0</v>
      </c>
      <c r="I138" s="24">
        <v>0</v>
      </c>
      <c r="J138" s="25">
        <v>0</v>
      </c>
      <c r="K138" s="24">
        <v>0</v>
      </c>
      <c r="L138" s="24">
        <v>0</v>
      </c>
      <c r="M138" s="25">
        <v>0</v>
      </c>
      <c r="N138" s="24">
        <v>0</v>
      </c>
      <c r="O138" s="24">
        <v>0</v>
      </c>
      <c r="P138" s="25">
        <v>0</v>
      </c>
      <c r="Q138" s="24">
        <v>0</v>
      </c>
      <c r="R138" s="24">
        <v>0</v>
      </c>
      <c r="S138" s="25">
        <v>0</v>
      </c>
      <c r="T138" s="24">
        <v>0</v>
      </c>
      <c r="U138" s="24">
        <v>0</v>
      </c>
      <c r="V138" s="25">
        <v>0</v>
      </c>
      <c r="W138" s="24">
        <v>0</v>
      </c>
      <c r="X138" s="24">
        <v>0</v>
      </c>
      <c r="Y138" s="25">
        <v>0</v>
      </c>
      <c r="Z138" s="24">
        <v>0</v>
      </c>
      <c r="AA138" s="24">
        <v>0</v>
      </c>
      <c r="AB138" s="25">
        <v>0</v>
      </c>
      <c r="AC138" s="24"/>
      <c r="AD138" s="4">
        <f t="shared" si="70"/>
        <v>0</v>
      </c>
      <c r="AE138" s="4">
        <f t="shared" si="71"/>
        <v>0</v>
      </c>
      <c r="AF138" s="4">
        <f t="shared" si="72"/>
        <v>0</v>
      </c>
      <c r="AG138" s="4">
        <f t="shared" si="73"/>
        <v>0</v>
      </c>
      <c r="AH138" s="4">
        <f t="shared" si="74"/>
        <v>0</v>
      </c>
      <c r="AI138" s="4">
        <f t="shared" si="75"/>
        <v>0</v>
      </c>
      <c r="AJ138" s="4">
        <f t="shared" si="76"/>
        <v>0</v>
      </c>
    </row>
    <row r="139" spans="1:36" ht="16.5" x14ac:dyDescent="0.3">
      <c r="A139" s="19">
        <v>75095400202</v>
      </c>
      <c r="B139" s="20" t="s">
        <v>148</v>
      </c>
      <c r="C139" s="21">
        <v>185</v>
      </c>
      <c r="D139" s="22">
        <v>190.01</v>
      </c>
      <c r="E139" s="22">
        <v>199.5</v>
      </c>
      <c r="F139" s="21">
        <v>190</v>
      </c>
      <c r="G139" s="23" t="s">
        <v>257</v>
      </c>
      <c r="H139" s="24">
        <v>0</v>
      </c>
      <c r="I139" s="24">
        <v>0</v>
      </c>
      <c r="J139" s="25">
        <v>0</v>
      </c>
      <c r="K139" s="24">
        <v>0</v>
      </c>
      <c r="L139" s="24">
        <v>0</v>
      </c>
      <c r="M139" s="25">
        <v>0</v>
      </c>
      <c r="N139" s="24">
        <v>0</v>
      </c>
      <c r="O139" s="24">
        <v>0</v>
      </c>
      <c r="P139" s="25">
        <v>0</v>
      </c>
      <c r="Q139" s="24">
        <v>0</v>
      </c>
      <c r="R139" s="24">
        <v>0</v>
      </c>
      <c r="S139" s="25">
        <v>0</v>
      </c>
      <c r="T139" s="24">
        <v>0</v>
      </c>
      <c r="U139" s="24">
        <v>0</v>
      </c>
      <c r="V139" s="25">
        <v>0</v>
      </c>
      <c r="W139" s="24">
        <v>0</v>
      </c>
      <c r="X139" s="24">
        <v>0</v>
      </c>
      <c r="Y139" s="25">
        <v>0</v>
      </c>
      <c r="Z139" s="24">
        <v>0</v>
      </c>
      <c r="AA139" s="24">
        <v>0</v>
      </c>
      <c r="AB139" s="25">
        <v>0</v>
      </c>
      <c r="AC139" s="24"/>
      <c r="AD139" s="4">
        <f t="shared" si="70"/>
        <v>0</v>
      </c>
      <c r="AE139" s="4">
        <f t="shared" si="71"/>
        <v>0</v>
      </c>
      <c r="AF139" s="4">
        <f t="shared" si="72"/>
        <v>0</v>
      </c>
      <c r="AG139" s="4">
        <f t="shared" si="73"/>
        <v>0</v>
      </c>
      <c r="AH139" s="4">
        <f t="shared" si="74"/>
        <v>0</v>
      </c>
      <c r="AI139" s="4">
        <f t="shared" si="75"/>
        <v>0</v>
      </c>
      <c r="AJ139" s="4">
        <f t="shared" si="76"/>
        <v>0</v>
      </c>
    </row>
    <row r="140" spans="1:36" ht="16.5" x14ac:dyDescent="0.3">
      <c r="A140" s="19">
        <v>75095400201</v>
      </c>
      <c r="B140" s="20" t="s">
        <v>149</v>
      </c>
      <c r="C140" s="21">
        <v>185</v>
      </c>
      <c r="D140" s="22">
        <v>190.01</v>
      </c>
      <c r="E140" s="22">
        <v>199.5</v>
      </c>
      <c r="F140" s="21">
        <v>190</v>
      </c>
      <c r="G140" s="23" t="s">
        <v>257</v>
      </c>
      <c r="H140" s="24">
        <v>0</v>
      </c>
      <c r="I140" s="24">
        <v>0</v>
      </c>
      <c r="J140" s="25">
        <v>0</v>
      </c>
      <c r="K140" s="24">
        <v>0</v>
      </c>
      <c r="L140" s="24">
        <v>0</v>
      </c>
      <c r="M140" s="25">
        <v>0</v>
      </c>
      <c r="N140" s="24">
        <v>0</v>
      </c>
      <c r="O140" s="24">
        <v>0</v>
      </c>
      <c r="P140" s="25">
        <v>0</v>
      </c>
      <c r="Q140" s="24">
        <v>0</v>
      </c>
      <c r="R140" s="24">
        <v>0</v>
      </c>
      <c r="S140" s="25">
        <v>0</v>
      </c>
      <c r="T140" s="24">
        <v>0</v>
      </c>
      <c r="U140" s="24">
        <v>0</v>
      </c>
      <c r="V140" s="25">
        <v>0</v>
      </c>
      <c r="W140" s="24">
        <v>0</v>
      </c>
      <c r="X140" s="24">
        <v>0</v>
      </c>
      <c r="Y140" s="25">
        <v>0</v>
      </c>
      <c r="Z140" s="24">
        <v>0</v>
      </c>
      <c r="AA140" s="24">
        <v>0</v>
      </c>
      <c r="AB140" s="25">
        <v>0</v>
      </c>
      <c r="AC140" s="24"/>
      <c r="AD140" s="4">
        <f t="shared" si="70"/>
        <v>0</v>
      </c>
      <c r="AE140" s="4">
        <f t="shared" si="71"/>
        <v>0</v>
      </c>
      <c r="AF140" s="4">
        <f t="shared" si="72"/>
        <v>0</v>
      </c>
      <c r="AG140" s="4">
        <f t="shared" si="73"/>
        <v>0</v>
      </c>
      <c r="AH140" s="4">
        <f t="shared" si="74"/>
        <v>0</v>
      </c>
      <c r="AI140" s="4">
        <f t="shared" si="75"/>
        <v>0</v>
      </c>
      <c r="AJ140" s="4">
        <f t="shared" si="76"/>
        <v>0</v>
      </c>
    </row>
    <row r="141" spans="1:36" ht="16.5" x14ac:dyDescent="0.3">
      <c r="A141" s="19">
        <v>4974</v>
      </c>
      <c r="B141" s="20" t="s">
        <v>150</v>
      </c>
      <c r="C141" s="21">
        <v>404.4</v>
      </c>
      <c r="D141" s="22">
        <v>433.02</v>
      </c>
      <c r="E141" s="22">
        <v>454.7</v>
      </c>
      <c r="F141" s="21">
        <v>433</v>
      </c>
      <c r="G141" s="23" t="s">
        <v>250</v>
      </c>
      <c r="H141" s="24">
        <v>0</v>
      </c>
      <c r="I141" s="24">
        <v>0</v>
      </c>
      <c r="J141" s="25">
        <v>0</v>
      </c>
      <c r="K141" s="24">
        <v>0</v>
      </c>
      <c r="L141" s="24">
        <v>0</v>
      </c>
      <c r="M141" s="25">
        <v>0</v>
      </c>
      <c r="N141" s="24">
        <v>0</v>
      </c>
      <c r="O141" s="24">
        <v>0</v>
      </c>
      <c r="P141" s="25">
        <v>0</v>
      </c>
      <c r="Q141" s="24">
        <v>0</v>
      </c>
      <c r="R141" s="24">
        <v>0</v>
      </c>
      <c r="S141" s="25">
        <v>0</v>
      </c>
      <c r="T141" s="24">
        <v>0</v>
      </c>
      <c r="U141" s="24">
        <v>0</v>
      </c>
      <c r="V141" s="25">
        <v>0</v>
      </c>
      <c r="W141" s="24">
        <v>0</v>
      </c>
      <c r="X141" s="24">
        <v>0</v>
      </c>
      <c r="Y141" s="25">
        <v>0</v>
      </c>
      <c r="Z141" s="24">
        <v>0</v>
      </c>
      <c r="AA141" s="24">
        <v>0</v>
      </c>
      <c r="AB141" s="25">
        <v>0</v>
      </c>
      <c r="AC141" s="24"/>
      <c r="AD141" s="4">
        <f t="shared" si="70"/>
        <v>0</v>
      </c>
      <c r="AE141" s="4">
        <f t="shared" si="71"/>
        <v>0</v>
      </c>
      <c r="AF141" s="4">
        <f t="shared" si="72"/>
        <v>0</v>
      </c>
      <c r="AG141" s="4">
        <f t="shared" si="73"/>
        <v>0</v>
      </c>
      <c r="AH141" s="4">
        <f t="shared" si="74"/>
        <v>0</v>
      </c>
      <c r="AI141" s="4">
        <f t="shared" si="75"/>
        <v>0</v>
      </c>
      <c r="AJ141" s="4">
        <f t="shared" si="76"/>
        <v>0</v>
      </c>
    </row>
    <row r="142" spans="1:36" ht="16.5" x14ac:dyDescent="0.3">
      <c r="A142" s="19">
        <v>75010254</v>
      </c>
      <c r="B142" s="20" t="s">
        <v>151</v>
      </c>
      <c r="C142" s="21">
        <v>117.96</v>
      </c>
      <c r="D142" s="22">
        <v>118.9</v>
      </c>
      <c r="E142" s="22">
        <v>124.9</v>
      </c>
      <c r="F142" s="26">
        <v>123.11</v>
      </c>
      <c r="G142" s="23" t="s">
        <v>250</v>
      </c>
      <c r="H142" s="24">
        <v>0</v>
      </c>
      <c r="I142" s="24">
        <v>0</v>
      </c>
      <c r="J142" s="25">
        <v>0</v>
      </c>
      <c r="K142" s="24">
        <v>0</v>
      </c>
      <c r="L142" s="24">
        <v>0</v>
      </c>
      <c r="M142" s="25">
        <v>0</v>
      </c>
      <c r="N142" s="24">
        <v>0</v>
      </c>
      <c r="O142" s="24">
        <v>0</v>
      </c>
      <c r="P142" s="25">
        <v>0</v>
      </c>
      <c r="Q142" s="24">
        <v>0</v>
      </c>
      <c r="R142" s="24">
        <v>0</v>
      </c>
      <c r="S142" s="25">
        <v>0</v>
      </c>
      <c r="T142" s="24">
        <v>0</v>
      </c>
      <c r="U142" s="24">
        <v>0</v>
      </c>
      <c r="V142" s="25">
        <v>0</v>
      </c>
      <c r="W142" s="24">
        <v>0</v>
      </c>
      <c r="X142" s="24">
        <v>0</v>
      </c>
      <c r="Y142" s="25">
        <v>0</v>
      </c>
      <c r="Z142" s="24">
        <v>0</v>
      </c>
      <c r="AA142" s="24">
        <v>0</v>
      </c>
      <c r="AB142" s="25">
        <v>0</v>
      </c>
      <c r="AC142" s="24"/>
      <c r="AD142" s="4">
        <f t="shared" si="70"/>
        <v>0</v>
      </c>
      <c r="AE142" s="4">
        <f t="shared" si="71"/>
        <v>0</v>
      </c>
      <c r="AF142" s="4">
        <f t="shared" si="72"/>
        <v>0</v>
      </c>
      <c r="AG142" s="4">
        <f t="shared" si="73"/>
        <v>0</v>
      </c>
      <c r="AH142" s="4">
        <f t="shared" si="74"/>
        <v>0</v>
      </c>
      <c r="AI142" s="4">
        <f t="shared" si="75"/>
        <v>0</v>
      </c>
      <c r="AJ142" s="4">
        <f t="shared" si="76"/>
        <v>0</v>
      </c>
    </row>
    <row r="143" spans="1:36" ht="16.5" x14ac:dyDescent="0.3">
      <c r="A143" s="19">
        <v>7501025403055</v>
      </c>
      <c r="B143" s="20" t="s">
        <v>152</v>
      </c>
      <c r="C143" s="21">
        <v>339.89</v>
      </c>
      <c r="D143" s="22">
        <v>347.72</v>
      </c>
      <c r="E143" s="22">
        <v>365.1</v>
      </c>
      <c r="F143" s="21">
        <v>347.71</v>
      </c>
      <c r="G143" s="23" t="s">
        <v>250</v>
      </c>
      <c r="H143" s="24">
        <v>0</v>
      </c>
      <c r="I143" s="24">
        <v>0</v>
      </c>
      <c r="J143" s="25">
        <v>0</v>
      </c>
      <c r="K143" s="24">
        <v>0</v>
      </c>
      <c r="L143" s="24">
        <v>0</v>
      </c>
      <c r="M143" s="25">
        <v>0</v>
      </c>
      <c r="N143" s="24">
        <v>0</v>
      </c>
      <c r="O143" s="24">
        <v>0</v>
      </c>
      <c r="P143" s="25">
        <v>0</v>
      </c>
      <c r="Q143" s="24">
        <v>0</v>
      </c>
      <c r="R143" s="24">
        <v>0</v>
      </c>
      <c r="S143" s="25">
        <v>0</v>
      </c>
      <c r="T143" s="24">
        <v>0</v>
      </c>
      <c r="U143" s="24">
        <v>0</v>
      </c>
      <c r="V143" s="25">
        <v>0</v>
      </c>
      <c r="W143" s="24">
        <v>0</v>
      </c>
      <c r="X143" s="24">
        <v>0</v>
      </c>
      <c r="Y143" s="25">
        <v>0</v>
      </c>
      <c r="Z143" s="24">
        <v>0</v>
      </c>
      <c r="AA143" s="24">
        <v>0</v>
      </c>
      <c r="AB143" s="25">
        <v>0</v>
      </c>
      <c r="AC143" s="24"/>
      <c r="AD143" s="4">
        <f t="shared" si="70"/>
        <v>0</v>
      </c>
      <c r="AE143" s="4">
        <f t="shared" si="71"/>
        <v>0</v>
      </c>
      <c r="AF143" s="4">
        <f t="shared" si="72"/>
        <v>0</v>
      </c>
      <c r="AG143" s="4">
        <f t="shared" si="73"/>
        <v>0</v>
      </c>
      <c r="AH143" s="4">
        <f t="shared" si="74"/>
        <v>0</v>
      </c>
      <c r="AI143" s="4">
        <f t="shared" si="75"/>
        <v>0</v>
      </c>
      <c r="AJ143" s="4">
        <f t="shared" si="76"/>
        <v>0</v>
      </c>
    </row>
    <row r="144" spans="1:36" ht="16.5" x14ac:dyDescent="0.3">
      <c r="A144" s="19">
        <v>7501025403045</v>
      </c>
      <c r="B144" s="20" t="s">
        <v>153</v>
      </c>
      <c r="C144" s="21">
        <v>226.95</v>
      </c>
      <c r="D144" s="22">
        <v>245.01</v>
      </c>
      <c r="E144" s="22">
        <v>257.3</v>
      </c>
      <c r="F144" s="21">
        <v>237</v>
      </c>
      <c r="G144" s="23" t="s">
        <v>250</v>
      </c>
      <c r="H144" s="24">
        <v>0</v>
      </c>
      <c r="I144" s="24">
        <v>0</v>
      </c>
      <c r="J144" s="25">
        <v>0</v>
      </c>
      <c r="K144" s="24">
        <v>0</v>
      </c>
      <c r="L144" s="24">
        <v>0</v>
      </c>
      <c r="M144" s="25">
        <v>0</v>
      </c>
      <c r="N144" s="24">
        <v>0</v>
      </c>
      <c r="O144" s="24">
        <v>0</v>
      </c>
      <c r="P144" s="25">
        <v>0</v>
      </c>
      <c r="Q144" s="24">
        <v>0</v>
      </c>
      <c r="R144" s="24">
        <v>0</v>
      </c>
      <c r="S144" s="25">
        <v>0</v>
      </c>
      <c r="T144" s="24">
        <v>0</v>
      </c>
      <c r="U144" s="24">
        <v>0</v>
      </c>
      <c r="V144" s="25">
        <v>0</v>
      </c>
      <c r="W144" s="24">
        <v>0</v>
      </c>
      <c r="X144" s="24">
        <v>0</v>
      </c>
      <c r="Y144" s="25">
        <v>0</v>
      </c>
      <c r="Z144" s="24">
        <v>0</v>
      </c>
      <c r="AA144" s="24">
        <v>0</v>
      </c>
      <c r="AB144" s="25">
        <v>0</v>
      </c>
      <c r="AC144" s="24"/>
      <c r="AD144" s="4">
        <f t="shared" si="70"/>
        <v>0</v>
      </c>
      <c r="AE144" s="4">
        <f t="shared" si="71"/>
        <v>0</v>
      </c>
      <c r="AF144" s="4">
        <f t="shared" si="72"/>
        <v>0</v>
      </c>
      <c r="AG144" s="4">
        <f t="shared" si="73"/>
        <v>0</v>
      </c>
      <c r="AH144" s="4">
        <f t="shared" si="74"/>
        <v>0</v>
      </c>
      <c r="AI144" s="4">
        <f t="shared" si="75"/>
        <v>0</v>
      </c>
      <c r="AJ144" s="4">
        <f t="shared" si="76"/>
        <v>0</v>
      </c>
    </row>
    <row r="145" spans="1:36" ht="16.5" x14ac:dyDescent="0.3">
      <c r="A145" s="19">
        <v>49554</v>
      </c>
      <c r="B145" s="29" t="s">
        <v>154</v>
      </c>
      <c r="C145" s="26">
        <v>184.28</v>
      </c>
      <c r="D145" s="22">
        <v>182.78</v>
      </c>
      <c r="E145" s="22">
        <v>202.7</v>
      </c>
      <c r="F145" s="26">
        <v>193</v>
      </c>
      <c r="G145" s="23" t="s">
        <v>249</v>
      </c>
      <c r="H145" s="24">
        <v>0</v>
      </c>
      <c r="I145" s="24">
        <v>0</v>
      </c>
      <c r="J145" s="25">
        <v>0</v>
      </c>
      <c r="K145" s="24">
        <v>0</v>
      </c>
      <c r="L145" s="24">
        <v>0</v>
      </c>
      <c r="M145" s="25">
        <v>0</v>
      </c>
      <c r="N145" s="24">
        <v>0</v>
      </c>
      <c r="O145" s="24">
        <v>0</v>
      </c>
      <c r="P145" s="25">
        <v>0</v>
      </c>
      <c r="Q145" s="24">
        <v>0</v>
      </c>
      <c r="R145" s="24">
        <v>0</v>
      </c>
      <c r="S145" s="25">
        <v>0</v>
      </c>
      <c r="T145" s="24">
        <v>0</v>
      </c>
      <c r="U145" s="24">
        <v>0</v>
      </c>
      <c r="V145" s="25">
        <v>0</v>
      </c>
      <c r="W145" s="24">
        <v>0</v>
      </c>
      <c r="X145" s="24">
        <v>0</v>
      </c>
      <c r="Y145" s="25">
        <v>0</v>
      </c>
      <c r="Z145" s="24">
        <v>0</v>
      </c>
      <c r="AA145" s="24">
        <v>0</v>
      </c>
      <c r="AB145" s="25">
        <v>0</v>
      </c>
      <c r="AC145" s="24"/>
      <c r="AD145" s="4">
        <f t="shared" si="70"/>
        <v>0</v>
      </c>
      <c r="AE145" s="4">
        <f t="shared" si="71"/>
        <v>0</v>
      </c>
      <c r="AF145" s="4">
        <f t="shared" si="72"/>
        <v>0</v>
      </c>
      <c r="AG145" s="4">
        <f t="shared" si="73"/>
        <v>0</v>
      </c>
      <c r="AH145" s="4">
        <f t="shared" si="74"/>
        <v>0</v>
      </c>
      <c r="AI145" s="4">
        <f t="shared" si="75"/>
        <v>0</v>
      </c>
      <c r="AJ145" s="4">
        <f t="shared" si="76"/>
        <v>0</v>
      </c>
    </row>
    <row r="146" spans="1:36" ht="16.5" x14ac:dyDescent="0.3">
      <c r="A146" s="19">
        <v>15491</v>
      </c>
      <c r="B146" s="20" t="s">
        <v>155</v>
      </c>
      <c r="C146" s="21">
        <v>516.25</v>
      </c>
      <c r="D146" s="22">
        <v>640.01</v>
      </c>
      <c r="E146" s="22">
        <v>672</v>
      </c>
      <c r="F146" s="21">
        <v>565</v>
      </c>
      <c r="G146" s="23" t="s">
        <v>250</v>
      </c>
      <c r="H146" s="24">
        <v>0</v>
      </c>
      <c r="I146" s="24">
        <v>0</v>
      </c>
      <c r="J146" s="25">
        <v>0</v>
      </c>
      <c r="K146" s="24">
        <v>0</v>
      </c>
      <c r="L146" s="24">
        <v>0</v>
      </c>
      <c r="M146" s="25">
        <v>0</v>
      </c>
      <c r="N146" s="24">
        <v>0</v>
      </c>
      <c r="O146" s="24">
        <v>0</v>
      </c>
      <c r="P146" s="25">
        <v>0</v>
      </c>
      <c r="Q146" s="24">
        <v>0</v>
      </c>
      <c r="R146" s="24">
        <v>0</v>
      </c>
      <c r="S146" s="25">
        <v>0</v>
      </c>
      <c r="T146" s="24">
        <v>0</v>
      </c>
      <c r="U146" s="24">
        <v>0</v>
      </c>
      <c r="V146" s="25">
        <v>0</v>
      </c>
      <c r="W146" s="24">
        <v>0</v>
      </c>
      <c r="X146" s="24">
        <v>0</v>
      </c>
      <c r="Y146" s="25">
        <v>0</v>
      </c>
      <c r="Z146" s="24">
        <v>0</v>
      </c>
      <c r="AA146" s="24">
        <v>0</v>
      </c>
      <c r="AB146" s="25">
        <v>0</v>
      </c>
      <c r="AC146" s="24"/>
      <c r="AD146" s="4">
        <f t="shared" si="70"/>
        <v>0</v>
      </c>
      <c r="AE146" s="4">
        <f t="shared" si="71"/>
        <v>0</v>
      </c>
      <c r="AF146" s="4">
        <f t="shared" si="72"/>
        <v>0</v>
      </c>
      <c r="AG146" s="4">
        <f t="shared" si="73"/>
        <v>0</v>
      </c>
      <c r="AH146" s="4">
        <f t="shared" si="74"/>
        <v>0</v>
      </c>
      <c r="AI146" s="4">
        <f t="shared" si="75"/>
        <v>0</v>
      </c>
      <c r="AJ146" s="4">
        <f t="shared" si="76"/>
        <v>0</v>
      </c>
    </row>
    <row r="147" spans="1:36" ht="16.5" x14ac:dyDescent="0.3">
      <c r="A147" s="19">
        <v>15492</v>
      </c>
      <c r="B147" s="20" t="s">
        <v>156</v>
      </c>
      <c r="C147" s="21">
        <v>500</v>
      </c>
      <c r="D147" s="22">
        <v>615.01</v>
      </c>
      <c r="E147" s="22">
        <v>645.79999999999995</v>
      </c>
      <c r="F147" s="21">
        <v>544.29999999999995</v>
      </c>
      <c r="G147" s="23" t="s">
        <v>250</v>
      </c>
      <c r="H147" s="24">
        <v>0</v>
      </c>
      <c r="I147" s="24">
        <v>0</v>
      </c>
      <c r="J147" s="25">
        <v>0</v>
      </c>
      <c r="K147" s="24">
        <v>0</v>
      </c>
      <c r="L147" s="24">
        <v>0</v>
      </c>
      <c r="M147" s="25">
        <v>0</v>
      </c>
      <c r="N147" s="24">
        <v>0</v>
      </c>
      <c r="O147" s="24">
        <v>0</v>
      </c>
      <c r="P147" s="25">
        <v>0</v>
      </c>
      <c r="Q147" s="24">
        <v>0</v>
      </c>
      <c r="R147" s="24">
        <v>0</v>
      </c>
      <c r="S147" s="25">
        <v>0</v>
      </c>
      <c r="T147" s="24">
        <v>0</v>
      </c>
      <c r="U147" s="24">
        <v>0</v>
      </c>
      <c r="V147" s="25">
        <v>0</v>
      </c>
      <c r="W147" s="24">
        <v>0</v>
      </c>
      <c r="X147" s="24">
        <v>0</v>
      </c>
      <c r="Y147" s="25">
        <v>0</v>
      </c>
      <c r="Z147" s="24">
        <v>0</v>
      </c>
      <c r="AA147" s="24">
        <v>0</v>
      </c>
      <c r="AB147" s="25">
        <v>0</v>
      </c>
      <c r="AC147" s="24"/>
      <c r="AD147" s="4">
        <f t="shared" si="70"/>
        <v>0</v>
      </c>
      <c r="AE147" s="4">
        <f t="shared" si="71"/>
        <v>0</v>
      </c>
      <c r="AF147" s="4">
        <f t="shared" si="72"/>
        <v>0</v>
      </c>
      <c r="AG147" s="4">
        <f t="shared" si="73"/>
        <v>0</v>
      </c>
      <c r="AH147" s="4">
        <f t="shared" si="74"/>
        <v>0</v>
      </c>
      <c r="AI147" s="4">
        <f t="shared" si="75"/>
        <v>0</v>
      </c>
      <c r="AJ147" s="4">
        <f t="shared" si="76"/>
        <v>0</v>
      </c>
    </row>
    <row r="148" spans="1:36" ht="16.5" x14ac:dyDescent="0.3">
      <c r="A148" s="19">
        <v>6927</v>
      </c>
      <c r="B148" s="20" t="s">
        <v>157</v>
      </c>
      <c r="C148" s="21">
        <v>353.59</v>
      </c>
      <c r="D148" s="22">
        <v>380.31</v>
      </c>
      <c r="E148" s="22">
        <v>432.6</v>
      </c>
      <c r="F148" s="21">
        <v>380.3</v>
      </c>
      <c r="G148" s="23" t="s">
        <v>250</v>
      </c>
      <c r="H148" s="24">
        <v>0</v>
      </c>
      <c r="I148" s="24">
        <v>0</v>
      </c>
      <c r="J148" s="25">
        <v>0</v>
      </c>
      <c r="K148" s="24">
        <v>0</v>
      </c>
      <c r="L148" s="24">
        <v>0</v>
      </c>
      <c r="M148" s="25">
        <v>0</v>
      </c>
      <c r="N148" s="24">
        <v>0</v>
      </c>
      <c r="O148" s="24">
        <v>0</v>
      </c>
      <c r="P148" s="25">
        <v>0</v>
      </c>
      <c r="Q148" s="24">
        <v>0</v>
      </c>
      <c r="R148" s="24">
        <v>0</v>
      </c>
      <c r="S148" s="25">
        <v>0</v>
      </c>
      <c r="T148" s="24">
        <v>0</v>
      </c>
      <c r="U148" s="24">
        <v>0</v>
      </c>
      <c r="V148" s="25">
        <v>0</v>
      </c>
      <c r="W148" s="24">
        <v>0</v>
      </c>
      <c r="X148" s="24">
        <v>0</v>
      </c>
      <c r="Y148" s="25">
        <v>0</v>
      </c>
      <c r="Z148" s="24">
        <v>0</v>
      </c>
      <c r="AA148" s="24">
        <v>0</v>
      </c>
      <c r="AB148" s="25">
        <v>0</v>
      </c>
      <c r="AC148" s="24"/>
      <c r="AD148" s="4">
        <f t="shared" si="70"/>
        <v>0</v>
      </c>
      <c r="AE148" s="4">
        <f t="shared" si="71"/>
        <v>0</v>
      </c>
      <c r="AF148" s="4">
        <f t="shared" si="72"/>
        <v>0</v>
      </c>
      <c r="AG148" s="4">
        <f t="shared" si="73"/>
        <v>0</v>
      </c>
      <c r="AH148" s="4">
        <f t="shared" si="74"/>
        <v>0</v>
      </c>
      <c r="AI148" s="4">
        <f t="shared" si="75"/>
        <v>0</v>
      </c>
      <c r="AJ148" s="4">
        <f t="shared" si="76"/>
        <v>0</v>
      </c>
    </row>
    <row r="149" spans="1:36" ht="16.5" x14ac:dyDescent="0.3">
      <c r="A149" s="27"/>
      <c r="B149" s="28" t="s">
        <v>158</v>
      </c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spans="1:36" ht="16.5" x14ac:dyDescent="0.3">
      <c r="A150" s="19">
        <v>7501003105483</v>
      </c>
      <c r="B150" s="29" t="s">
        <v>159</v>
      </c>
      <c r="C150" s="26">
        <v>790</v>
      </c>
      <c r="D150" s="22">
        <v>735.84</v>
      </c>
      <c r="E150" s="22">
        <v>780.2</v>
      </c>
      <c r="F150" s="22"/>
      <c r="G150" s="23"/>
      <c r="H150" s="24">
        <v>0</v>
      </c>
      <c r="I150" s="24">
        <v>0</v>
      </c>
      <c r="J150" s="25">
        <v>0</v>
      </c>
      <c r="K150" s="24">
        <v>0</v>
      </c>
      <c r="L150" s="24">
        <v>0</v>
      </c>
      <c r="M150" s="25">
        <v>0</v>
      </c>
      <c r="N150" s="24">
        <v>0</v>
      </c>
      <c r="O150" s="24">
        <v>0</v>
      </c>
      <c r="P150" s="25">
        <v>0</v>
      </c>
      <c r="Q150" s="24">
        <v>0</v>
      </c>
      <c r="R150" s="24">
        <v>0</v>
      </c>
      <c r="S150" s="25">
        <v>0</v>
      </c>
      <c r="T150" s="24">
        <v>0</v>
      </c>
      <c r="U150" s="24">
        <v>0</v>
      </c>
      <c r="V150" s="25">
        <v>0</v>
      </c>
      <c r="W150" s="24">
        <v>0</v>
      </c>
      <c r="X150" s="24">
        <v>0</v>
      </c>
      <c r="Y150" s="25">
        <v>0</v>
      </c>
      <c r="Z150" s="24">
        <v>0</v>
      </c>
      <c r="AA150" s="24">
        <v>0</v>
      </c>
      <c r="AB150" s="25">
        <v>0</v>
      </c>
      <c r="AC150" s="24"/>
      <c r="AD150" s="4">
        <f>C150*J150</f>
        <v>0</v>
      </c>
      <c r="AE150" s="4">
        <f>C150*M150</f>
        <v>0</v>
      </c>
      <c r="AF150" s="4">
        <f>C150*P150</f>
        <v>0</v>
      </c>
      <c r="AG150" s="4">
        <f>C150*S150</f>
        <v>0</v>
      </c>
      <c r="AH150" s="4">
        <f>C150*V150</f>
        <v>0</v>
      </c>
      <c r="AI150" s="4">
        <f>C150*Y150</f>
        <v>0</v>
      </c>
      <c r="AJ150" s="4">
        <f>C150*AB150</f>
        <v>0</v>
      </c>
    </row>
    <row r="151" spans="1:36" ht="16.5" x14ac:dyDescent="0.3">
      <c r="A151" s="27"/>
      <c r="B151" s="28" t="s">
        <v>160</v>
      </c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spans="1:36" ht="16.5" x14ac:dyDescent="0.3">
      <c r="A152" s="19">
        <v>7501003340143</v>
      </c>
      <c r="B152" s="20" t="s">
        <v>161</v>
      </c>
      <c r="C152" s="21">
        <v>471.04</v>
      </c>
      <c r="D152" s="22">
        <v>510.01</v>
      </c>
      <c r="E152" s="22">
        <v>535.5</v>
      </c>
      <c r="F152" s="26">
        <v>511</v>
      </c>
      <c r="G152" s="23" t="s">
        <v>251</v>
      </c>
      <c r="H152" s="24">
        <v>0</v>
      </c>
      <c r="I152" s="24">
        <v>0</v>
      </c>
      <c r="J152" s="25">
        <v>0</v>
      </c>
      <c r="K152" s="24">
        <v>0</v>
      </c>
      <c r="L152" s="24">
        <v>0</v>
      </c>
      <c r="M152" s="25">
        <v>0</v>
      </c>
      <c r="N152" s="24">
        <v>0</v>
      </c>
      <c r="O152" s="24">
        <v>0</v>
      </c>
      <c r="P152" s="25">
        <v>0</v>
      </c>
      <c r="Q152" s="24">
        <v>0</v>
      </c>
      <c r="R152" s="24">
        <v>0</v>
      </c>
      <c r="S152" s="25">
        <v>0</v>
      </c>
      <c r="T152" s="24">
        <v>0</v>
      </c>
      <c r="U152" s="24">
        <v>0</v>
      </c>
      <c r="V152" s="25">
        <v>0</v>
      </c>
      <c r="W152" s="24">
        <v>0</v>
      </c>
      <c r="X152" s="24">
        <v>0</v>
      </c>
      <c r="Y152" s="25">
        <v>0</v>
      </c>
      <c r="Z152" s="24">
        <v>0</v>
      </c>
      <c r="AA152" s="24">
        <v>0</v>
      </c>
      <c r="AB152" s="25">
        <v>0</v>
      </c>
      <c r="AC152" s="24"/>
      <c r="AD152" s="4">
        <f t="shared" ref="AD152:AD157" si="77">C152*J152</f>
        <v>0</v>
      </c>
      <c r="AE152" s="4">
        <f t="shared" ref="AE152:AE157" si="78">C152*M152</f>
        <v>0</v>
      </c>
      <c r="AF152" s="4">
        <f t="shared" ref="AF152:AF157" si="79">C152*P152</f>
        <v>0</v>
      </c>
      <c r="AG152" s="4">
        <f t="shared" ref="AG152:AG157" si="80">C152*S152</f>
        <v>0</v>
      </c>
      <c r="AH152" s="4">
        <f t="shared" ref="AH152:AH157" si="81">C152*V152</f>
        <v>0</v>
      </c>
      <c r="AI152" s="4">
        <f t="shared" ref="AI152:AI157" si="82">C152*Y152</f>
        <v>0</v>
      </c>
      <c r="AJ152" s="4">
        <f t="shared" ref="AJ152:AJ157" si="83">C152*AB152</f>
        <v>0</v>
      </c>
    </row>
    <row r="153" spans="1:36" ht="16.5" x14ac:dyDescent="0.3">
      <c r="A153" s="19">
        <v>14782</v>
      </c>
      <c r="B153" s="20" t="s">
        <v>162</v>
      </c>
      <c r="C153" s="21">
        <v>436.72</v>
      </c>
      <c r="D153" s="22">
        <v>460.01</v>
      </c>
      <c r="E153" s="22">
        <v>483</v>
      </c>
      <c r="F153" s="21">
        <v>460</v>
      </c>
      <c r="G153" s="23" t="s">
        <v>250</v>
      </c>
      <c r="H153" s="24">
        <v>0</v>
      </c>
      <c r="I153" s="24">
        <v>0</v>
      </c>
      <c r="J153" s="25">
        <v>0</v>
      </c>
      <c r="K153" s="24">
        <v>0</v>
      </c>
      <c r="L153" s="24">
        <v>0</v>
      </c>
      <c r="M153" s="25">
        <v>0</v>
      </c>
      <c r="N153" s="24">
        <v>0</v>
      </c>
      <c r="O153" s="24">
        <v>0</v>
      </c>
      <c r="P153" s="25">
        <v>0</v>
      </c>
      <c r="Q153" s="24">
        <v>0</v>
      </c>
      <c r="R153" s="24">
        <v>0</v>
      </c>
      <c r="S153" s="25">
        <v>0</v>
      </c>
      <c r="T153" s="24">
        <v>0</v>
      </c>
      <c r="U153" s="24">
        <v>0</v>
      </c>
      <c r="V153" s="25">
        <v>0</v>
      </c>
      <c r="W153" s="24">
        <v>0</v>
      </c>
      <c r="X153" s="24">
        <v>0</v>
      </c>
      <c r="Y153" s="25">
        <v>0</v>
      </c>
      <c r="Z153" s="24">
        <v>0</v>
      </c>
      <c r="AA153" s="24">
        <v>0</v>
      </c>
      <c r="AB153" s="25">
        <v>0</v>
      </c>
      <c r="AC153" s="24"/>
      <c r="AD153" s="4">
        <f t="shared" si="77"/>
        <v>0</v>
      </c>
      <c r="AE153" s="4">
        <f t="shared" si="78"/>
        <v>0</v>
      </c>
      <c r="AF153" s="4">
        <f t="shared" si="79"/>
        <v>0</v>
      </c>
      <c r="AG153" s="4">
        <f t="shared" si="80"/>
        <v>0</v>
      </c>
      <c r="AH153" s="4">
        <f t="shared" si="81"/>
        <v>0</v>
      </c>
      <c r="AI153" s="4">
        <f t="shared" si="82"/>
        <v>0</v>
      </c>
      <c r="AJ153" s="4">
        <f t="shared" si="83"/>
        <v>0</v>
      </c>
    </row>
    <row r="154" spans="1:36" ht="16.5" x14ac:dyDescent="0.3">
      <c r="A154" s="19">
        <v>58965</v>
      </c>
      <c r="B154" s="20" t="s">
        <v>163</v>
      </c>
      <c r="C154" s="21">
        <v>530.32000000000005</v>
      </c>
      <c r="D154" s="22">
        <v>534.87</v>
      </c>
      <c r="E154" s="22">
        <v>561.70000000000005</v>
      </c>
      <c r="F154" s="26">
        <v>535</v>
      </c>
      <c r="G154" s="23" t="s">
        <v>251</v>
      </c>
      <c r="H154" s="24">
        <v>0</v>
      </c>
      <c r="I154" s="24">
        <v>0</v>
      </c>
      <c r="J154" s="25">
        <v>0</v>
      </c>
      <c r="K154" s="24">
        <v>0</v>
      </c>
      <c r="L154" s="24">
        <v>0</v>
      </c>
      <c r="M154" s="25">
        <v>0</v>
      </c>
      <c r="N154" s="24">
        <v>0</v>
      </c>
      <c r="O154" s="24">
        <v>0</v>
      </c>
      <c r="P154" s="25">
        <v>0</v>
      </c>
      <c r="Q154" s="24">
        <v>0</v>
      </c>
      <c r="R154" s="24">
        <v>0</v>
      </c>
      <c r="S154" s="25">
        <v>0</v>
      </c>
      <c r="T154" s="24">
        <v>0</v>
      </c>
      <c r="U154" s="24">
        <v>0</v>
      </c>
      <c r="V154" s="25">
        <v>0</v>
      </c>
      <c r="W154" s="24">
        <v>0</v>
      </c>
      <c r="X154" s="24">
        <v>0</v>
      </c>
      <c r="Y154" s="25">
        <v>0</v>
      </c>
      <c r="Z154" s="24">
        <v>0</v>
      </c>
      <c r="AA154" s="24">
        <v>0</v>
      </c>
      <c r="AB154" s="25">
        <v>0</v>
      </c>
      <c r="AC154" s="24"/>
      <c r="AD154" s="4">
        <f t="shared" si="77"/>
        <v>0</v>
      </c>
      <c r="AE154" s="4">
        <f t="shared" si="78"/>
        <v>0</v>
      </c>
      <c r="AF154" s="4">
        <f t="shared" si="79"/>
        <v>0</v>
      </c>
      <c r="AG154" s="4">
        <f t="shared" si="80"/>
        <v>0</v>
      </c>
      <c r="AH154" s="4">
        <f t="shared" si="81"/>
        <v>0</v>
      </c>
      <c r="AI154" s="4">
        <f t="shared" si="82"/>
        <v>0</v>
      </c>
      <c r="AJ154" s="4">
        <f t="shared" si="83"/>
        <v>0</v>
      </c>
    </row>
    <row r="155" spans="1:36" ht="16.5" x14ac:dyDescent="0.3">
      <c r="A155" s="19">
        <v>7501003342284</v>
      </c>
      <c r="B155" s="20" t="s">
        <v>164</v>
      </c>
      <c r="C155" s="21">
        <v>233.23</v>
      </c>
      <c r="D155" s="22">
        <v>241.01</v>
      </c>
      <c r="E155" s="22">
        <v>253.1</v>
      </c>
      <c r="F155" s="22"/>
      <c r="G155" s="23"/>
      <c r="H155" s="24">
        <v>0</v>
      </c>
      <c r="I155" s="24">
        <v>0</v>
      </c>
      <c r="J155" s="25">
        <v>0</v>
      </c>
      <c r="K155" s="24">
        <v>0</v>
      </c>
      <c r="L155" s="24">
        <v>0</v>
      </c>
      <c r="M155" s="25">
        <v>0</v>
      </c>
      <c r="N155" s="24">
        <v>0</v>
      </c>
      <c r="O155" s="24">
        <v>0</v>
      </c>
      <c r="P155" s="25">
        <v>0</v>
      </c>
      <c r="Q155" s="24">
        <v>0</v>
      </c>
      <c r="R155" s="24">
        <v>0</v>
      </c>
      <c r="S155" s="25">
        <v>0</v>
      </c>
      <c r="T155" s="24">
        <v>0</v>
      </c>
      <c r="U155" s="24">
        <v>0</v>
      </c>
      <c r="V155" s="25">
        <v>0</v>
      </c>
      <c r="W155" s="24">
        <v>0</v>
      </c>
      <c r="X155" s="24">
        <v>0</v>
      </c>
      <c r="Y155" s="25">
        <v>0</v>
      </c>
      <c r="Z155" s="24">
        <v>0</v>
      </c>
      <c r="AA155" s="24">
        <v>0</v>
      </c>
      <c r="AB155" s="25">
        <v>0</v>
      </c>
      <c r="AC155" s="24"/>
      <c r="AD155" s="4">
        <f t="shared" si="77"/>
        <v>0</v>
      </c>
      <c r="AE155" s="4">
        <f t="shared" si="78"/>
        <v>0</v>
      </c>
      <c r="AF155" s="4">
        <f t="shared" si="79"/>
        <v>0</v>
      </c>
      <c r="AG155" s="4">
        <f t="shared" si="80"/>
        <v>0</v>
      </c>
      <c r="AH155" s="4">
        <f t="shared" si="81"/>
        <v>0</v>
      </c>
      <c r="AI155" s="4">
        <f t="shared" si="82"/>
        <v>0</v>
      </c>
      <c r="AJ155" s="4">
        <f t="shared" si="83"/>
        <v>0</v>
      </c>
    </row>
    <row r="156" spans="1:36" ht="16.5" x14ac:dyDescent="0.3">
      <c r="A156" s="19">
        <v>5315</v>
      </c>
      <c r="B156" s="29" t="s">
        <v>165</v>
      </c>
      <c r="C156" s="26">
        <v>233.1</v>
      </c>
      <c r="D156" s="22">
        <v>229.01</v>
      </c>
      <c r="E156" s="22">
        <v>240.5</v>
      </c>
      <c r="F156" s="26">
        <v>242</v>
      </c>
      <c r="G156" s="23" t="s">
        <v>251</v>
      </c>
      <c r="H156" s="24">
        <v>0</v>
      </c>
      <c r="I156" s="24">
        <v>0</v>
      </c>
      <c r="J156" s="25">
        <v>0</v>
      </c>
      <c r="K156" s="24">
        <v>0</v>
      </c>
      <c r="L156" s="24">
        <v>0</v>
      </c>
      <c r="M156" s="25">
        <v>0</v>
      </c>
      <c r="N156" s="24">
        <v>0</v>
      </c>
      <c r="O156" s="24">
        <v>0</v>
      </c>
      <c r="P156" s="25">
        <v>0</v>
      </c>
      <c r="Q156" s="24">
        <v>0</v>
      </c>
      <c r="R156" s="24">
        <v>0</v>
      </c>
      <c r="S156" s="25">
        <v>0</v>
      </c>
      <c r="T156" s="24">
        <v>0</v>
      </c>
      <c r="U156" s="24">
        <v>0</v>
      </c>
      <c r="V156" s="25">
        <v>0</v>
      </c>
      <c r="W156" s="24">
        <v>0</v>
      </c>
      <c r="X156" s="24">
        <v>0</v>
      </c>
      <c r="Y156" s="25">
        <v>0</v>
      </c>
      <c r="Z156" s="24">
        <v>0</v>
      </c>
      <c r="AA156" s="24">
        <v>0</v>
      </c>
      <c r="AB156" s="25">
        <v>0</v>
      </c>
      <c r="AC156" s="24"/>
      <c r="AD156" s="4">
        <f t="shared" si="77"/>
        <v>0</v>
      </c>
      <c r="AE156" s="4">
        <f t="shared" si="78"/>
        <v>0</v>
      </c>
      <c r="AF156" s="4">
        <f t="shared" si="79"/>
        <v>0</v>
      </c>
      <c r="AG156" s="4">
        <f t="shared" si="80"/>
        <v>0</v>
      </c>
      <c r="AH156" s="4">
        <f t="shared" si="81"/>
        <v>0</v>
      </c>
      <c r="AI156" s="4">
        <f t="shared" si="82"/>
        <v>0</v>
      </c>
      <c r="AJ156" s="4">
        <f t="shared" si="83"/>
        <v>0</v>
      </c>
    </row>
    <row r="157" spans="1:36" ht="16.5" x14ac:dyDescent="0.3">
      <c r="A157" s="19">
        <v>5204</v>
      </c>
      <c r="B157" s="20" t="s">
        <v>166</v>
      </c>
      <c r="C157" s="21">
        <v>168.36</v>
      </c>
      <c r="D157" s="22">
        <v>174.01</v>
      </c>
      <c r="E157" s="22">
        <v>182.7</v>
      </c>
      <c r="F157" s="21">
        <v>172</v>
      </c>
      <c r="G157" s="23" t="s">
        <v>257</v>
      </c>
      <c r="H157" s="24">
        <v>0</v>
      </c>
      <c r="I157" s="24">
        <v>0</v>
      </c>
      <c r="J157" s="25">
        <v>0</v>
      </c>
      <c r="K157" s="24">
        <v>0</v>
      </c>
      <c r="L157" s="24">
        <v>0</v>
      </c>
      <c r="M157" s="25">
        <v>0</v>
      </c>
      <c r="N157" s="24">
        <v>0</v>
      </c>
      <c r="O157" s="24">
        <v>0</v>
      </c>
      <c r="P157" s="25">
        <v>0</v>
      </c>
      <c r="Q157" s="24">
        <v>0</v>
      </c>
      <c r="R157" s="24">
        <v>0</v>
      </c>
      <c r="S157" s="25">
        <v>0</v>
      </c>
      <c r="T157" s="24">
        <v>0</v>
      </c>
      <c r="U157" s="24">
        <v>0</v>
      </c>
      <c r="V157" s="25">
        <v>0</v>
      </c>
      <c r="W157" s="24">
        <v>0</v>
      </c>
      <c r="X157" s="24">
        <v>0</v>
      </c>
      <c r="Y157" s="25">
        <v>0</v>
      </c>
      <c r="Z157" s="24">
        <v>0</v>
      </c>
      <c r="AA157" s="24">
        <v>0</v>
      </c>
      <c r="AB157" s="25">
        <v>0</v>
      </c>
      <c r="AC157" s="24"/>
      <c r="AD157" s="4">
        <f t="shared" si="77"/>
        <v>0</v>
      </c>
      <c r="AE157" s="4">
        <f t="shared" si="78"/>
        <v>0</v>
      </c>
      <c r="AF157" s="4">
        <f t="shared" si="79"/>
        <v>0</v>
      </c>
      <c r="AG157" s="4">
        <f t="shared" si="80"/>
        <v>0</v>
      </c>
      <c r="AH157" s="4">
        <f t="shared" si="81"/>
        <v>0</v>
      </c>
      <c r="AI157" s="4">
        <f t="shared" si="82"/>
        <v>0</v>
      </c>
      <c r="AJ157" s="4">
        <f t="shared" si="83"/>
        <v>0</v>
      </c>
    </row>
    <row r="158" spans="1:36" ht="16.5" x14ac:dyDescent="0.3">
      <c r="A158" s="27"/>
      <c r="B158" s="28" t="s">
        <v>167</v>
      </c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spans="1:36" ht="16.5" x14ac:dyDescent="0.3">
      <c r="A159" s="19">
        <v>52294</v>
      </c>
      <c r="B159" s="29" t="s">
        <v>168</v>
      </c>
      <c r="C159" s="26">
        <v>1012</v>
      </c>
      <c r="D159" s="22">
        <v>897.01</v>
      </c>
      <c r="E159" s="22">
        <v>941.9</v>
      </c>
      <c r="F159" s="22"/>
      <c r="G159" s="23"/>
      <c r="H159" s="24">
        <v>0</v>
      </c>
      <c r="I159" s="24">
        <v>0</v>
      </c>
      <c r="J159" s="25">
        <v>0</v>
      </c>
      <c r="K159" s="24">
        <v>0</v>
      </c>
      <c r="L159" s="24">
        <v>0</v>
      </c>
      <c r="M159" s="25">
        <v>0</v>
      </c>
      <c r="N159" s="24">
        <v>0</v>
      </c>
      <c r="O159" s="24">
        <v>0</v>
      </c>
      <c r="P159" s="25">
        <v>0</v>
      </c>
      <c r="Q159" s="24">
        <v>0</v>
      </c>
      <c r="R159" s="24">
        <v>0</v>
      </c>
      <c r="S159" s="25">
        <v>0</v>
      </c>
      <c r="T159" s="24">
        <v>0</v>
      </c>
      <c r="U159" s="24">
        <v>0</v>
      </c>
      <c r="V159" s="25">
        <v>0</v>
      </c>
      <c r="W159" s="24">
        <v>0</v>
      </c>
      <c r="X159" s="24">
        <v>0</v>
      </c>
      <c r="Y159" s="25">
        <v>0</v>
      </c>
      <c r="Z159" s="24">
        <v>0</v>
      </c>
      <c r="AA159" s="24">
        <v>0</v>
      </c>
      <c r="AB159" s="25">
        <v>0</v>
      </c>
      <c r="AC159" s="24"/>
      <c r="AD159" s="4">
        <f t="shared" ref="AD159:AD166" si="84">C159*J159</f>
        <v>0</v>
      </c>
      <c r="AE159" s="4">
        <f t="shared" ref="AE159:AE166" si="85">C159*M159</f>
        <v>0</v>
      </c>
      <c r="AF159" s="4">
        <f t="shared" ref="AF159:AF166" si="86">C159*P159</f>
        <v>0</v>
      </c>
      <c r="AG159" s="4">
        <f t="shared" ref="AG159:AG166" si="87">C159*S159</f>
        <v>0</v>
      </c>
      <c r="AH159" s="4">
        <f t="shared" ref="AH159:AH166" si="88">C159*V159</f>
        <v>0</v>
      </c>
      <c r="AI159" s="4">
        <f t="shared" ref="AI159:AI166" si="89">C159*Y159</f>
        <v>0</v>
      </c>
      <c r="AJ159" s="4">
        <f t="shared" ref="AJ159:AJ166" si="90">C159*AB159</f>
        <v>0</v>
      </c>
    </row>
    <row r="160" spans="1:36" ht="16.5" x14ac:dyDescent="0.3">
      <c r="A160" s="19">
        <v>579902</v>
      </c>
      <c r="B160" s="29" t="s">
        <v>169</v>
      </c>
      <c r="C160" s="26">
        <v>718</v>
      </c>
      <c r="D160" s="22">
        <v>633.01</v>
      </c>
      <c r="E160" s="22">
        <v>664.7</v>
      </c>
      <c r="F160" s="22"/>
      <c r="G160" s="23"/>
      <c r="H160" s="24">
        <v>0</v>
      </c>
      <c r="I160" s="24">
        <v>0</v>
      </c>
      <c r="J160" s="25">
        <v>0</v>
      </c>
      <c r="K160" s="24">
        <v>0</v>
      </c>
      <c r="L160" s="24">
        <v>0</v>
      </c>
      <c r="M160" s="25">
        <v>0</v>
      </c>
      <c r="N160" s="24">
        <v>0</v>
      </c>
      <c r="O160" s="24">
        <v>0</v>
      </c>
      <c r="P160" s="25">
        <v>0</v>
      </c>
      <c r="Q160" s="24">
        <v>0</v>
      </c>
      <c r="R160" s="24">
        <v>0</v>
      </c>
      <c r="S160" s="25">
        <v>0</v>
      </c>
      <c r="T160" s="24">
        <v>0</v>
      </c>
      <c r="U160" s="24">
        <v>0</v>
      </c>
      <c r="V160" s="25">
        <v>0</v>
      </c>
      <c r="W160" s="24">
        <v>0</v>
      </c>
      <c r="X160" s="24">
        <v>0</v>
      </c>
      <c r="Y160" s="25">
        <v>0</v>
      </c>
      <c r="Z160" s="24">
        <v>0</v>
      </c>
      <c r="AA160" s="24">
        <v>0</v>
      </c>
      <c r="AB160" s="25">
        <v>0</v>
      </c>
      <c r="AC160" s="24"/>
      <c r="AD160" s="4">
        <f t="shared" si="84"/>
        <v>0</v>
      </c>
      <c r="AE160" s="4">
        <f t="shared" si="85"/>
        <v>0</v>
      </c>
      <c r="AF160" s="4">
        <f t="shared" si="86"/>
        <v>0</v>
      </c>
      <c r="AG160" s="4">
        <f t="shared" si="87"/>
        <v>0</v>
      </c>
      <c r="AH160" s="4">
        <f t="shared" si="88"/>
        <v>0</v>
      </c>
      <c r="AI160" s="4">
        <f t="shared" si="89"/>
        <v>0</v>
      </c>
      <c r="AJ160" s="4">
        <f t="shared" si="90"/>
        <v>0</v>
      </c>
    </row>
    <row r="161" spans="1:36" ht="16.5" x14ac:dyDescent="0.3">
      <c r="A161" s="19">
        <v>571033</v>
      </c>
      <c r="B161" s="29" t="s">
        <v>170</v>
      </c>
      <c r="C161" s="26">
        <v>682.55</v>
      </c>
      <c r="D161" s="22">
        <v>633.01</v>
      </c>
      <c r="E161" s="22">
        <v>664.7</v>
      </c>
      <c r="F161" s="22"/>
      <c r="G161" s="23"/>
      <c r="H161" s="24">
        <v>0</v>
      </c>
      <c r="I161" s="24">
        <v>0</v>
      </c>
      <c r="J161" s="25">
        <v>0</v>
      </c>
      <c r="K161" s="24">
        <v>0</v>
      </c>
      <c r="L161" s="24">
        <v>0</v>
      </c>
      <c r="M161" s="25">
        <v>0</v>
      </c>
      <c r="N161" s="24">
        <v>0</v>
      </c>
      <c r="O161" s="24">
        <v>0</v>
      </c>
      <c r="P161" s="25">
        <v>0</v>
      </c>
      <c r="Q161" s="24">
        <v>0</v>
      </c>
      <c r="R161" s="24">
        <v>0</v>
      </c>
      <c r="S161" s="25">
        <v>0</v>
      </c>
      <c r="T161" s="24">
        <v>0</v>
      </c>
      <c r="U161" s="24">
        <v>0</v>
      </c>
      <c r="V161" s="25">
        <v>0</v>
      </c>
      <c r="W161" s="24">
        <v>0</v>
      </c>
      <c r="X161" s="24">
        <v>0</v>
      </c>
      <c r="Y161" s="25">
        <v>0</v>
      </c>
      <c r="Z161" s="24">
        <v>0</v>
      </c>
      <c r="AA161" s="24">
        <v>0</v>
      </c>
      <c r="AB161" s="25">
        <v>0</v>
      </c>
      <c r="AC161" s="24"/>
      <c r="AD161" s="4">
        <f t="shared" si="84"/>
        <v>0</v>
      </c>
      <c r="AE161" s="4">
        <f t="shared" si="85"/>
        <v>0</v>
      </c>
      <c r="AF161" s="4">
        <f t="shared" si="86"/>
        <v>0</v>
      </c>
      <c r="AG161" s="4">
        <f t="shared" si="87"/>
        <v>0</v>
      </c>
      <c r="AH161" s="4">
        <f t="shared" si="88"/>
        <v>0</v>
      </c>
      <c r="AI161" s="4">
        <f t="shared" si="89"/>
        <v>0</v>
      </c>
      <c r="AJ161" s="4">
        <f t="shared" si="90"/>
        <v>0</v>
      </c>
    </row>
    <row r="162" spans="1:36" ht="16.5" x14ac:dyDescent="0.3">
      <c r="A162" s="19" t="s">
        <v>171</v>
      </c>
      <c r="B162" s="20" t="s">
        <v>172</v>
      </c>
      <c r="C162" s="21">
        <v>314.08999999999997</v>
      </c>
      <c r="D162" s="22">
        <v>339.01</v>
      </c>
      <c r="E162" s="22">
        <v>356</v>
      </c>
      <c r="F162" s="21">
        <v>339</v>
      </c>
      <c r="G162" s="23" t="s">
        <v>251</v>
      </c>
      <c r="H162" s="24">
        <v>0</v>
      </c>
      <c r="I162" s="24">
        <v>0</v>
      </c>
      <c r="J162" s="25">
        <v>0</v>
      </c>
      <c r="K162" s="24">
        <v>0</v>
      </c>
      <c r="L162" s="24">
        <v>0</v>
      </c>
      <c r="M162" s="25">
        <v>0</v>
      </c>
      <c r="N162" s="24">
        <v>0</v>
      </c>
      <c r="O162" s="24">
        <v>0</v>
      </c>
      <c r="P162" s="25">
        <v>0</v>
      </c>
      <c r="Q162" s="24">
        <v>0</v>
      </c>
      <c r="R162" s="24">
        <v>0</v>
      </c>
      <c r="S162" s="25">
        <v>0</v>
      </c>
      <c r="T162" s="24">
        <v>0</v>
      </c>
      <c r="U162" s="24">
        <v>0</v>
      </c>
      <c r="V162" s="25">
        <v>0</v>
      </c>
      <c r="W162" s="24">
        <v>0</v>
      </c>
      <c r="X162" s="24">
        <v>0</v>
      </c>
      <c r="Y162" s="25">
        <v>0</v>
      </c>
      <c r="Z162" s="24">
        <v>0</v>
      </c>
      <c r="AA162" s="24">
        <v>0</v>
      </c>
      <c r="AB162" s="25">
        <v>0</v>
      </c>
      <c r="AC162" s="24"/>
      <c r="AD162" s="4">
        <f t="shared" si="84"/>
        <v>0</v>
      </c>
      <c r="AE162" s="4">
        <f t="shared" si="85"/>
        <v>0</v>
      </c>
      <c r="AF162" s="4">
        <f t="shared" si="86"/>
        <v>0</v>
      </c>
      <c r="AG162" s="4">
        <f t="shared" si="87"/>
        <v>0</v>
      </c>
      <c r="AH162" s="4">
        <f t="shared" si="88"/>
        <v>0</v>
      </c>
      <c r="AI162" s="4">
        <f t="shared" si="89"/>
        <v>0</v>
      </c>
      <c r="AJ162" s="4">
        <f t="shared" si="90"/>
        <v>0</v>
      </c>
    </row>
    <row r="163" spans="1:36" ht="16.5" x14ac:dyDescent="0.3">
      <c r="A163" s="19" t="s">
        <v>173</v>
      </c>
      <c r="B163" s="20" t="s">
        <v>174</v>
      </c>
      <c r="C163" s="21">
        <v>246.17</v>
      </c>
      <c r="D163" s="22">
        <v>261.01</v>
      </c>
      <c r="E163" s="22">
        <v>274.10000000000002</v>
      </c>
      <c r="F163" s="21">
        <v>261</v>
      </c>
      <c r="G163" s="23" t="s">
        <v>251</v>
      </c>
      <c r="H163" s="24">
        <v>0</v>
      </c>
      <c r="I163" s="24">
        <v>0</v>
      </c>
      <c r="J163" s="25">
        <v>0</v>
      </c>
      <c r="K163" s="24">
        <v>0</v>
      </c>
      <c r="L163" s="24">
        <v>0</v>
      </c>
      <c r="M163" s="25">
        <v>0</v>
      </c>
      <c r="N163" s="24">
        <v>0</v>
      </c>
      <c r="O163" s="24">
        <v>0</v>
      </c>
      <c r="P163" s="25">
        <v>0</v>
      </c>
      <c r="Q163" s="24">
        <v>0</v>
      </c>
      <c r="R163" s="24">
        <v>0</v>
      </c>
      <c r="S163" s="25">
        <v>0</v>
      </c>
      <c r="T163" s="24">
        <v>0</v>
      </c>
      <c r="U163" s="24">
        <v>0</v>
      </c>
      <c r="V163" s="25">
        <v>0</v>
      </c>
      <c r="W163" s="24">
        <v>0</v>
      </c>
      <c r="X163" s="24">
        <v>0</v>
      </c>
      <c r="Y163" s="25">
        <v>0</v>
      </c>
      <c r="Z163" s="24">
        <v>0</v>
      </c>
      <c r="AA163" s="24">
        <v>0</v>
      </c>
      <c r="AB163" s="25">
        <v>0</v>
      </c>
      <c r="AC163" s="24"/>
      <c r="AD163" s="4">
        <f t="shared" si="84"/>
        <v>0</v>
      </c>
      <c r="AE163" s="4">
        <f t="shared" si="85"/>
        <v>0</v>
      </c>
      <c r="AF163" s="4">
        <f t="shared" si="86"/>
        <v>0</v>
      </c>
      <c r="AG163" s="4">
        <f t="shared" si="87"/>
        <v>0</v>
      </c>
      <c r="AH163" s="4">
        <f t="shared" si="88"/>
        <v>0</v>
      </c>
      <c r="AI163" s="4">
        <f t="shared" si="89"/>
        <v>0</v>
      </c>
      <c r="AJ163" s="4">
        <f t="shared" si="90"/>
        <v>0</v>
      </c>
    </row>
    <row r="164" spans="1:36" ht="16.5" x14ac:dyDescent="0.3">
      <c r="A164" s="19" t="s">
        <v>175</v>
      </c>
      <c r="B164" s="20" t="s">
        <v>176</v>
      </c>
      <c r="C164" s="21">
        <v>764.22</v>
      </c>
      <c r="D164" s="22">
        <v>818.01</v>
      </c>
      <c r="E164" s="22">
        <v>858.9</v>
      </c>
      <c r="F164" s="21">
        <v>818</v>
      </c>
      <c r="G164" s="23" t="s">
        <v>251</v>
      </c>
      <c r="H164" s="24">
        <v>0</v>
      </c>
      <c r="I164" s="24">
        <v>0</v>
      </c>
      <c r="J164" s="25">
        <v>0</v>
      </c>
      <c r="K164" s="24">
        <v>0</v>
      </c>
      <c r="L164" s="24">
        <v>0</v>
      </c>
      <c r="M164" s="25">
        <v>0</v>
      </c>
      <c r="N164" s="24">
        <v>0</v>
      </c>
      <c r="O164" s="24">
        <v>0</v>
      </c>
      <c r="P164" s="25">
        <v>0</v>
      </c>
      <c r="Q164" s="24">
        <v>0</v>
      </c>
      <c r="R164" s="24">
        <v>0</v>
      </c>
      <c r="S164" s="25">
        <v>0</v>
      </c>
      <c r="T164" s="24">
        <v>0</v>
      </c>
      <c r="U164" s="24">
        <v>0</v>
      </c>
      <c r="V164" s="25">
        <v>0</v>
      </c>
      <c r="W164" s="24">
        <v>0</v>
      </c>
      <c r="X164" s="24">
        <v>0</v>
      </c>
      <c r="Y164" s="25">
        <v>0</v>
      </c>
      <c r="Z164" s="24">
        <v>0</v>
      </c>
      <c r="AA164" s="24">
        <v>0</v>
      </c>
      <c r="AB164" s="25">
        <v>0</v>
      </c>
      <c r="AC164" s="24"/>
      <c r="AD164" s="4">
        <f t="shared" si="84"/>
        <v>0</v>
      </c>
      <c r="AE164" s="4">
        <f t="shared" si="85"/>
        <v>0</v>
      </c>
      <c r="AF164" s="4">
        <f t="shared" si="86"/>
        <v>0</v>
      </c>
      <c r="AG164" s="4">
        <f t="shared" si="87"/>
        <v>0</v>
      </c>
      <c r="AH164" s="4">
        <f t="shared" si="88"/>
        <v>0</v>
      </c>
      <c r="AI164" s="4">
        <f t="shared" si="89"/>
        <v>0</v>
      </c>
      <c r="AJ164" s="4">
        <f t="shared" si="90"/>
        <v>0</v>
      </c>
    </row>
    <row r="165" spans="1:36" ht="16.5" x14ac:dyDescent="0.3">
      <c r="A165" s="19" t="s">
        <v>177</v>
      </c>
      <c r="B165" s="20" t="s">
        <v>178</v>
      </c>
      <c r="C165" s="21">
        <v>607.61</v>
      </c>
      <c r="D165" s="22">
        <v>697.01</v>
      </c>
      <c r="E165" s="22">
        <v>731.9</v>
      </c>
      <c r="F165" s="21">
        <v>697</v>
      </c>
      <c r="G165" s="23" t="s">
        <v>251</v>
      </c>
      <c r="H165" s="24">
        <v>0</v>
      </c>
      <c r="I165" s="24">
        <v>0</v>
      </c>
      <c r="J165" s="25">
        <v>0</v>
      </c>
      <c r="K165" s="24">
        <v>0</v>
      </c>
      <c r="L165" s="24">
        <v>0</v>
      </c>
      <c r="M165" s="25">
        <v>0</v>
      </c>
      <c r="N165" s="24">
        <v>0</v>
      </c>
      <c r="O165" s="24">
        <v>0</v>
      </c>
      <c r="P165" s="25">
        <v>0</v>
      </c>
      <c r="Q165" s="24">
        <v>0</v>
      </c>
      <c r="R165" s="24">
        <v>0</v>
      </c>
      <c r="S165" s="25">
        <v>0</v>
      </c>
      <c r="T165" s="24">
        <v>0</v>
      </c>
      <c r="U165" s="24">
        <v>0</v>
      </c>
      <c r="V165" s="25">
        <v>0</v>
      </c>
      <c r="W165" s="24">
        <v>0</v>
      </c>
      <c r="X165" s="24">
        <v>0</v>
      </c>
      <c r="Y165" s="25">
        <v>0</v>
      </c>
      <c r="Z165" s="24">
        <v>0</v>
      </c>
      <c r="AA165" s="24">
        <v>0</v>
      </c>
      <c r="AB165" s="25">
        <v>0</v>
      </c>
      <c r="AC165" s="24"/>
      <c r="AD165" s="4">
        <f t="shared" si="84"/>
        <v>0</v>
      </c>
      <c r="AE165" s="4">
        <f t="shared" si="85"/>
        <v>0</v>
      </c>
      <c r="AF165" s="4">
        <f t="shared" si="86"/>
        <v>0</v>
      </c>
      <c r="AG165" s="4">
        <f t="shared" si="87"/>
        <v>0</v>
      </c>
      <c r="AH165" s="4">
        <f t="shared" si="88"/>
        <v>0</v>
      </c>
      <c r="AI165" s="4">
        <f t="shared" si="89"/>
        <v>0</v>
      </c>
      <c r="AJ165" s="4">
        <f t="shared" si="90"/>
        <v>0</v>
      </c>
    </row>
    <row r="166" spans="1:36" ht="16.5" x14ac:dyDescent="0.3">
      <c r="A166" s="19" t="s">
        <v>179</v>
      </c>
      <c r="B166" s="20" t="s">
        <v>180</v>
      </c>
      <c r="C166" s="21">
        <v>504.29</v>
      </c>
      <c r="D166" s="22">
        <v>540.01</v>
      </c>
      <c r="E166" s="22">
        <v>567</v>
      </c>
      <c r="F166" s="21">
        <v>540</v>
      </c>
      <c r="G166" s="23" t="s">
        <v>251</v>
      </c>
      <c r="H166" s="24">
        <v>0</v>
      </c>
      <c r="I166" s="24">
        <v>0</v>
      </c>
      <c r="J166" s="25">
        <v>0</v>
      </c>
      <c r="K166" s="24">
        <v>0</v>
      </c>
      <c r="L166" s="24">
        <v>0</v>
      </c>
      <c r="M166" s="25">
        <v>0</v>
      </c>
      <c r="N166" s="24">
        <v>0</v>
      </c>
      <c r="O166" s="24">
        <v>0</v>
      </c>
      <c r="P166" s="25">
        <v>0</v>
      </c>
      <c r="Q166" s="24">
        <v>0</v>
      </c>
      <c r="R166" s="24">
        <v>0</v>
      </c>
      <c r="S166" s="25">
        <v>0</v>
      </c>
      <c r="T166" s="24">
        <v>0</v>
      </c>
      <c r="U166" s="24">
        <v>0</v>
      </c>
      <c r="V166" s="25">
        <v>0</v>
      </c>
      <c r="W166" s="24">
        <v>0</v>
      </c>
      <c r="X166" s="24">
        <v>0</v>
      </c>
      <c r="Y166" s="25">
        <v>0</v>
      </c>
      <c r="Z166" s="24">
        <v>0</v>
      </c>
      <c r="AA166" s="24">
        <v>0</v>
      </c>
      <c r="AB166" s="25">
        <v>0</v>
      </c>
      <c r="AC166" s="24"/>
      <c r="AD166" s="4">
        <f t="shared" si="84"/>
        <v>0</v>
      </c>
      <c r="AE166" s="4">
        <f t="shared" si="85"/>
        <v>0</v>
      </c>
      <c r="AF166" s="4">
        <f t="shared" si="86"/>
        <v>0</v>
      </c>
      <c r="AG166" s="4">
        <f t="shared" si="87"/>
        <v>0</v>
      </c>
      <c r="AH166" s="4">
        <f t="shared" si="88"/>
        <v>0</v>
      </c>
      <c r="AI166" s="4">
        <f t="shared" si="89"/>
        <v>0</v>
      </c>
      <c r="AJ166" s="4">
        <f t="shared" si="90"/>
        <v>0</v>
      </c>
    </row>
    <row r="167" spans="1:36" ht="16.5" x14ac:dyDescent="0.3">
      <c r="A167" s="27"/>
      <c r="B167" s="28" t="s">
        <v>181</v>
      </c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spans="1:36" ht="16.5" x14ac:dyDescent="0.3">
      <c r="A168" s="19">
        <v>5649</v>
      </c>
      <c r="B168" s="20" t="s">
        <v>182</v>
      </c>
      <c r="C168" s="21">
        <v>253.81</v>
      </c>
      <c r="D168" s="22">
        <v>276.01</v>
      </c>
      <c r="E168" s="22">
        <v>289.8</v>
      </c>
      <c r="F168" s="21">
        <v>276</v>
      </c>
      <c r="G168" s="23" t="s">
        <v>251</v>
      </c>
      <c r="H168" s="24">
        <v>0</v>
      </c>
      <c r="I168" s="24">
        <v>0</v>
      </c>
      <c r="J168" s="25">
        <v>0</v>
      </c>
      <c r="K168" s="24">
        <v>0</v>
      </c>
      <c r="L168" s="24">
        <v>0</v>
      </c>
      <c r="M168" s="25">
        <v>0</v>
      </c>
      <c r="N168" s="24">
        <v>0</v>
      </c>
      <c r="O168" s="24">
        <v>0</v>
      </c>
      <c r="P168" s="25">
        <v>0</v>
      </c>
      <c r="Q168" s="24">
        <v>0</v>
      </c>
      <c r="R168" s="24">
        <v>0</v>
      </c>
      <c r="S168" s="25">
        <v>0</v>
      </c>
      <c r="T168" s="24">
        <v>0</v>
      </c>
      <c r="U168" s="24">
        <v>0</v>
      </c>
      <c r="V168" s="25">
        <v>0</v>
      </c>
      <c r="W168" s="24">
        <v>0</v>
      </c>
      <c r="X168" s="24">
        <v>0</v>
      </c>
      <c r="Y168" s="25">
        <v>0</v>
      </c>
      <c r="Z168" s="24">
        <v>0</v>
      </c>
      <c r="AA168" s="24">
        <v>0</v>
      </c>
      <c r="AB168" s="25">
        <v>0</v>
      </c>
      <c r="AC168" s="24"/>
      <c r="AD168" s="4">
        <f>C168*J168</f>
        <v>0</v>
      </c>
      <c r="AE168" s="4">
        <f>C168*M168</f>
        <v>0</v>
      </c>
      <c r="AF168" s="4">
        <f>C168*P168</f>
        <v>0</v>
      </c>
      <c r="AG168" s="4">
        <f>C168*S168</f>
        <v>0</v>
      </c>
      <c r="AH168" s="4">
        <f>C168*V168</f>
        <v>0</v>
      </c>
      <c r="AI168" s="4">
        <f>C168*Y168</f>
        <v>0</v>
      </c>
      <c r="AJ168" s="4">
        <f>C168*AB168</f>
        <v>0</v>
      </c>
    </row>
    <row r="169" spans="1:36" ht="16.5" x14ac:dyDescent="0.3">
      <c r="A169" s="19">
        <v>5624</v>
      </c>
      <c r="B169" s="20" t="s">
        <v>183</v>
      </c>
      <c r="C169" s="21">
        <v>419</v>
      </c>
      <c r="D169" s="22">
        <v>419.01</v>
      </c>
      <c r="E169" s="22">
        <v>440</v>
      </c>
      <c r="F169" s="26">
        <v>421</v>
      </c>
      <c r="G169" s="23" t="s">
        <v>251</v>
      </c>
      <c r="H169" s="24">
        <v>0</v>
      </c>
      <c r="I169" s="24">
        <v>0</v>
      </c>
      <c r="J169" s="25">
        <v>0</v>
      </c>
      <c r="K169" s="24">
        <v>0</v>
      </c>
      <c r="L169" s="24">
        <v>0</v>
      </c>
      <c r="M169" s="25">
        <v>0</v>
      </c>
      <c r="N169" s="24">
        <v>0</v>
      </c>
      <c r="O169" s="24">
        <v>0</v>
      </c>
      <c r="P169" s="25">
        <v>0</v>
      </c>
      <c r="Q169" s="24">
        <v>0</v>
      </c>
      <c r="R169" s="24">
        <v>0</v>
      </c>
      <c r="S169" s="25">
        <v>0</v>
      </c>
      <c r="T169" s="24">
        <v>0</v>
      </c>
      <c r="U169" s="24">
        <v>0</v>
      </c>
      <c r="V169" s="25">
        <v>0</v>
      </c>
      <c r="W169" s="24">
        <v>0</v>
      </c>
      <c r="X169" s="24">
        <v>0</v>
      </c>
      <c r="Y169" s="25">
        <v>0</v>
      </c>
      <c r="Z169" s="24">
        <v>0</v>
      </c>
      <c r="AA169" s="24">
        <v>0</v>
      </c>
      <c r="AB169" s="25">
        <v>0</v>
      </c>
      <c r="AC169" s="24"/>
      <c r="AD169" s="4">
        <f>C169*J169</f>
        <v>0</v>
      </c>
      <c r="AE169" s="4">
        <f>C169*M169</f>
        <v>0</v>
      </c>
      <c r="AF169" s="4">
        <f>C169*P169</f>
        <v>0</v>
      </c>
      <c r="AG169" s="4">
        <f>C169*S169</f>
        <v>0</v>
      </c>
      <c r="AH169" s="4">
        <f>C169*V169</f>
        <v>0</v>
      </c>
      <c r="AI169" s="4">
        <f>C169*Y169</f>
        <v>0</v>
      </c>
      <c r="AJ169" s="4">
        <f>C169*AB169</f>
        <v>0</v>
      </c>
    </row>
    <row r="170" spans="1:36" ht="16.5" x14ac:dyDescent="0.3">
      <c r="A170" s="27"/>
      <c r="B170" s="28" t="s">
        <v>184</v>
      </c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spans="1:36" ht="16.5" x14ac:dyDescent="0.3">
      <c r="A171" s="30">
        <v>76150220346</v>
      </c>
      <c r="B171" s="20" t="s">
        <v>185</v>
      </c>
      <c r="C171" s="21">
        <v>567.77</v>
      </c>
      <c r="D171" s="31">
        <v>585.04</v>
      </c>
      <c r="E171" s="22">
        <v>620.79999999999995</v>
      </c>
      <c r="F171" s="26">
        <v>588.5</v>
      </c>
      <c r="G171" s="23" t="s">
        <v>250</v>
      </c>
      <c r="H171" s="24">
        <v>0</v>
      </c>
      <c r="I171" s="24">
        <v>0</v>
      </c>
      <c r="J171" s="25">
        <v>0</v>
      </c>
      <c r="K171" s="24">
        <v>0</v>
      </c>
      <c r="L171" s="24">
        <v>0</v>
      </c>
      <c r="M171" s="25">
        <v>0</v>
      </c>
      <c r="N171" s="24">
        <v>0</v>
      </c>
      <c r="O171" s="24">
        <v>0</v>
      </c>
      <c r="P171" s="25">
        <v>0</v>
      </c>
      <c r="Q171" s="24">
        <v>0</v>
      </c>
      <c r="R171" s="24">
        <v>0</v>
      </c>
      <c r="S171" s="25">
        <v>0</v>
      </c>
      <c r="T171" s="24">
        <v>0</v>
      </c>
      <c r="U171" s="24">
        <v>0</v>
      </c>
      <c r="V171" s="25">
        <v>0</v>
      </c>
      <c r="W171" s="24">
        <v>0</v>
      </c>
      <c r="X171" s="24">
        <v>0</v>
      </c>
      <c r="Y171" s="25">
        <v>0</v>
      </c>
      <c r="Z171" s="24">
        <v>0</v>
      </c>
      <c r="AA171" s="24">
        <v>0</v>
      </c>
      <c r="AB171" s="25">
        <v>0</v>
      </c>
      <c r="AC171" s="24"/>
      <c r="AD171" s="4">
        <f>C171*J171</f>
        <v>0</v>
      </c>
      <c r="AE171" s="4">
        <f>C171*M171</f>
        <v>0</v>
      </c>
      <c r="AF171" s="4">
        <f>C171*P171</f>
        <v>0</v>
      </c>
      <c r="AG171" s="4">
        <f>C171*S171</f>
        <v>0</v>
      </c>
      <c r="AH171" s="4">
        <f>C171*V171</f>
        <v>0</v>
      </c>
      <c r="AI171" s="4">
        <f>C171*Y171</f>
        <v>0</v>
      </c>
      <c r="AJ171" s="4">
        <f>C171*AB171</f>
        <v>0</v>
      </c>
    </row>
    <row r="172" spans="1:36" ht="16.5" x14ac:dyDescent="0.3">
      <c r="A172" s="27"/>
      <c r="B172" s="28" t="s">
        <v>186</v>
      </c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spans="1:36" ht="16.5" x14ac:dyDescent="0.3">
      <c r="A173" s="19">
        <v>67398</v>
      </c>
      <c r="B173" s="29" t="s">
        <v>187</v>
      </c>
      <c r="C173" s="26">
        <v>300</v>
      </c>
      <c r="D173" s="22">
        <v>299.76</v>
      </c>
      <c r="E173" s="22">
        <v>314.8</v>
      </c>
      <c r="F173" s="26">
        <v>318</v>
      </c>
      <c r="G173" s="23" t="s">
        <v>251</v>
      </c>
      <c r="H173" s="24">
        <v>0</v>
      </c>
      <c r="I173" s="24">
        <v>0</v>
      </c>
      <c r="J173" s="25">
        <v>0</v>
      </c>
      <c r="K173" s="24">
        <v>0</v>
      </c>
      <c r="L173" s="24">
        <v>0</v>
      </c>
      <c r="M173" s="25">
        <v>0</v>
      </c>
      <c r="N173" s="24">
        <v>0</v>
      </c>
      <c r="O173" s="24">
        <v>0</v>
      </c>
      <c r="P173" s="25">
        <v>0</v>
      </c>
      <c r="Q173" s="24">
        <v>0</v>
      </c>
      <c r="R173" s="24">
        <v>0</v>
      </c>
      <c r="S173" s="25">
        <v>0</v>
      </c>
      <c r="T173" s="24">
        <v>0</v>
      </c>
      <c r="U173" s="24">
        <v>0</v>
      </c>
      <c r="V173" s="25">
        <v>0</v>
      </c>
      <c r="W173" s="24">
        <v>0</v>
      </c>
      <c r="X173" s="24">
        <v>0</v>
      </c>
      <c r="Y173" s="25">
        <v>0</v>
      </c>
      <c r="Z173" s="24">
        <v>0</v>
      </c>
      <c r="AA173" s="24">
        <v>0</v>
      </c>
      <c r="AB173" s="25">
        <v>0</v>
      </c>
      <c r="AC173" s="24"/>
      <c r="AD173" s="4">
        <f t="shared" ref="AD173:AD187" si="91">C173*J173</f>
        <v>0</v>
      </c>
      <c r="AE173" s="4">
        <f t="shared" ref="AE173:AE187" si="92">C173*M173</f>
        <v>0</v>
      </c>
      <c r="AF173" s="4">
        <f t="shared" ref="AF173:AF187" si="93">C173*P173</f>
        <v>0</v>
      </c>
      <c r="AG173" s="4">
        <f t="shared" ref="AG173:AG187" si="94">C173*S173</f>
        <v>0</v>
      </c>
      <c r="AH173" s="4">
        <f t="shared" ref="AH173:AH187" si="95">C173*V173</f>
        <v>0</v>
      </c>
      <c r="AI173" s="4">
        <f t="shared" ref="AI173:AI187" si="96">C173*Y173</f>
        <v>0</v>
      </c>
      <c r="AJ173" s="4">
        <f t="shared" ref="AJ173:AJ187" si="97">C173*AB173</f>
        <v>0</v>
      </c>
    </row>
    <row r="174" spans="1:36" ht="16.5" x14ac:dyDescent="0.3">
      <c r="A174" s="19">
        <v>67941</v>
      </c>
      <c r="B174" s="20" t="s">
        <v>188</v>
      </c>
      <c r="C174" s="21">
        <v>102.4</v>
      </c>
      <c r="D174" s="22">
        <v>102.91</v>
      </c>
      <c r="E174" s="22">
        <v>108.7</v>
      </c>
      <c r="F174" s="21">
        <v>102.9</v>
      </c>
      <c r="G174" s="23" t="s">
        <v>250</v>
      </c>
      <c r="H174" s="24">
        <v>0</v>
      </c>
      <c r="I174" s="24">
        <v>0</v>
      </c>
      <c r="J174" s="25">
        <v>0</v>
      </c>
      <c r="K174" s="24">
        <v>0</v>
      </c>
      <c r="L174" s="24">
        <v>0</v>
      </c>
      <c r="M174" s="25">
        <v>0</v>
      </c>
      <c r="N174" s="24">
        <v>0</v>
      </c>
      <c r="O174" s="24">
        <v>0</v>
      </c>
      <c r="P174" s="25">
        <v>0</v>
      </c>
      <c r="Q174" s="24">
        <v>0</v>
      </c>
      <c r="R174" s="24">
        <v>0</v>
      </c>
      <c r="S174" s="25">
        <v>0</v>
      </c>
      <c r="T174" s="24">
        <v>0</v>
      </c>
      <c r="U174" s="24">
        <v>0</v>
      </c>
      <c r="V174" s="25">
        <v>0</v>
      </c>
      <c r="W174" s="24">
        <v>0</v>
      </c>
      <c r="X174" s="24">
        <v>0</v>
      </c>
      <c r="Y174" s="25">
        <v>0</v>
      </c>
      <c r="Z174" s="24">
        <v>0</v>
      </c>
      <c r="AA174" s="24">
        <v>0</v>
      </c>
      <c r="AB174" s="25">
        <v>0</v>
      </c>
      <c r="AC174" s="24"/>
      <c r="AD174" s="4">
        <f t="shared" si="91"/>
        <v>0</v>
      </c>
      <c r="AE174" s="4">
        <f t="shared" si="92"/>
        <v>0</v>
      </c>
      <c r="AF174" s="4">
        <f t="shared" si="93"/>
        <v>0</v>
      </c>
      <c r="AG174" s="4">
        <f t="shared" si="94"/>
        <v>0</v>
      </c>
      <c r="AH174" s="4">
        <f t="shared" si="95"/>
        <v>0</v>
      </c>
      <c r="AI174" s="4">
        <f t="shared" si="96"/>
        <v>0</v>
      </c>
      <c r="AJ174" s="4">
        <f t="shared" si="97"/>
        <v>0</v>
      </c>
    </row>
    <row r="175" spans="1:36" ht="16.5" x14ac:dyDescent="0.3">
      <c r="A175" s="19">
        <v>7501025444611</v>
      </c>
      <c r="B175" s="20" t="s">
        <v>189</v>
      </c>
      <c r="C175" s="21">
        <v>270</v>
      </c>
      <c r="D175" s="22">
        <v>278.01</v>
      </c>
      <c r="E175" s="22">
        <v>295.10000000000002</v>
      </c>
      <c r="F175" s="22"/>
      <c r="G175" s="23"/>
      <c r="H175" s="24">
        <v>0</v>
      </c>
      <c r="I175" s="24">
        <v>0</v>
      </c>
      <c r="J175" s="25">
        <v>0</v>
      </c>
      <c r="K175" s="24">
        <v>0</v>
      </c>
      <c r="L175" s="24">
        <v>0</v>
      </c>
      <c r="M175" s="25">
        <v>0</v>
      </c>
      <c r="N175" s="24">
        <v>0</v>
      </c>
      <c r="O175" s="24">
        <v>0</v>
      </c>
      <c r="P175" s="25">
        <v>0</v>
      </c>
      <c r="Q175" s="24">
        <v>0</v>
      </c>
      <c r="R175" s="24">
        <v>0</v>
      </c>
      <c r="S175" s="25">
        <v>0</v>
      </c>
      <c r="T175" s="24">
        <v>0</v>
      </c>
      <c r="U175" s="24">
        <v>0</v>
      </c>
      <c r="V175" s="25">
        <v>0</v>
      </c>
      <c r="W175" s="24">
        <v>0</v>
      </c>
      <c r="X175" s="24">
        <v>0</v>
      </c>
      <c r="Y175" s="25">
        <v>0</v>
      </c>
      <c r="Z175" s="24">
        <v>0</v>
      </c>
      <c r="AA175" s="24">
        <v>0</v>
      </c>
      <c r="AB175" s="25">
        <v>0</v>
      </c>
      <c r="AC175" s="24"/>
      <c r="AD175" s="4">
        <f t="shared" si="91"/>
        <v>0</v>
      </c>
      <c r="AE175" s="4">
        <f t="shared" si="92"/>
        <v>0</v>
      </c>
      <c r="AF175" s="4">
        <f t="shared" si="93"/>
        <v>0</v>
      </c>
      <c r="AG175" s="4">
        <f t="shared" si="94"/>
        <v>0</v>
      </c>
      <c r="AH175" s="4">
        <f t="shared" si="95"/>
        <v>0</v>
      </c>
      <c r="AI175" s="4">
        <f t="shared" si="96"/>
        <v>0</v>
      </c>
      <c r="AJ175" s="4">
        <f t="shared" si="97"/>
        <v>0</v>
      </c>
    </row>
    <row r="176" spans="1:36" ht="16.5" x14ac:dyDescent="0.3">
      <c r="A176" s="19">
        <v>121187</v>
      </c>
      <c r="B176" s="20" t="s">
        <v>190</v>
      </c>
      <c r="C176" s="21">
        <v>194.78</v>
      </c>
      <c r="D176" s="22">
        <v>204.01</v>
      </c>
      <c r="E176" s="22">
        <v>214.2</v>
      </c>
      <c r="F176" s="22"/>
      <c r="G176" s="23"/>
      <c r="H176" s="24">
        <v>0</v>
      </c>
      <c r="I176" s="24">
        <v>0</v>
      </c>
      <c r="J176" s="25">
        <v>0</v>
      </c>
      <c r="K176" s="24">
        <v>0</v>
      </c>
      <c r="L176" s="24">
        <v>0</v>
      </c>
      <c r="M176" s="25">
        <v>0</v>
      </c>
      <c r="N176" s="24">
        <v>0</v>
      </c>
      <c r="O176" s="24">
        <v>0</v>
      </c>
      <c r="P176" s="25">
        <v>0</v>
      </c>
      <c r="Q176" s="24">
        <v>0</v>
      </c>
      <c r="R176" s="24">
        <v>0</v>
      </c>
      <c r="S176" s="25">
        <v>0</v>
      </c>
      <c r="T176" s="24">
        <v>0</v>
      </c>
      <c r="U176" s="24">
        <v>0</v>
      </c>
      <c r="V176" s="25">
        <v>0</v>
      </c>
      <c r="W176" s="24">
        <v>0</v>
      </c>
      <c r="X176" s="24">
        <v>0</v>
      </c>
      <c r="Y176" s="25">
        <v>0</v>
      </c>
      <c r="Z176" s="24">
        <v>0</v>
      </c>
      <c r="AA176" s="24">
        <v>0</v>
      </c>
      <c r="AB176" s="25">
        <v>0</v>
      </c>
      <c r="AC176" s="24"/>
      <c r="AD176" s="4">
        <f t="shared" si="91"/>
        <v>0</v>
      </c>
      <c r="AE176" s="4">
        <f t="shared" si="92"/>
        <v>0</v>
      </c>
      <c r="AF176" s="4">
        <f t="shared" si="93"/>
        <v>0</v>
      </c>
      <c r="AG176" s="4">
        <f t="shared" si="94"/>
        <v>0</v>
      </c>
      <c r="AH176" s="4">
        <f t="shared" si="95"/>
        <v>0</v>
      </c>
      <c r="AI176" s="4">
        <f t="shared" si="96"/>
        <v>0</v>
      </c>
      <c r="AJ176" s="4">
        <f t="shared" si="97"/>
        <v>0</v>
      </c>
    </row>
    <row r="177" spans="1:36" ht="16.5" x14ac:dyDescent="0.3">
      <c r="A177" s="19">
        <v>199420919</v>
      </c>
      <c r="B177" s="20" t="s">
        <v>191</v>
      </c>
      <c r="C177" s="21">
        <v>176.96</v>
      </c>
      <c r="D177" s="22">
        <v>179.46</v>
      </c>
      <c r="E177" s="22">
        <v>188.5</v>
      </c>
      <c r="F177" s="21">
        <v>179.45</v>
      </c>
      <c r="G177" s="23" t="s">
        <v>263</v>
      </c>
      <c r="H177" s="24">
        <v>0</v>
      </c>
      <c r="I177" s="24">
        <v>0</v>
      </c>
      <c r="J177" s="25">
        <v>0</v>
      </c>
      <c r="K177" s="24">
        <v>0</v>
      </c>
      <c r="L177" s="24">
        <v>0</v>
      </c>
      <c r="M177" s="25">
        <v>0</v>
      </c>
      <c r="N177" s="24">
        <v>0</v>
      </c>
      <c r="O177" s="24">
        <v>0</v>
      </c>
      <c r="P177" s="25">
        <v>0</v>
      </c>
      <c r="Q177" s="24">
        <v>0</v>
      </c>
      <c r="R177" s="24">
        <v>0</v>
      </c>
      <c r="S177" s="25">
        <v>0</v>
      </c>
      <c r="T177" s="24">
        <v>0</v>
      </c>
      <c r="U177" s="24">
        <v>0</v>
      </c>
      <c r="V177" s="25">
        <v>0</v>
      </c>
      <c r="W177" s="24">
        <v>0</v>
      </c>
      <c r="X177" s="24">
        <v>0</v>
      </c>
      <c r="Y177" s="25">
        <v>0</v>
      </c>
      <c r="Z177" s="24">
        <v>0</v>
      </c>
      <c r="AA177" s="24">
        <v>0</v>
      </c>
      <c r="AB177" s="25">
        <v>0</v>
      </c>
      <c r="AC177" s="24"/>
      <c r="AD177" s="4">
        <f t="shared" si="91"/>
        <v>0</v>
      </c>
      <c r="AE177" s="4">
        <f t="shared" si="92"/>
        <v>0</v>
      </c>
      <c r="AF177" s="4">
        <f t="shared" si="93"/>
        <v>0</v>
      </c>
      <c r="AG177" s="4">
        <f t="shared" si="94"/>
        <v>0</v>
      </c>
      <c r="AH177" s="4">
        <f t="shared" si="95"/>
        <v>0</v>
      </c>
      <c r="AI177" s="4">
        <f t="shared" si="96"/>
        <v>0</v>
      </c>
      <c r="AJ177" s="4">
        <f t="shared" si="97"/>
        <v>0</v>
      </c>
    </row>
    <row r="178" spans="1:36" ht="16.5" x14ac:dyDescent="0.3">
      <c r="A178" s="19">
        <v>1543155</v>
      </c>
      <c r="B178" s="20" t="s">
        <v>192</v>
      </c>
      <c r="C178" s="21">
        <v>238.39</v>
      </c>
      <c r="D178" s="22">
        <v>241.48</v>
      </c>
      <c r="E178" s="22">
        <v>253.6</v>
      </c>
      <c r="F178" s="22"/>
      <c r="G178" s="23"/>
      <c r="H178" s="24">
        <v>0</v>
      </c>
      <c r="I178" s="24">
        <v>0</v>
      </c>
      <c r="J178" s="25">
        <v>0</v>
      </c>
      <c r="K178" s="24">
        <v>0</v>
      </c>
      <c r="L178" s="24">
        <v>0</v>
      </c>
      <c r="M178" s="25">
        <v>0</v>
      </c>
      <c r="N178" s="24">
        <v>0</v>
      </c>
      <c r="O178" s="24">
        <v>0</v>
      </c>
      <c r="P178" s="25">
        <v>0</v>
      </c>
      <c r="Q178" s="24">
        <v>0</v>
      </c>
      <c r="R178" s="24">
        <v>0</v>
      </c>
      <c r="S178" s="25">
        <v>0</v>
      </c>
      <c r="T178" s="24">
        <v>0</v>
      </c>
      <c r="U178" s="24">
        <v>0</v>
      </c>
      <c r="V178" s="25">
        <v>0</v>
      </c>
      <c r="W178" s="24">
        <v>0</v>
      </c>
      <c r="X178" s="24">
        <v>0</v>
      </c>
      <c r="Y178" s="25">
        <v>0</v>
      </c>
      <c r="Z178" s="24">
        <v>0</v>
      </c>
      <c r="AA178" s="24">
        <v>0</v>
      </c>
      <c r="AB178" s="25">
        <v>0</v>
      </c>
      <c r="AC178" s="24"/>
      <c r="AD178" s="4">
        <f t="shared" si="91"/>
        <v>0</v>
      </c>
      <c r="AE178" s="4">
        <f t="shared" si="92"/>
        <v>0</v>
      </c>
      <c r="AF178" s="4">
        <f t="shared" si="93"/>
        <v>0</v>
      </c>
      <c r="AG178" s="4">
        <f t="shared" si="94"/>
        <v>0</v>
      </c>
      <c r="AH178" s="4">
        <f t="shared" si="95"/>
        <v>0</v>
      </c>
      <c r="AI178" s="4">
        <f t="shared" si="96"/>
        <v>0</v>
      </c>
      <c r="AJ178" s="4">
        <f t="shared" si="97"/>
        <v>0</v>
      </c>
    </row>
    <row r="179" spans="1:36" ht="16.5" x14ac:dyDescent="0.3">
      <c r="A179" s="19">
        <v>6703</v>
      </c>
      <c r="B179" s="20" t="s">
        <v>193</v>
      </c>
      <c r="C179" s="21">
        <v>231</v>
      </c>
      <c r="D179" s="22">
        <v>241.01</v>
      </c>
      <c r="E179" s="22">
        <v>253.1</v>
      </c>
      <c r="F179" s="26">
        <v>245</v>
      </c>
      <c r="G179" s="23" t="s">
        <v>251</v>
      </c>
      <c r="H179" s="24">
        <v>0</v>
      </c>
      <c r="I179" s="24">
        <v>0</v>
      </c>
      <c r="J179" s="25">
        <v>0</v>
      </c>
      <c r="K179" s="24">
        <v>0</v>
      </c>
      <c r="L179" s="24">
        <v>0</v>
      </c>
      <c r="M179" s="25">
        <v>0</v>
      </c>
      <c r="N179" s="24">
        <v>0</v>
      </c>
      <c r="O179" s="24">
        <v>0</v>
      </c>
      <c r="P179" s="25">
        <v>0</v>
      </c>
      <c r="Q179" s="24">
        <v>0</v>
      </c>
      <c r="R179" s="24">
        <v>0</v>
      </c>
      <c r="S179" s="25">
        <v>0</v>
      </c>
      <c r="T179" s="24">
        <v>0</v>
      </c>
      <c r="U179" s="24">
        <v>0</v>
      </c>
      <c r="V179" s="25">
        <v>0</v>
      </c>
      <c r="W179" s="24">
        <v>0</v>
      </c>
      <c r="X179" s="24">
        <v>0</v>
      </c>
      <c r="Y179" s="25">
        <v>0</v>
      </c>
      <c r="Z179" s="24">
        <v>0</v>
      </c>
      <c r="AA179" s="24">
        <v>0</v>
      </c>
      <c r="AB179" s="25">
        <v>0</v>
      </c>
      <c r="AC179" s="24"/>
      <c r="AD179" s="4">
        <f t="shared" si="91"/>
        <v>0</v>
      </c>
      <c r="AE179" s="4">
        <f t="shared" si="92"/>
        <v>0</v>
      </c>
      <c r="AF179" s="4">
        <f t="shared" si="93"/>
        <v>0</v>
      </c>
      <c r="AG179" s="4">
        <f t="shared" si="94"/>
        <v>0</v>
      </c>
      <c r="AH179" s="4">
        <f t="shared" si="95"/>
        <v>0</v>
      </c>
      <c r="AI179" s="4">
        <f t="shared" si="96"/>
        <v>0</v>
      </c>
      <c r="AJ179" s="4">
        <f t="shared" si="97"/>
        <v>0</v>
      </c>
    </row>
    <row r="180" spans="1:36" ht="16.5" x14ac:dyDescent="0.3">
      <c r="A180" s="19">
        <v>750742001</v>
      </c>
      <c r="B180" s="20" t="s">
        <v>194</v>
      </c>
      <c r="C180" s="21">
        <v>189</v>
      </c>
      <c r="D180" s="22">
        <v>198.01</v>
      </c>
      <c r="E180" s="22">
        <v>207.9</v>
      </c>
      <c r="F180" s="21">
        <v>198</v>
      </c>
      <c r="G180" s="23" t="s">
        <v>251</v>
      </c>
      <c r="H180" s="24">
        <v>0</v>
      </c>
      <c r="I180" s="24">
        <v>0</v>
      </c>
      <c r="J180" s="25">
        <v>0</v>
      </c>
      <c r="K180" s="24">
        <v>0</v>
      </c>
      <c r="L180" s="24">
        <v>0</v>
      </c>
      <c r="M180" s="25">
        <v>0</v>
      </c>
      <c r="N180" s="24">
        <v>0</v>
      </c>
      <c r="O180" s="24">
        <v>0</v>
      </c>
      <c r="P180" s="25">
        <v>0</v>
      </c>
      <c r="Q180" s="24">
        <v>0</v>
      </c>
      <c r="R180" s="24">
        <v>0</v>
      </c>
      <c r="S180" s="25">
        <v>0</v>
      </c>
      <c r="T180" s="24">
        <v>0</v>
      </c>
      <c r="U180" s="24">
        <v>0</v>
      </c>
      <c r="V180" s="25">
        <v>0</v>
      </c>
      <c r="W180" s="24">
        <v>0</v>
      </c>
      <c r="X180" s="24">
        <v>0</v>
      </c>
      <c r="Y180" s="25">
        <v>0</v>
      </c>
      <c r="Z180" s="24">
        <v>0</v>
      </c>
      <c r="AA180" s="24">
        <v>0</v>
      </c>
      <c r="AB180" s="25">
        <v>0</v>
      </c>
      <c r="AC180" s="24"/>
      <c r="AD180" s="4">
        <f t="shared" si="91"/>
        <v>0</v>
      </c>
      <c r="AE180" s="4">
        <f t="shared" si="92"/>
        <v>0</v>
      </c>
      <c r="AF180" s="4">
        <f t="shared" si="93"/>
        <v>0</v>
      </c>
      <c r="AG180" s="4">
        <f t="shared" si="94"/>
        <v>0</v>
      </c>
      <c r="AH180" s="4">
        <f t="shared" si="95"/>
        <v>0</v>
      </c>
      <c r="AI180" s="4">
        <f t="shared" si="96"/>
        <v>0</v>
      </c>
      <c r="AJ180" s="4">
        <f t="shared" si="97"/>
        <v>0</v>
      </c>
    </row>
    <row r="181" spans="1:36" ht="16.5" x14ac:dyDescent="0.3">
      <c r="A181" s="19">
        <v>750742003</v>
      </c>
      <c r="B181" s="20" t="s">
        <v>195</v>
      </c>
      <c r="C181" s="21">
        <v>217</v>
      </c>
      <c r="D181" s="22">
        <v>227.01</v>
      </c>
      <c r="E181" s="22">
        <v>254.1</v>
      </c>
      <c r="F181" s="21">
        <v>227</v>
      </c>
      <c r="G181" s="23" t="s">
        <v>250</v>
      </c>
      <c r="H181" s="24">
        <v>0</v>
      </c>
      <c r="I181" s="24">
        <v>0</v>
      </c>
      <c r="J181" s="25">
        <v>0</v>
      </c>
      <c r="K181" s="24">
        <v>0</v>
      </c>
      <c r="L181" s="24">
        <v>0</v>
      </c>
      <c r="M181" s="25">
        <v>0</v>
      </c>
      <c r="N181" s="24">
        <v>0</v>
      </c>
      <c r="O181" s="24">
        <v>0</v>
      </c>
      <c r="P181" s="25">
        <v>0</v>
      </c>
      <c r="Q181" s="24">
        <v>0</v>
      </c>
      <c r="R181" s="24">
        <v>0</v>
      </c>
      <c r="S181" s="25">
        <v>0</v>
      </c>
      <c r="T181" s="24">
        <v>0</v>
      </c>
      <c r="U181" s="24">
        <v>0</v>
      </c>
      <c r="V181" s="25">
        <v>0</v>
      </c>
      <c r="W181" s="24">
        <v>0</v>
      </c>
      <c r="X181" s="24">
        <v>0</v>
      </c>
      <c r="Y181" s="25">
        <v>0</v>
      </c>
      <c r="Z181" s="24">
        <v>0</v>
      </c>
      <c r="AA181" s="24">
        <v>0</v>
      </c>
      <c r="AB181" s="25">
        <v>0</v>
      </c>
      <c r="AC181" s="24"/>
      <c r="AD181" s="4">
        <f t="shared" si="91"/>
        <v>0</v>
      </c>
      <c r="AE181" s="4">
        <f t="shared" si="92"/>
        <v>0</v>
      </c>
      <c r="AF181" s="4">
        <f t="shared" si="93"/>
        <v>0</v>
      </c>
      <c r="AG181" s="4">
        <f t="shared" si="94"/>
        <v>0</v>
      </c>
      <c r="AH181" s="4">
        <f t="shared" si="95"/>
        <v>0</v>
      </c>
      <c r="AI181" s="4">
        <f t="shared" si="96"/>
        <v>0</v>
      </c>
      <c r="AJ181" s="4">
        <f t="shared" si="97"/>
        <v>0</v>
      </c>
    </row>
    <row r="182" spans="1:36" ht="16.5" x14ac:dyDescent="0.3">
      <c r="A182" s="19">
        <v>750742002</v>
      </c>
      <c r="B182" s="20" t="s">
        <v>196</v>
      </c>
      <c r="C182" s="21">
        <v>217</v>
      </c>
      <c r="D182" s="22">
        <v>225.31</v>
      </c>
      <c r="E182" s="22">
        <v>254.1</v>
      </c>
      <c r="F182" s="26">
        <v>227</v>
      </c>
      <c r="G182" s="23" t="s">
        <v>250</v>
      </c>
      <c r="H182" s="24">
        <v>0</v>
      </c>
      <c r="I182" s="24">
        <v>0</v>
      </c>
      <c r="J182" s="25">
        <v>0</v>
      </c>
      <c r="K182" s="24">
        <v>0</v>
      </c>
      <c r="L182" s="24">
        <v>0</v>
      </c>
      <c r="M182" s="25">
        <v>0</v>
      </c>
      <c r="N182" s="24">
        <v>0</v>
      </c>
      <c r="O182" s="24">
        <v>0</v>
      </c>
      <c r="P182" s="25">
        <v>0</v>
      </c>
      <c r="Q182" s="24">
        <v>0</v>
      </c>
      <c r="R182" s="24">
        <v>0</v>
      </c>
      <c r="S182" s="25">
        <v>0</v>
      </c>
      <c r="T182" s="24">
        <v>0</v>
      </c>
      <c r="U182" s="24">
        <v>0</v>
      </c>
      <c r="V182" s="25">
        <v>0</v>
      </c>
      <c r="W182" s="24">
        <v>0</v>
      </c>
      <c r="X182" s="24">
        <v>0</v>
      </c>
      <c r="Y182" s="25">
        <v>0</v>
      </c>
      <c r="Z182" s="24">
        <v>0</v>
      </c>
      <c r="AA182" s="24">
        <v>0</v>
      </c>
      <c r="AB182" s="25">
        <v>0</v>
      </c>
      <c r="AC182" s="24"/>
      <c r="AD182" s="4">
        <f t="shared" si="91"/>
        <v>0</v>
      </c>
      <c r="AE182" s="4">
        <f t="shared" si="92"/>
        <v>0</v>
      </c>
      <c r="AF182" s="4">
        <f t="shared" si="93"/>
        <v>0</v>
      </c>
      <c r="AG182" s="4">
        <f t="shared" si="94"/>
        <v>0</v>
      </c>
      <c r="AH182" s="4">
        <f t="shared" si="95"/>
        <v>0</v>
      </c>
      <c r="AI182" s="4">
        <f t="shared" si="96"/>
        <v>0</v>
      </c>
      <c r="AJ182" s="4">
        <f t="shared" si="97"/>
        <v>0</v>
      </c>
    </row>
    <row r="183" spans="1:36" ht="16.5" x14ac:dyDescent="0.3">
      <c r="A183" s="19">
        <v>74204</v>
      </c>
      <c r="B183" s="20" t="s">
        <v>197</v>
      </c>
      <c r="C183" s="21">
        <v>215</v>
      </c>
      <c r="D183" s="22">
        <v>220.01</v>
      </c>
      <c r="E183" s="22">
        <v>234.2</v>
      </c>
      <c r="F183" s="26">
        <v>226</v>
      </c>
      <c r="G183" s="23" t="s">
        <v>250</v>
      </c>
      <c r="H183" s="24">
        <v>0</v>
      </c>
      <c r="I183" s="24">
        <v>0</v>
      </c>
      <c r="J183" s="25">
        <v>0</v>
      </c>
      <c r="K183" s="24">
        <v>0</v>
      </c>
      <c r="L183" s="24">
        <v>0</v>
      </c>
      <c r="M183" s="25">
        <v>0</v>
      </c>
      <c r="N183" s="24">
        <v>0</v>
      </c>
      <c r="O183" s="24">
        <v>0</v>
      </c>
      <c r="P183" s="25">
        <v>0</v>
      </c>
      <c r="Q183" s="24">
        <v>0</v>
      </c>
      <c r="R183" s="24">
        <v>0</v>
      </c>
      <c r="S183" s="25">
        <v>0</v>
      </c>
      <c r="T183" s="24">
        <v>0</v>
      </c>
      <c r="U183" s="24">
        <v>0</v>
      </c>
      <c r="V183" s="25">
        <v>0</v>
      </c>
      <c r="W183" s="24">
        <v>0</v>
      </c>
      <c r="X183" s="24">
        <v>0</v>
      </c>
      <c r="Y183" s="25">
        <v>0</v>
      </c>
      <c r="Z183" s="24">
        <v>0</v>
      </c>
      <c r="AA183" s="24">
        <v>0</v>
      </c>
      <c r="AB183" s="25">
        <v>0</v>
      </c>
      <c r="AC183" s="24"/>
      <c r="AD183" s="4">
        <f t="shared" si="91"/>
        <v>0</v>
      </c>
      <c r="AE183" s="4">
        <f t="shared" si="92"/>
        <v>0</v>
      </c>
      <c r="AF183" s="4">
        <f t="shared" si="93"/>
        <v>0</v>
      </c>
      <c r="AG183" s="4">
        <f t="shared" si="94"/>
        <v>0</v>
      </c>
      <c r="AH183" s="4">
        <f t="shared" si="95"/>
        <v>0</v>
      </c>
      <c r="AI183" s="4">
        <f t="shared" si="96"/>
        <v>0</v>
      </c>
      <c r="AJ183" s="4">
        <f t="shared" si="97"/>
        <v>0</v>
      </c>
    </row>
    <row r="184" spans="1:36" ht="16.5" x14ac:dyDescent="0.3">
      <c r="A184" s="19">
        <v>74202</v>
      </c>
      <c r="B184" s="20" t="s">
        <v>198</v>
      </c>
      <c r="C184" s="21">
        <v>215</v>
      </c>
      <c r="D184" s="22">
        <v>220.01</v>
      </c>
      <c r="E184" s="22">
        <v>234.2</v>
      </c>
      <c r="F184" s="26">
        <v>226</v>
      </c>
      <c r="G184" s="23" t="s">
        <v>250</v>
      </c>
      <c r="H184" s="24">
        <v>0</v>
      </c>
      <c r="I184" s="24">
        <v>0</v>
      </c>
      <c r="J184" s="25">
        <v>0</v>
      </c>
      <c r="K184" s="24">
        <v>0</v>
      </c>
      <c r="L184" s="24">
        <v>0</v>
      </c>
      <c r="M184" s="25">
        <v>0</v>
      </c>
      <c r="N184" s="24">
        <v>0</v>
      </c>
      <c r="O184" s="24">
        <v>0</v>
      </c>
      <c r="P184" s="25">
        <v>0</v>
      </c>
      <c r="Q184" s="24">
        <v>0</v>
      </c>
      <c r="R184" s="24">
        <v>0</v>
      </c>
      <c r="S184" s="25">
        <v>0</v>
      </c>
      <c r="T184" s="24">
        <v>0</v>
      </c>
      <c r="U184" s="24">
        <v>0</v>
      </c>
      <c r="V184" s="25">
        <v>0</v>
      </c>
      <c r="W184" s="24">
        <v>0</v>
      </c>
      <c r="X184" s="24">
        <v>0</v>
      </c>
      <c r="Y184" s="25">
        <v>0</v>
      </c>
      <c r="Z184" s="24">
        <v>0</v>
      </c>
      <c r="AA184" s="24">
        <v>0</v>
      </c>
      <c r="AB184" s="25">
        <v>0</v>
      </c>
      <c r="AC184" s="24"/>
      <c r="AD184" s="4">
        <f t="shared" si="91"/>
        <v>0</v>
      </c>
      <c r="AE184" s="4">
        <f t="shared" si="92"/>
        <v>0</v>
      </c>
      <c r="AF184" s="4">
        <f t="shared" si="93"/>
        <v>0</v>
      </c>
      <c r="AG184" s="4">
        <f t="shared" si="94"/>
        <v>0</v>
      </c>
      <c r="AH184" s="4">
        <f t="shared" si="95"/>
        <v>0</v>
      </c>
      <c r="AI184" s="4">
        <f t="shared" si="96"/>
        <v>0</v>
      </c>
      <c r="AJ184" s="4">
        <f t="shared" si="97"/>
        <v>0</v>
      </c>
    </row>
    <row r="185" spans="1:36" ht="16.5" x14ac:dyDescent="0.3">
      <c r="A185" s="19">
        <v>74201</v>
      </c>
      <c r="B185" s="20" t="s">
        <v>199</v>
      </c>
      <c r="C185" s="21">
        <v>215</v>
      </c>
      <c r="D185" s="22">
        <v>220.01</v>
      </c>
      <c r="E185" s="22">
        <v>234.2</v>
      </c>
      <c r="F185" s="26">
        <v>226</v>
      </c>
      <c r="G185" s="23" t="s">
        <v>250</v>
      </c>
      <c r="H185" s="24">
        <v>0</v>
      </c>
      <c r="I185" s="24">
        <v>0</v>
      </c>
      <c r="J185" s="25">
        <v>0</v>
      </c>
      <c r="K185" s="24">
        <v>0</v>
      </c>
      <c r="L185" s="24">
        <v>0</v>
      </c>
      <c r="M185" s="25">
        <v>0</v>
      </c>
      <c r="N185" s="24">
        <v>0</v>
      </c>
      <c r="O185" s="24">
        <v>0</v>
      </c>
      <c r="P185" s="25">
        <v>0</v>
      </c>
      <c r="Q185" s="24">
        <v>0</v>
      </c>
      <c r="R185" s="24">
        <v>0</v>
      </c>
      <c r="S185" s="25">
        <v>0</v>
      </c>
      <c r="T185" s="24">
        <v>0</v>
      </c>
      <c r="U185" s="24">
        <v>0</v>
      </c>
      <c r="V185" s="25">
        <v>0</v>
      </c>
      <c r="W185" s="24">
        <v>0</v>
      </c>
      <c r="X185" s="24">
        <v>0</v>
      </c>
      <c r="Y185" s="25">
        <v>0</v>
      </c>
      <c r="Z185" s="24">
        <v>0</v>
      </c>
      <c r="AA185" s="24">
        <v>0</v>
      </c>
      <c r="AB185" s="25">
        <v>0</v>
      </c>
      <c r="AC185" s="24"/>
      <c r="AD185" s="4">
        <f t="shared" si="91"/>
        <v>0</v>
      </c>
      <c r="AE185" s="4">
        <f t="shared" si="92"/>
        <v>0</v>
      </c>
      <c r="AF185" s="4">
        <f t="shared" si="93"/>
        <v>0</v>
      </c>
      <c r="AG185" s="4">
        <f t="shared" si="94"/>
        <v>0</v>
      </c>
      <c r="AH185" s="4">
        <f t="shared" si="95"/>
        <v>0</v>
      </c>
      <c r="AI185" s="4">
        <f t="shared" si="96"/>
        <v>0</v>
      </c>
      <c r="AJ185" s="4">
        <f t="shared" si="97"/>
        <v>0</v>
      </c>
    </row>
    <row r="186" spans="1:36" ht="16.5" x14ac:dyDescent="0.3">
      <c r="A186" s="19">
        <v>750103742</v>
      </c>
      <c r="B186" s="20" t="s">
        <v>200</v>
      </c>
      <c r="C186" s="21">
        <v>395</v>
      </c>
      <c r="D186" s="22">
        <v>403.01</v>
      </c>
      <c r="E186" s="22">
        <v>423.2</v>
      </c>
      <c r="F186" s="26">
        <v>428.22</v>
      </c>
      <c r="G186" s="23" t="s">
        <v>250</v>
      </c>
      <c r="H186" s="24">
        <v>0</v>
      </c>
      <c r="I186" s="24">
        <v>0</v>
      </c>
      <c r="J186" s="25">
        <v>0</v>
      </c>
      <c r="K186" s="24">
        <v>0</v>
      </c>
      <c r="L186" s="24">
        <v>0</v>
      </c>
      <c r="M186" s="25">
        <v>0</v>
      </c>
      <c r="N186" s="24">
        <v>0</v>
      </c>
      <c r="O186" s="24">
        <v>0</v>
      </c>
      <c r="P186" s="25">
        <v>0</v>
      </c>
      <c r="Q186" s="24">
        <v>0</v>
      </c>
      <c r="R186" s="24">
        <v>0</v>
      </c>
      <c r="S186" s="25">
        <v>0</v>
      </c>
      <c r="T186" s="24">
        <v>0</v>
      </c>
      <c r="U186" s="24">
        <v>0</v>
      </c>
      <c r="V186" s="25">
        <v>0</v>
      </c>
      <c r="W186" s="24">
        <v>0</v>
      </c>
      <c r="X186" s="24">
        <v>0</v>
      </c>
      <c r="Y186" s="25">
        <v>0</v>
      </c>
      <c r="Z186" s="24">
        <v>0</v>
      </c>
      <c r="AA186" s="24">
        <v>0</v>
      </c>
      <c r="AB186" s="25">
        <v>0</v>
      </c>
      <c r="AC186" s="24"/>
      <c r="AD186" s="4">
        <f t="shared" si="91"/>
        <v>0</v>
      </c>
      <c r="AE186" s="4">
        <f t="shared" si="92"/>
        <v>0</v>
      </c>
      <c r="AF186" s="4">
        <f t="shared" si="93"/>
        <v>0</v>
      </c>
      <c r="AG186" s="4">
        <f t="shared" si="94"/>
        <v>0</v>
      </c>
      <c r="AH186" s="4">
        <f t="shared" si="95"/>
        <v>0</v>
      </c>
      <c r="AI186" s="4">
        <f t="shared" si="96"/>
        <v>0</v>
      </c>
      <c r="AJ186" s="4">
        <f t="shared" si="97"/>
        <v>0</v>
      </c>
    </row>
    <row r="187" spans="1:36" ht="16.5" x14ac:dyDescent="0.3">
      <c r="A187" s="19">
        <v>6713</v>
      </c>
      <c r="B187" s="20" t="s">
        <v>201</v>
      </c>
      <c r="C187" s="21">
        <v>187</v>
      </c>
      <c r="D187" s="22">
        <v>199.01</v>
      </c>
      <c r="E187" s="22">
        <v>209</v>
      </c>
      <c r="F187" s="21">
        <v>199</v>
      </c>
      <c r="G187" s="23" t="s">
        <v>249</v>
      </c>
      <c r="H187" s="24">
        <v>0</v>
      </c>
      <c r="I187" s="24">
        <v>0</v>
      </c>
      <c r="J187" s="25">
        <v>0</v>
      </c>
      <c r="K187" s="24">
        <v>0</v>
      </c>
      <c r="L187" s="24">
        <v>0</v>
      </c>
      <c r="M187" s="25">
        <v>0</v>
      </c>
      <c r="N187" s="24">
        <v>0</v>
      </c>
      <c r="O187" s="24">
        <v>0</v>
      </c>
      <c r="P187" s="25">
        <v>0</v>
      </c>
      <c r="Q187" s="24">
        <v>0</v>
      </c>
      <c r="R187" s="24">
        <v>0</v>
      </c>
      <c r="S187" s="25">
        <v>0</v>
      </c>
      <c r="T187" s="24">
        <v>0</v>
      </c>
      <c r="U187" s="24">
        <v>0</v>
      </c>
      <c r="V187" s="25">
        <v>0</v>
      </c>
      <c r="W187" s="24">
        <v>0</v>
      </c>
      <c r="X187" s="24">
        <v>0</v>
      </c>
      <c r="Y187" s="25">
        <v>0</v>
      </c>
      <c r="Z187" s="24">
        <v>0</v>
      </c>
      <c r="AA187" s="24">
        <v>0</v>
      </c>
      <c r="AB187" s="25">
        <v>0</v>
      </c>
      <c r="AC187" s="24"/>
      <c r="AD187" s="4">
        <f t="shared" si="91"/>
        <v>0</v>
      </c>
      <c r="AE187" s="4">
        <f t="shared" si="92"/>
        <v>0</v>
      </c>
      <c r="AF187" s="4">
        <f t="shared" si="93"/>
        <v>0</v>
      </c>
      <c r="AG187" s="4">
        <f t="shared" si="94"/>
        <v>0</v>
      </c>
      <c r="AH187" s="4">
        <f t="shared" si="95"/>
        <v>0</v>
      </c>
      <c r="AI187" s="4">
        <f t="shared" si="96"/>
        <v>0</v>
      </c>
      <c r="AJ187" s="4">
        <f t="shared" si="97"/>
        <v>0</v>
      </c>
    </row>
    <row r="188" spans="1:36" ht="16.5" x14ac:dyDescent="0.3">
      <c r="A188" s="27"/>
      <c r="B188" s="28" t="s">
        <v>202</v>
      </c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spans="1:36" ht="16.5" x14ac:dyDescent="0.3">
      <c r="A189" s="19">
        <v>7501447601</v>
      </c>
      <c r="B189" s="20" t="s">
        <v>203</v>
      </c>
      <c r="C189" s="21">
        <v>92</v>
      </c>
      <c r="D189" s="22">
        <v>95.01</v>
      </c>
      <c r="E189" s="22">
        <v>99.8</v>
      </c>
      <c r="F189" s="21">
        <v>95</v>
      </c>
      <c r="G189" s="23" t="s">
        <v>257</v>
      </c>
      <c r="H189" s="24">
        <v>0</v>
      </c>
      <c r="I189" s="24">
        <v>0</v>
      </c>
      <c r="J189" s="25">
        <v>0</v>
      </c>
      <c r="K189" s="24">
        <v>0</v>
      </c>
      <c r="L189" s="24">
        <v>0</v>
      </c>
      <c r="M189" s="25">
        <v>0</v>
      </c>
      <c r="N189" s="24">
        <v>0</v>
      </c>
      <c r="O189" s="24">
        <v>0</v>
      </c>
      <c r="P189" s="25">
        <v>0</v>
      </c>
      <c r="Q189" s="24">
        <v>0</v>
      </c>
      <c r="R189" s="24">
        <v>0</v>
      </c>
      <c r="S189" s="25">
        <v>0</v>
      </c>
      <c r="T189" s="24">
        <v>0</v>
      </c>
      <c r="U189" s="24">
        <v>0</v>
      </c>
      <c r="V189" s="25">
        <v>0</v>
      </c>
      <c r="W189" s="24">
        <v>0</v>
      </c>
      <c r="X189" s="24">
        <v>0</v>
      </c>
      <c r="Y189" s="25">
        <v>0</v>
      </c>
      <c r="Z189" s="24">
        <v>0</v>
      </c>
      <c r="AA189" s="24">
        <v>0</v>
      </c>
      <c r="AB189" s="25">
        <v>0</v>
      </c>
      <c r="AC189" s="24"/>
      <c r="AD189" s="4">
        <f>C189*J189</f>
        <v>0</v>
      </c>
      <c r="AE189" s="4">
        <f>C189*M189</f>
        <v>0</v>
      </c>
      <c r="AF189" s="4">
        <f>C189*P189</f>
        <v>0</v>
      </c>
      <c r="AG189" s="4">
        <f>C189*S189</f>
        <v>0</v>
      </c>
      <c r="AH189" s="4">
        <f>C189*V189</f>
        <v>0</v>
      </c>
      <c r="AI189" s="4">
        <f>C189*Y189</f>
        <v>0</v>
      </c>
      <c r="AJ189" s="4">
        <f>C189*AB189</f>
        <v>0</v>
      </c>
    </row>
    <row r="190" spans="1:36" ht="16.5" x14ac:dyDescent="0.3">
      <c r="A190" s="19">
        <v>1000007501447</v>
      </c>
      <c r="B190" s="20" t="s">
        <v>204</v>
      </c>
      <c r="C190" s="21">
        <v>82</v>
      </c>
      <c r="D190" s="22">
        <v>90.01</v>
      </c>
      <c r="E190" s="22">
        <v>94.5</v>
      </c>
      <c r="F190" s="22"/>
      <c r="G190" s="23"/>
      <c r="H190" s="24">
        <v>0</v>
      </c>
      <c r="I190" s="24">
        <v>0</v>
      </c>
      <c r="J190" s="25">
        <v>0</v>
      </c>
      <c r="K190" s="24">
        <v>0</v>
      </c>
      <c r="L190" s="24">
        <v>0</v>
      </c>
      <c r="M190" s="25">
        <v>0</v>
      </c>
      <c r="N190" s="24">
        <v>0</v>
      </c>
      <c r="O190" s="24">
        <v>0</v>
      </c>
      <c r="P190" s="25">
        <v>0</v>
      </c>
      <c r="Q190" s="24">
        <v>0</v>
      </c>
      <c r="R190" s="24">
        <v>0</v>
      </c>
      <c r="S190" s="25">
        <v>0</v>
      </c>
      <c r="T190" s="24">
        <v>0</v>
      </c>
      <c r="U190" s="24">
        <v>0</v>
      </c>
      <c r="V190" s="25">
        <v>0</v>
      </c>
      <c r="W190" s="24">
        <v>0</v>
      </c>
      <c r="X190" s="24">
        <v>0</v>
      </c>
      <c r="Y190" s="25">
        <v>0</v>
      </c>
      <c r="Z190" s="24">
        <v>0</v>
      </c>
      <c r="AA190" s="24">
        <v>0</v>
      </c>
      <c r="AB190" s="25">
        <v>0</v>
      </c>
      <c r="AC190" s="24"/>
      <c r="AD190" s="4">
        <f>C190*J190</f>
        <v>0</v>
      </c>
      <c r="AE190" s="4">
        <f>C190*M190</f>
        <v>0</v>
      </c>
      <c r="AF190" s="4">
        <f>C190*P190</f>
        <v>0</v>
      </c>
      <c r="AG190" s="4">
        <f>C190*S190</f>
        <v>0</v>
      </c>
      <c r="AH190" s="4">
        <f>C190*V190</f>
        <v>0</v>
      </c>
      <c r="AI190" s="4">
        <f>C190*Y190</f>
        <v>0</v>
      </c>
      <c r="AJ190" s="4">
        <f>C190*AB190</f>
        <v>0</v>
      </c>
    </row>
    <row r="191" spans="1:36" ht="16.5" x14ac:dyDescent="0.3">
      <c r="A191" s="19">
        <v>6584</v>
      </c>
      <c r="B191" s="20" t="s">
        <v>205</v>
      </c>
      <c r="C191" s="21">
        <v>207</v>
      </c>
      <c r="D191" s="31">
        <v>210.005</v>
      </c>
      <c r="E191" s="22">
        <v>220.5</v>
      </c>
      <c r="F191" s="21">
        <v>210</v>
      </c>
      <c r="G191" s="23" t="s">
        <v>249</v>
      </c>
      <c r="H191" s="24">
        <v>0</v>
      </c>
      <c r="I191" s="24">
        <v>0</v>
      </c>
      <c r="J191" s="25">
        <v>0</v>
      </c>
      <c r="K191" s="24">
        <v>0</v>
      </c>
      <c r="L191" s="24">
        <v>0</v>
      </c>
      <c r="M191" s="25">
        <v>0</v>
      </c>
      <c r="N191" s="24">
        <v>0</v>
      </c>
      <c r="O191" s="24">
        <v>0</v>
      </c>
      <c r="P191" s="25">
        <v>0</v>
      </c>
      <c r="Q191" s="24">
        <v>0</v>
      </c>
      <c r="R191" s="24">
        <v>0</v>
      </c>
      <c r="S191" s="25">
        <v>0</v>
      </c>
      <c r="T191" s="24">
        <v>0</v>
      </c>
      <c r="U191" s="24">
        <v>0</v>
      </c>
      <c r="V191" s="25">
        <v>0</v>
      </c>
      <c r="W191" s="24">
        <v>0</v>
      </c>
      <c r="X191" s="24">
        <v>0</v>
      </c>
      <c r="Y191" s="25">
        <v>0</v>
      </c>
      <c r="Z191" s="24">
        <v>0</v>
      </c>
      <c r="AA191" s="24">
        <v>0</v>
      </c>
      <c r="AB191" s="25">
        <v>0</v>
      </c>
      <c r="AC191" s="24"/>
      <c r="AD191" s="4">
        <f>C191*J191</f>
        <v>0</v>
      </c>
      <c r="AE191" s="4">
        <f>C191*M191</f>
        <v>0</v>
      </c>
      <c r="AF191" s="4">
        <f>C191*P191</f>
        <v>0</v>
      </c>
      <c r="AG191" s="4">
        <f>C191*S191</f>
        <v>0</v>
      </c>
      <c r="AH191" s="4">
        <f>C191*V191</f>
        <v>0</v>
      </c>
      <c r="AI191" s="4">
        <f>C191*Y191</f>
        <v>0</v>
      </c>
      <c r="AJ191" s="4">
        <f>C191*AB191</f>
        <v>0</v>
      </c>
    </row>
    <row r="192" spans="1:36" ht="16.5" x14ac:dyDescent="0.3">
      <c r="A192" s="19">
        <v>65821</v>
      </c>
      <c r="B192" s="20" t="s">
        <v>206</v>
      </c>
      <c r="C192" s="21">
        <v>329.9</v>
      </c>
      <c r="D192" s="22">
        <v>330.57</v>
      </c>
      <c r="E192" s="22">
        <v>347.1</v>
      </c>
      <c r="F192" s="26">
        <v>333</v>
      </c>
      <c r="G192" s="23" t="s">
        <v>255</v>
      </c>
      <c r="H192" s="24">
        <v>0</v>
      </c>
      <c r="I192" s="24">
        <v>0</v>
      </c>
      <c r="J192" s="25">
        <v>0</v>
      </c>
      <c r="K192" s="24">
        <v>0</v>
      </c>
      <c r="L192" s="24">
        <v>0</v>
      </c>
      <c r="M192" s="25">
        <v>0</v>
      </c>
      <c r="N192" s="24">
        <v>0</v>
      </c>
      <c r="O192" s="24">
        <v>0</v>
      </c>
      <c r="P192" s="25">
        <v>0</v>
      </c>
      <c r="Q192" s="24">
        <v>0</v>
      </c>
      <c r="R192" s="24">
        <v>0</v>
      </c>
      <c r="S192" s="25">
        <v>0</v>
      </c>
      <c r="T192" s="24">
        <v>0</v>
      </c>
      <c r="U192" s="24">
        <v>0</v>
      </c>
      <c r="V192" s="25">
        <v>0</v>
      </c>
      <c r="W192" s="24">
        <v>0</v>
      </c>
      <c r="X192" s="24">
        <v>0</v>
      </c>
      <c r="Y192" s="25">
        <v>0</v>
      </c>
      <c r="Z192" s="24">
        <v>0</v>
      </c>
      <c r="AA192" s="24">
        <v>0</v>
      </c>
      <c r="AB192" s="25">
        <v>0</v>
      </c>
      <c r="AC192" s="24"/>
      <c r="AD192" s="4">
        <f>C192*J192</f>
        <v>0</v>
      </c>
      <c r="AE192" s="4">
        <f>C192*M192</f>
        <v>0</v>
      </c>
      <c r="AF192" s="4">
        <f>C192*P192</f>
        <v>0</v>
      </c>
      <c r="AG192" s="4">
        <f>C192*S192</f>
        <v>0</v>
      </c>
      <c r="AH192" s="4">
        <f>C192*V192</f>
        <v>0</v>
      </c>
      <c r="AI192" s="4">
        <f>C192*Y192</f>
        <v>0</v>
      </c>
      <c r="AJ192" s="4">
        <f>C192*AB192</f>
        <v>0</v>
      </c>
    </row>
    <row r="193" spans="1:36" ht="16.5" x14ac:dyDescent="0.3">
      <c r="A193" s="27"/>
      <c r="B193" s="28" t="s">
        <v>207</v>
      </c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spans="1:36" ht="16.5" x14ac:dyDescent="0.3">
      <c r="A194" s="19">
        <v>57999</v>
      </c>
      <c r="B194" s="29" t="s">
        <v>208</v>
      </c>
      <c r="C194" s="26">
        <v>260.19</v>
      </c>
      <c r="D194" s="22">
        <v>252.54</v>
      </c>
      <c r="E194" s="22">
        <v>265.2</v>
      </c>
      <c r="F194" s="26">
        <v>260.5</v>
      </c>
      <c r="G194" s="23" t="s">
        <v>250</v>
      </c>
      <c r="H194" s="24">
        <v>0</v>
      </c>
      <c r="I194" s="24">
        <v>0</v>
      </c>
      <c r="J194" s="25">
        <v>0</v>
      </c>
      <c r="K194" s="24">
        <v>0</v>
      </c>
      <c r="L194" s="24">
        <v>0</v>
      </c>
      <c r="M194" s="25">
        <v>0</v>
      </c>
      <c r="N194" s="24">
        <v>0</v>
      </c>
      <c r="O194" s="24">
        <v>0</v>
      </c>
      <c r="P194" s="25">
        <v>0</v>
      </c>
      <c r="Q194" s="24">
        <v>0</v>
      </c>
      <c r="R194" s="24">
        <v>0</v>
      </c>
      <c r="S194" s="25">
        <v>0</v>
      </c>
      <c r="T194" s="24">
        <v>0</v>
      </c>
      <c r="U194" s="24">
        <v>0</v>
      </c>
      <c r="V194" s="25">
        <v>0</v>
      </c>
      <c r="W194" s="24">
        <v>0</v>
      </c>
      <c r="X194" s="24">
        <v>0</v>
      </c>
      <c r="Y194" s="25">
        <v>0</v>
      </c>
      <c r="Z194" s="24">
        <v>0</v>
      </c>
      <c r="AA194" s="24">
        <v>0</v>
      </c>
      <c r="AB194" s="25">
        <v>0</v>
      </c>
      <c r="AC194" s="24"/>
      <c r="AD194" s="4">
        <f>C194*J194</f>
        <v>0</v>
      </c>
      <c r="AE194" s="4">
        <f>C194*M194</f>
        <v>0</v>
      </c>
      <c r="AF194" s="4">
        <f>C194*P194</f>
        <v>0</v>
      </c>
      <c r="AG194" s="4">
        <f>C194*S194</f>
        <v>0</v>
      </c>
      <c r="AH194" s="4">
        <f>C194*V194</f>
        <v>0</v>
      </c>
      <c r="AI194" s="4">
        <f>C194*Y194</f>
        <v>0</v>
      </c>
      <c r="AJ194" s="4">
        <f>C194*AB194</f>
        <v>0</v>
      </c>
    </row>
    <row r="195" spans="1:36" ht="16.5" x14ac:dyDescent="0.3">
      <c r="A195" s="19">
        <v>6367</v>
      </c>
      <c r="B195" s="29" t="s">
        <v>209</v>
      </c>
      <c r="C195" s="26">
        <v>435.11</v>
      </c>
      <c r="D195" s="22">
        <v>435.01</v>
      </c>
      <c r="E195" s="22">
        <v>456.8</v>
      </c>
      <c r="F195" s="26">
        <v>459.28</v>
      </c>
      <c r="G195" s="23" t="s">
        <v>250</v>
      </c>
      <c r="H195" s="24">
        <v>0</v>
      </c>
      <c r="I195" s="24">
        <v>0</v>
      </c>
      <c r="J195" s="25">
        <v>0</v>
      </c>
      <c r="K195" s="24">
        <v>0</v>
      </c>
      <c r="L195" s="24">
        <v>0</v>
      </c>
      <c r="M195" s="25">
        <v>0</v>
      </c>
      <c r="N195" s="24">
        <v>0</v>
      </c>
      <c r="O195" s="24">
        <v>0</v>
      </c>
      <c r="P195" s="25">
        <v>0</v>
      </c>
      <c r="Q195" s="24">
        <v>0</v>
      </c>
      <c r="R195" s="24">
        <v>0</v>
      </c>
      <c r="S195" s="25">
        <v>0</v>
      </c>
      <c r="T195" s="24">
        <v>0</v>
      </c>
      <c r="U195" s="24">
        <v>0</v>
      </c>
      <c r="V195" s="25">
        <v>0</v>
      </c>
      <c r="W195" s="24">
        <v>0</v>
      </c>
      <c r="X195" s="24">
        <v>0</v>
      </c>
      <c r="Y195" s="25">
        <v>0</v>
      </c>
      <c r="Z195" s="24">
        <v>0</v>
      </c>
      <c r="AA195" s="24">
        <v>0</v>
      </c>
      <c r="AB195" s="25">
        <v>0</v>
      </c>
      <c r="AC195" s="24"/>
      <c r="AD195" s="4">
        <f>C195*J195</f>
        <v>0</v>
      </c>
      <c r="AE195" s="4">
        <f>C195*M195</f>
        <v>0</v>
      </c>
      <c r="AF195" s="4">
        <f>C195*P195</f>
        <v>0</v>
      </c>
      <c r="AG195" s="4">
        <f>C195*S195</f>
        <v>0</v>
      </c>
      <c r="AH195" s="4">
        <f>C195*V195</f>
        <v>0</v>
      </c>
      <c r="AI195" s="4">
        <f>C195*Y195</f>
        <v>0</v>
      </c>
      <c r="AJ195" s="4">
        <f>C195*AB195</f>
        <v>0</v>
      </c>
    </row>
    <row r="196" spans="1:36" ht="16.5" x14ac:dyDescent="0.3">
      <c r="A196" s="19">
        <v>5687</v>
      </c>
      <c r="B196" s="20" t="s">
        <v>210</v>
      </c>
      <c r="C196" s="21">
        <v>405</v>
      </c>
      <c r="D196" s="22">
        <v>438.01</v>
      </c>
      <c r="E196" s="22">
        <v>459.9</v>
      </c>
      <c r="F196" s="21">
        <v>438</v>
      </c>
      <c r="G196" s="23" t="s">
        <v>251</v>
      </c>
      <c r="H196" s="24">
        <v>0</v>
      </c>
      <c r="I196" s="24">
        <v>0</v>
      </c>
      <c r="J196" s="25">
        <v>0</v>
      </c>
      <c r="K196" s="24">
        <v>0</v>
      </c>
      <c r="L196" s="24">
        <v>0</v>
      </c>
      <c r="M196" s="25">
        <v>0</v>
      </c>
      <c r="N196" s="24">
        <v>0</v>
      </c>
      <c r="O196" s="24">
        <v>0</v>
      </c>
      <c r="P196" s="25">
        <v>0</v>
      </c>
      <c r="Q196" s="24">
        <v>0</v>
      </c>
      <c r="R196" s="24">
        <v>0</v>
      </c>
      <c r="S196" s="25">
        <v>0</v>
      </c>
      <c r="T196" s="24">
        <v>0</v>
      </c>
      <c r="U196" s="24">
        <v>0</v>
      </c>
      <c r="V196" s="25">
        <v>0</v>
      </c>
      <c r="W196" s="24">
        <v>0</v>
      </c>
      <c r="X196" s="24">
        <v>0</v>
      </c>
      <c r="Y196" s="25">
        <v>0</v>
      </c>
      <c r="Z196" s="24">
        <v>0</v>
      </c>
      <c r="AA196" s="24">
        <v>0</v>
      </c>
      <c r="AB196" s="25">
        <v>0</v>
      </c>
      <c r="AC196" s="24"/>
      <c r="AD196" s="4">
        <f>C196*J196</f>
        <v>0</v>
      </c>
      <c r="AE196" s="4">
        <f>C196*M196</f>
        <v>0</v>
      </c>
      <c r="AF196" s="4">
        <f>C196*P196</f>
        <v>0</v>
      </c>
      <c r="AG196" s="4">
        <f>C196*S196</f>
        <v>0</v>
      </c>
      <c r="AH196" s="4">
        <f>C196*V196</f>
        <v>0</v>
      </c>
      <c r="AI196" s="4">
        <f>C196*Y196</f>
        <v>0</v>
      </c>
      <c r="AJ196" s="4">
        <f>C196*AB196</f>
        <v>0</v>
      </c>
    </row>
    <row r="197" spans="1:36" ht="16.5" x14ac:dyDescent="0.3">
      <c r="A197" s="19">
        <v>6361</v>
      </c>
      <c r="B197" s="20" t="s">
        <v>211</v>
      </c>
      <c r="C197" s="21">
        <v>299</v>
      </c>
      <c r="D197" s="22">
        <v>307.87</v>
      </c>
      <c r="E197" s="22">
        <v>336</v>
      </c>
      <c r="F197" s="21">
        <v>307.86</v>
      </c>
      <c r="G197" s="23" t="s">
        <v>250</v>
      </c>
      <c r="H197" s="24">
        <v>0</v>
      </c>
      <c r="I197" s="24">
        <v>0</v>
      </c>
      <c r="J197" s="25">
        <v>0</v>
      </c>
      <c r="K197" s="24">
        <v>0</v>
      </c>
      <c r="L197" s="24">
        <v>0</v>
      </c>
      <c r="M197" s="25">
        <v>0</v>
      </c>
      <c r="N197" s="24">
        <v>0</v>
      </c>
      <c r="O197" s="24">
        <v>0</v>
      </c>
      <c r="P197" s="25">
        <v>0</v>
      </c>
      <c r="Q197" s="24">
        <v>0</v>
      </c>
      <c r="R197" s="24">
        <v>0</v>
      </c>
      <c r="S197" s="25">
        <v>0</v>
      </c>
      <c r="T197" s="24">
        <v>0</v>
      </c>
      <c r="U197" s="24">
        <v>0</v>
      </c>
      <c r="V197" s="25">
        <v>0</v>
      </c>
      <c r="W197" s="24">
        <v>0</v>
      </c>
      <c r="X197" s="24">
        <v>0</v>
      </c>
      <c r="Y197" s="25">
        <v>0</v>
      </c>
      <c r="Z197" s="24">
        <v>0</v>
      </c>
      <c r="AA197" s="24">
        <v>0</v>
      </c>
      <c r="AB197" s="25">
        <v>0</v>
      </c>
      <c r="AC197" s="24"/>
      <c r="AD197" s="4">
        <f>C197*J197</f>
        <v>0</v>
      </c>
      <c r="AE197" s="4">
        <f>C197*M197</f>
        <v>0</v>
      </c>
      <c r="AF197" s="4">
        <f>C197*P197</f>
        <v>0</v>
      </c>
      <c r="AG197" s="4">
        <f>C197*S197</f>
        <v>0</v>
      </c>
      <c r="AH197" s="4">
        <f>C197*V197</f>
        <v>0</v>
      </c>
      <c r="AI197" s="4">
        <f>C197*Y197</f>
        <v>0</v>
      </c>
      <c r="AJ197" s="4">
        <f>C197*AB197</f>
        <v>0</v>
      </c>
    </row>
    <row r="198" spans="1:36" ht="16.5" x14ac:dyDescent="0.3">
      <c r="A198" s="19">
        <v>6359</v>
      </c>
      <c r="B198" s="20" t="s">
        <v>212</v>
      </c>
      <c r="C198" s="21">
        <v>155</v>
      </c>
      <c r="D198" s="22">
        <v>167.01</v>
      </c>
      <c r="E198" s="22">
        <v>175.4</v>
      </c>
      <c r="F198" s="21">
        <v>167</v>
      </c>
      <c r="G198" s="23" t="s">
        <v>251</v>
      </c>
      <c r="H198" s="24">
        <v>0</v>
      </c>
      <c r="I198" s="24">
        <v>0</v>
      </c>
      <c r="J198" s="25">
        <v>0</v>
      </c>
      <c r="K198" s="24">
        <v>0</v>
      </c>
      <c r="L198" s="24">
        <v>0</v>
      </c>
      <c r="M198" s="25">
        <v>0</v>
      </c>
      <c r="N198" s="24">
        <v>0</v>
      </c>
      <c r="O198" s="24">
        <v>0</v>
      </c>
      <c r="P198" s="25">
        <v>0</v>
      </c>
      <c r="Q198" s="24">
        <v>0</v>
      </c>
      <c r="R198" s="24">
        <v>0</v>
      </c>
      <c r="S198" s="25">
        <v>0</v>
      </c>
      <c r="T198" s="24">
        <v>0</v>
      </c>
      <c r="U198" s="24">
        <v>0</v>
      </c>
      <c r="V198" s="25">
        <v>0</v>
      </c>
      <c r="W198" s="24">
        <v>0</v>
      </c>
      <c r="X198" s="24">
        <v>0</v>
      </c>
      <c r="Y198" s="25">
        <v>0</v>
      </c>
      <c r="Z198" s="24">
        <v>0</v>
      </c>
      <c r="AA198" s="24">
        <v>0</v>
      </c>
      <c r="AB198" s="25">
        <v>0</v>
      </c>
      <c r="AC198" s="24"/>
      <c r="AD198" s="4">
        <f>C198*J198</f>
        <v>0</v>
      </c>
      <c r="AE198" s="4">
        <f>C198*M198</f>
        <v>0</v>
      </c>
      <c r="AF198" s="4">
        <f>C198*P198</f>
        <v>0</v>
      </c>
      <c r="AG198" s="4">
        <f>C198*S198</f>
        <v>0</v>
      </c>
      <c r="AH198" s="4">
        <f>C198*V198</f>
        <v>0</v>
      </c>
      <c r="AI198" s="4">
        <f>C198*Y198</f>
        <v>0</v>
      </c>
      <c r="AJ198" s="4">
        <f>C198*AB198</f>
        <v>0</v>
      </c>
    </row>
    <row r="199" spans="1:36" ht="16.5" x14ac:dyDescent="0.3">
      <c r="A199" s="27"/>
      <c r="B199" s="28" t="s">
        <v>213</v>
      </c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spans="1:36" ht="16.5" x14ac:dyDescent="0.3">
      <c r="A200" s="19">
        <v>8203</v>
      </c>
      <c r="B200" s="20" t="s">
        <v>214</v>
      </c>
      <c r="C200" s="21">
        <v>285</v>
      </c>
      <c r="D200" s="22">
        <v>288.01</v>
      </c>
      <c r="E200" s="22">
        <v>302.39999999999998</v>
      </c>
      <c r="F200" s="21">
        <v>288</v>
      </c>
      <c r="G200" s="23" t="s">
        <v>249</v>
      </c>
      <c r="H200" s="24">
        <v>0</v>
      </c>
      <c r="I200" s="24">
        <v>0</v>
      </c>
      <c r="J200" s="25">
        <v>0</v>
      </c>
      <c r="K200" s="24">
        <v>0</v>
      </c>
      <c r="L200" s="24">
        <v>0</v>
      </c>
      <c r="M200" s="25">
        <v>0</v>
      </c>
      <c r="N200" s="24">
        <v>0</v>
      </c>
      <c r="O200" s="24">
        <v>0</v>
      </c>
      <c r="P200" s="25">
        <v>0</v>
      </c>
      <c r="Q200" s="24">
        <v>0</v>
      </c>
      <c r="R200" s="24">
        <v>0</v>
      </c>
      <c r="S200" s="25">
        <v>0</v>
      </c>
      <c r="T200" s="24">
        <v>0</v>
      </c>
      <c r="U200" s="24">
        <v>0</v>
      </c>
      <c r="V200" s="25">
        <v>0</v>
      </c>
      <c r="W200" s="24">
        <v>0</v>
      </c>
      <c r="X200" s="24">
        <v>0</v>
      </c>
      <c r="Y200" s="25">
        <v>0</v>
      </c>
      <c r="Z200" s="24">
        <v>0</v>
      </c>
      <c r="AA200" s="24">
        <v>0</v>
      </c>
      <c r="AB200" s="25">
        <v>0</v>
      </c>
      <c r="AC200" s="24"/>
      <c r="AD200" s="4">
        <f>C200*J200</f>
        <v>0</v>
      </c>
      <c r="AE200" s="4">
        <f>C200*M200</f>
        <v>0</v>
      </c>
      <c r="AF200" s="4">
        <f>C200*P200</f>
        <v>0</v>
      </c>
      <c r="AG200" s="4">
        <f>C200*S200</f>
        <v>0</v>
      </c>
      <c r="AH200" s="4">
        <f>C200*V200</f>
        <v>0</v>
      </c>
      <c r="AI200" s="4">
        <f>C200*Y200</f>
        <v>0</v>
      </c>
      <c r="AJ200" s="4">
        <f>C200*AB200</f>
        <v>0</v>
      </c>
    </row>
    <row r="201" spans="1:36" ht="16.5" x14ac:dyDescent="0.3">
      <c r="A201" s="19">
        <v>8204</v>
      </c>
      <c r="B201" s="20" t="s">
        <v>215</v>
      </c>
      <c r="C201" s="21">
        <v>285</v>
      </c>
      <c r="D201" s="22">
        <v>288.01</v>
      </c>
      <c r="E201" s="22">
        <v>302.39999999999998</v>
      </c>
      <c r="F201" s="21">
        <v>288</v>
      </c>
      <c r="G201" s="23" t="s">
        <v>249</v>
      </c>
      <c r="H201" s="24">
        <v>0</v>
      </c>
      <c r="I201" s="24">
        <v>0</v>
      </c>
      <c r="J201" s="25">
        <v>0</v>
      </c>
      <c r="K201" s="24">
        <v>0</v>
      </c>
      <c r="L201" s="24">
        <v>0</v>
      </c>
      <c r="M201" s="25">
        <v>0</v>
      </c>
      <c r="N201" s="24">
        <v>0</v>
      </c>
      <c r="O201" s="24">
        <v>0</v>
      </c>
      <c r="P201" s="25">
        <v>0</v>
      </c>
      <c r="Q201" s="24">
        <v>0</v>
      </c>
      <c r="R201" s="24">
        <v>0</v>
      </c>
      <c r="S201" s="25">
        <v>0</v>
      </c>
      <c r="T201" s="24">
        <v>0</v>
      </c>
      <c r="U201" s="24">
        <v>0</v>
      </c>
      <c r="V201" s="25">
        <v>0</v>
      </c>
      <c r="W201" s="24">
        <v>0</v>
      </c>
      <c r="X201" s="24">
        <v>0</v>
      </c>
      <c r="Y201" s="25">
        <v>0</v>
      </c>
      <c r="Z201" s="24">
        <v>0</v>
      </c>
      <c r="AA201" s="24">
        <v>0</v>
      </c>
      <c r="AB201" s="25">
        <v>0</v>
      </c>
      <c r="AC201" s="24"/>
      <c r="AD201" s="4">
        <f>C201*J201</f>
        <v>0</v>
      </c>
      <c r="AE201" s="4">
        <f>C201*M201</f>
        <v>0</v>
      </c>
      <c r="AF201" s="4">
        <f>C201*P201</f>
        <v>0</v>
      </c>
      <c r="AG201" s="4">
        <f>C201*S201</f>
        <v>0</v>
      </c>
      <c r="AH201" s="4">
        <f>C201*V201</f>
        <v>0</v>
      </c>
      <c r="AI201" s="4">
        <f>C201*Y201</f>
        <v>0</v>
      </c>
      <c r="AJ201" s="4">
        <f>C201*AB201</f>
        <v>0</v>
      </c>
    </row>
    <row r="202" spans="1:36" ht="16.5" x14ac:dyDescent="0.3">
      <c r="A202" s="19">
        <v>8202</v>
      </c>
      <c r="B202" s="29" t="s">
        <v>216</v>
      </c>
      <c r="C202" s="26">
        <v>285</v>
      </c>
      <c r="D202" s="22">
        <v>269.01</v>
      </c>
      <c r="E202" s="22">
        <v>302.39999999999998</v>
      </c>
      <c r="F202" s="26">
        <v>288</v>
      </c>
      <c r="G202" s="23" t="s">
        <v>249</v>
      </c>
      <c r="H202" s="24">
        <v>0</v>
      </c>
      <c r="I202" s="24">
        <v>0</v>
      </c>
      <c r="J202" s="25">
        <v>0</v>
      </c>
      <c r="K202" s="24">
        <v>0</v>
      </c>
      <c r="L202" s="24">
        <v>0</v>
      </c>
      <c r="M202" s="25">
        <v>0</v>
      </c>
      <c r="N202" s="24">
        <v>0</v>
      </c>
      <c r="O202" s="24">
        <v>0</v>
      </c>
      <c r="P202" s="25">
        <v>0</v>
      </c>
      <c r="Q202" s="24">
        <v>0</v>
      </c>
      <c r="R202" s="24">
        <v>0</v>
      </c>
      <c r="S202" s="25">
        <v>0</v>
      </c>
      <c r="T202" s="24">
        <v>0</v>
      </c>
      <c r="U202" s="24">
        <v>0</v>
      </c>
      <c r="V202" s="25">
        <v>0</v>
      </c>
      <c r="W202" s="24">
        <v>0</v>
      </c>
      <c r="X202" s="24">
        <v>0</v>
      </c>
      <c r="Y202" s="25">
        <v>0</v>
      </c>
      <c r="Z202" s="24">
        <v>0</v>
      </c>
      <c r="AA202" s="24">
        <v>0</v>
      </c>
      <c r="AB202" s="25">
        <v>0</v>
      </c>
      <c r="AC202" s="24"/>
      <c r="AD202" s="4">
        <f>C202*J202</f>
        <v>0</v>
      </c>
      <c r="AE202" s="4">
        <f>C202*M202</f>
        <v>0</v>
      </c>
      <c r="AF202" s="4">
        <f>C202*P202</f>
        <v>0</v>
      </c>
      <c r="AG202" s="4">
        <f>C202*S202</f>
        <v>0</v>
      </c>
      <c r="AH202" s="4">
        <f>C202*V202</f>
        <v>0</v>
      </c>
      <c r="AI202" s="4">
        <f>C202*Y202</f>
        <v>0</v>
      </c>
      <c r="AJ202" s="4">
        <f>C202*AB202</f>
        <v>0</v>
      </c>
    </row>
    <row r="203" spans="1:36" ht="16.5" x14ac:dyDescent="0.3">
      <c r="A203" s="27"/>
      <c r="B203" s="28" t="s">
        <v>217</v>
      </c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spans="1:36" ht="16.5" x14ac:dyDescent="0.3">
      <c r="A204" s="19">
        <v>112112</v>
      </c>
      <c r="B204" s="29" t="s">
        <v>218</v>
      </c>
      <c r="C204" s="26">
        <v>233.23</v>
      </c>
      <c r="D204" s="22">
        <v>229.01</v>
      </c>
      <c r="E204" s="22">
        <v>240.5</v>
      </c>
      <c r="F204" s="26">
        <v>234</v>
      </c>
      <c r="G204" s="23" t="s">
        <v>251</v>
      </c>
      <c r="H204" s="24">
        <v>0</v>
      </c>
      <c r="I204" s="24">
        <v>0</v>
      </c>
      <c r="J204" s="25">
        <v>0</v>
      </c>
      <c r="K204" s="24">
        <v>0</v>
      </c>
      <c r="L204" s="24">
        <v>0</v>
      </c>
      <c r="M204" s="25">
        <v>0</v>
      </c>
      <c r="N204" s="24">
        <v>0</v>
      </c>
      <c r="O204" s="24">
        <v>0</v>
      </c>
      <c r="P204" s="25">
        <v>0</v>
      </c>
      <c r="Q204" s="24">
        <v>0</v>
      </c>
      <c r="R204" s="24">
        <v>0</v>
      </c>
      <c r="S204" s="25">
        <v>0</v>
      </c>
      <c r="T204" s="24">
        <v>0</v>
      </c>
      <c r="U204" s="24">
        <v>0</v>
      </c>
      <c r="V204" s="25">
        <v>0</v>
      </c>
      <c r="W204" s="24">
        <v>0</v>
      </c>
      <c r="X204" s="24">
        <v>0</v>
      </c>
      <c r="Y204" s="25">
        <v>0</v>
      </c>
      <c r="Z204" s="24">
        <v>0</v>
      </c>
      <c r="AA204" s="24">
        <v>0</v>
      </c>
      <c r="AB204" s="25">
        <v>0</v>
      </c>
      <c r="AC204" s="24"/>
      <c r="AD204" s="4">
        <f t="shared" ref="AD204:AD212" si="98">C204*J204</f>
        <v>0</v>
      </c>
      <c r="AE204" s="4">
        <f t="shared" ref="AE204:AE212" si="99">C204*M204</f>
        <v>0</v>
      </c>
      <c r="AF204" s="4">
        <f t="shared" ref="AF204:AF212" si="100">C204*P204</f>
        <v>0</v>
      </c>
      <c r="AG204" s="4">
        <f t="shared" ref="AG204:AG212" si="101">C204*S204</f>
        <v>0</v>
      </c>
      <c r="AH204" s="4">
        <f t="shared" ref="AH204:AH212" si="102">C204*V204</f>
        <v>0</v>
      </c>
      <c r="AI204" s="4">
        <f t="shared" ref="AI204:AI212" si="103">C204*Y204</f>
        <v>0</v>
      </c>
      <c r="AJ204" s="4">
        <f t="shared" ref="AJ204:AJ212" si="104">C204*AB204</f>
        <v>0</v>
      </c>
    </row>
    <row r="205" spans="1:36" ht="16.5" x14ac:dyDescent="0.3">
      <c r="A205" s="19" t="s">
        <v>219</v>
      </c>
      <c r="B205" s="20" t="s">
        <v>220</v>
      </c>
      <c r="C205" s="21">
        <v>142.69999999999999</v>
      </c>
      <c r="D205" s="22">
        <v>161.01</v>
      </c>
      <c r="E205" s="22">
        <v>170.7</v>
      </c>
      <c r="F205" s="22"/>
      <c r="G205" s="23"/>
      <c r="H205" s="24">
        <v>0</v>
      </c>
      <c r="I205" s="24">
        <v>0</v>
      </c>
      <c r="J205" s="25">
        <v>0</v>
      </c>
      <c r="K205" s="24">
        <v>0</v>
      </c>
      <c r="L205" s="24">
        <v>0</v>
      </c>
      <c r="M205" s="25">
        <v>0</v>
      </c>
      <c r="N205" s="24">
        <v>0</v>
      </c>
      <c r="O205" s="24">
        <v>0</v>
      </c>
      <c r="P205" s="25">
        <v>0</v>
      </c>
      <c r="Q205" s="24">
        <v>0</v>
      </c>
      <c r="R205" s="24">
        <v>0</v>
      </c>
      <c r="S205" s="25">
        <v>0</v>
      </c>
      <c r="T205" s="24">
        <v>0</v>
      </c>
      <c r="U205" s="24">
        <v>0</v>
      </c>
      <c r="V205" s="25">
        <v>0</v>
      </c>
      <c r="W205" s="24">
        <v>0</v>
      </c>
      <c r="X205" s="24">
        <v>0</v>
      </c>
      <c r="Y205" s="25">
        <v>0</v>
      </c>
      <c r="Z205" s="24">
        <v>0</v>
      </c>
      <c r="AA205" s="24">
        <v>0</v>
      </c>
      <c r="AB205" s="25">
        <v>0</v>
      </c>
      <c r="AC205" s="24"/>
      <c r="AD205" s="4">
        <f t="shared" si="98"/>
        <v>0</v>
      </c>
      <c r="AE205" s="4">
        <f t="shared" si="99"/>
        <v>0</v>
      </c>
      <c r="AF205" s="4">
        <f t="shared" si="100"/>
        <v>0</v>
      </c>
      <c r="AG205" s="4">
        <f t="shared" si="101"/>
        <v>0</v>
      </c>
      <c r="AH205" s="4">
        <f t="shared" si="102"/>
        <v>0</v>
      </c>
      <c r="AI205" s="4">
        <f t="shared" si="103"/>
        <v>0</v>
      </c>
      <c r="AJ205" s="4">
        <f t="shared" si="104"/>
        <v>0</v>
      </c>
    </row>
    <row r="206" spans="1:36" ht="16.5" x14ac:dyDescent="0.3">
      <c r="A206" s="19">
        <v>7501943494893</v>
      </c>
      <c r="B206" s="29" t="s">
        <v>221</v>
      </c>
      <c r="C206" s="26">
        <v>110.1</v>
      </c>
      <c r="D206" s="22">
        <v>108.01</v>
      </c>
      <c r="E206" s="22">
        <v>114.5</v>
      </c>
      <c r="F206" s="22"/>
      <c r="G206" s="23"/>
      <c r="H206" s="24">
        <v>0</v>
      </c>
      <c r="I206" s="24">
        <v>0</v>
      </c>
      <c r="J206" s="25">
        <v>0</v>
      </c>
      <c r="K206" s="24">
        <v>0</v>
      </c>
      <c r="L206" s="24">
        <v>0</v>
      </c>
      <c r="M206" s="25">
        <v>0</v>
      </c>
      <c r="N206" s="24">
        <v>0</v>
      </c>
      <c r="O206" s="24">
        <v>0</v>
      </c>
      <c r="P206" s="25">
        <v>0</v>
      </c>
      <c r="Q206" s="24">
        <v>0</v>
      </c>
      <c r="R206" s="24">
        <v>0</v>
      </c>
      <c r="S206" s="25">
        <v>0</v>
      </c>
      <c r="T206" s="24">
        <v>0</v>
      </c>
      <c r="U206" s="24">
        <v>0</v>
      </c>
      <c r="V206" s="25">
        <v>0</v>
      </c>
      <c r="W206" s="24">
        <v>0</v>
      </c>
      <c r="X206" s="24">
        <v>0</v>
      </c>
      <c r="Y206" s="25">
        <v>0</v>
      </c>
      <c r="Z206" s="24">
        <v>0</v>
      </c>
      <c r="AA206" s="24">
        <v>0</v>
      </c>
      <c r="AB206" s="25">
        <v>0</v>
      </c>
      <c r="AC206" s="24"/>
      <c r="AD206" s="4">
        <f t="shared" si="98"/>
        <v>0</v>
      </c>
      <c r="AE206" s="4">
        <f t="shared" si="99"/>
        <v>0</v>
      </c>
      <c r="AF206" s="4">
        <f t="shared" si="100"/>
        <v>0</v>
      </c>
      <c r="AG206" s="4">
        <f t="shared" si="101"/>
        <v>0</v>
      </c>
      <c r="AH206" s="4">
        <f t="shared" si="102"/>
        <v>0</v>
      </c>
      <c r="AI206" s="4">
        <f t="shared" si="103"/>
        <v>0</v>
      </c>
      <c r="AJ206" s="4">
        <f t="shared" si="104"/>
        <v>0</v>
      </c>
    </row>
    <row r="207" spans="1:36" ht="16.5" x14ac:dyDescent="0.3">
      <c r="A207" s="19">
        <v>7501943428086</v>
      </c>
      <c r="B207" s="29" t="s">
        <v>222</v>
      </c>
      <c r="C207" s="26">
        <v>187.68</v>
      </c>
      <c r="D207" s="22">
        <v>181.01</v>
      </c>
      <c r="E207" s="22">
        <v>199</v>
      </c>
      <c r="F207" s="22"/>
      <c r="G207" s="23"/>
      <c r="H207" s="24">
        <v>0</v>
      </c>
      <c r="I207" s="24">
        <v>0</v>
      </c>
      <c r="J207" s="25">
        <v>0</v>
      </c>
      <c r="K207" s="24">
        <v>0</v>
      </c>
      <c r="L207" s="24">
        <v>0</v>
      </c>
      <c r="M207" s="25">
        <v>0</v>
      </c>
      <c r="N207" s="24">
        <v>0</v>
      </c>
      <c r="O207" s="24">
        <v>0</v>
      </c>
      <c r="P207" s="25">
        <v>0</v>
      </c>
      <c r="Q207" s="24">
        <v>0</v>
      </c>
      <c r="R207" s="24">
        <v>0</v>
      </c>
      <c r="S207" s="25">
        <v>0</v>
      </c>
      <c r="T207" s="24">
        <v>0</v>
      </c>
      <c r="U207" s="24">
        <v>0</v>
      </c>
      <c r="V207" s="25">
        <v>0</v>
      </c>
      <c r="W207" s="24">
        <v>0</v>
      </c>
      <c r="X207" s="24">
        <v>0</v>
      </c>
      <c r="Y207" s="25">
        <v>0</v>
      </c>
      <c r="Z207" s="24">
        <v>0</v>
      </c>
      <c r="AA207" s="24">
        <v>0</v>
      </c>
      <c r="AB207" s="25">
        <v>0</v>
      </c>
      <c r="AC207" s="24"/>
      <c r="AD207" s="4">
        <f t="shared" si="98"/>
        <v>0</v>
      </c>
      <c r="AE207" s="4">
        <f t="shared" si="99"/>
        <v>0</v>
      </c>
      <c r="AF207" s="4">
        <f t="shared" si="100"/>
        <v>0</v>
      </c>
      <c r="AG207" s="4">
        <f t="shared" si="101"/>
        <v>0</v>
      </c>
      <c r="AH207" s="4">
        <f t="shared" si="102"/>
        <v>0</v>
      </c>
      <c r="AI207" s="4">
        <f t="shared" si="103"/>
        <v>0</v>
      </c>
      <c r="AJ207" s="4">
        <f t="shared" si="104"/>
        <v>0</v>
      </c>
    </row>
    <row r="208" spans="1:36" ht="16.5" x14ac:dyDescent="0.3">
      <c r="A208" s="19">
        <v>6865</v>
      </c>
      <c r="B208" s="20" t="s">
        <v>223</v>
      </c>
      <c r="C208" s="21">
        <v>238.16</v>
      </c>
      <c r="D208" s="22">
        <v>245.43</v>
      </c>
      <c r="E208" s="22">
        <v>260.2</v>
      </c>
      <c r="F208" s="21">
        <v>245.4152</v>
      </c>
      <c r="G208" s="23" t="s">
        <v>256</v>
      </c>
      <c r="H208" s="24">
        <v>0</v>
      </c>
      <c r="I208" s="24">
        <v>0</v>
      </c>
      <c r="J208" s="25">
        <v>0</v>
      </c>
      <c r="K208" s="24">
        <v>0</v>
      </c>
      <c r="L208" s="24">
        <v>0</v>
      </c>
      <c r="M208" s="25">
        <v>0</v>
      </c>
      <c r="N208" s="24">
        <v>0</v>
      </c>
      <c r="O208" s="24">
        <v>0</v>
      </c>
      <c r="P208" s="25">
        <v>0</v>
      </c>
      <c r="Q208" s="24">
        <v>0</v>
      </c>
      <c r="R208" s="24">
        <v>0</v>
      </c>
      <c r="S208" s="25">
        <v>0</v>
      </c>
      <c r="T208" s="24">
        <v>0</v>
      </c>
      <c r="U208" s="24">
        <v>0</v>
      </c>
      <c r="V208" s="25">
        <v>0</v>
      </c>
      <c r="W208" s="24">
        <v>0</v>
      </c>
      <c r="X208" s="24">
        <v>0</v>
      </c>
      <c r="Y208" s="25">
        <v>0</v>
      </c>
      <c r="Z208" s="24">
        <v>0</v>
      </c>
      <c r="AA208" s="24">
        <v>0</v>
      </c>
      <c r="AB208" s="25">
        <v>0</v>
      </c>
      <c r="AC208" s="24"/>
      <c r="AD208" s="4">
        <f t="shared" si="98"/>
        <v>0</v>
      </c>
      <c r="AE208" s="4">
        <f t="shared" si="99"/>
        <v>0</v>
      </c>
      <c r="AF208" s="4">
        <f t="shared" si="100"/>
        <v>0</v>
      </c>
      <c r="AG208" s="4">
        <f t="shared" si="101"/>
        <v>0</v>
      </c>
      <c r="AH208" s="4">
        <f t="shared" si="102"/>
        <v>0</v>
      </c>
      <c r="AI208" s="4">
        <f t="shared" si="103"/>
        <v>0</v>
      </c>
      <c r="AJ208" s="4">
        <f t="shared" si="104"/>
        <v>0</v>
      </c>
    </row>
    <row r="209" spans="1:36" ht="16.5" x14ac:dyDescent="0.3">
      <c r="A209" s="19">
        <v>7501943432588</v>
      </c>
      <c r="B209" s="29" t="s">
        <v>224</v>
      </c>
      <c r="C209" s="26">
        <v>473.77</v>
      </c>
      <c r="D209" s="22">
        <v>450.01</v>
      </c>
      <c r="E209" s="22">
        <v>477</v>
      </c>
      <c r="F209" s="26">
        <v>480</v>
      </c>
      <c r="G209" s="23" t="s">
        <v>250</v>
      </c>
      <c r="H209" s="24">
        <v>0</v>
      </c>
      <c r="I209" s="24">
        <v>0</v>
      </c>
      <c r="J209" s="25">
        <v>0</v>
      </c>
      <c r="K209" s="24">
        <v>0</v>
      </c>
      <c r="L209" s="24">
        <v>0</v>
      </c>
      <c r="M209" s="25">
        <v>0</v>
      </c>
      <c r="N209" s="24">
        <v>0</v>
      </c>
      <c r="O209" s="24">
        <v>0</v>
      </c>
      <c r="P209" s="25">
        <v>0</v>
      </c>
      <c r="Q209" s="24">
        <v>0</v>
      </c>
      <c r="R209" s="24">
        <v>0</v>
      </c>
      <c r="S209" s="25">
        <v>0</v>
      </c>
      <c r="T209" s="24">
        <v>0</v>
      </c>
      <c r="U209" s="24">
        <v>0</v>
      </c>
      <c r="V209" s="25">
        <v>0</v>
      </c>
      <c r="W209" s="24">
        <v>0</v>
      </c>
      <c r="X209" s="24">
        <v>0</v>
      </c>
      <c r="Y209" s="25">
        <v>0</v>
      </c>
      <c r="Z209" s="24">
        <v>0</v>
      </c>
      <c r="AA209" s="24">
        <v>0</v>
      </c>
      <c r="AB209" s="25">
        <v>0</v>
      </c>
      <c r="AC209" s="24"/>
      <c r="AD209" s="4">
        <f t="shared" si="98"/>
        <v>0</v>
      </c>
      <c r="AE209" s="4">
        <f t="shared" si="99"/>
        <v>0</v>
      </c>
      <c r="AF209" s="4">
        <f t="shared" si="100"/>
        <v>0</v>
      </c>
      <c r="AG209" s="4">
        <f t="shared" si="101"/>
        <v>0</v>
      </c>
      <c r="AH209" s="4">
        <f t="shared" si="102"/>
        <v>0</v>
      </c>
      <c r="AI209" s="4">
        <f t="shared" si="103"/>
        <v>0</v>
      </c>
      <c r="AJ209" s="4">
        <f t="shared" si="104"/>
        <v>0</v>
      </c>
    </row>
    <row r="210" spans="1:36" ht="16.5" x14ac:dyDescent="0.3">
      <c r="A210" s="19">
        <v>7501943432571</v>
      </c>
      <c r="B210" s="29" t="s">
        <v>225</v>
      </c>
      <c r="C210" s="26">
        <v>153.19999999999999</v>
      </c>
      <c r="D210" s="22">
        <v>145.01</v>
      </c>
      <c r="E210" s="22">
        <v>152.9</v>
      </c>
      <c r="F210" s="26">
        <v>154.57</v>
      </c>
      <c r="G210" s="23" t="s">
        <v>250</v>
      </c>
      <c r="H210" s="24">
        <v>0</v>
      </c>
      <c r="I210" s="24">
        <v>0</v>
      </c>
      <c r="J210" s="25">
        <v>0</v>
      </c>
      <c r="K210" s="24">
        <v>0</v>
      </c>
      <c r="L210" s="24">
        <v>0</v>
      </c>
      <c r="M210" s="25">
        <v>0</v>
      </c>
      <c r="N210" s="24">
        <v>0</v>
      </c>
      <c r="O210" s="24">
        <v>0</v>
      </c>
      <c r="P210" s="25">
        <v>0</v>
      </c>
      <c r="Q210" s="24">
        <v>0</v>
      </c>
      <c r="R210" s="24">
        <v>0</v>
      </c>
      <c r="S210" s="25">
        <v>0</v>
      </c>
      <c r="T210" s="24">
        <v>0</v>
      </c>
      <c r="U210" s="24">
        <v>0</v>
      </c>
      <c r="V210" s="25">
        <v>0</v>
      </c>
      <c r="W210" s="24">
        <v>0</v>
      </c>
      <c r="X210" s="24">
        <v>0</v>
      </c>
      <c r="Y210" s="25">
        <v>0</v>
      </c>
      <c r="Z210" s="24">
        <v>0</v>
      </c>
      <c r="AA210" s="24">
        <v>0</v>
      </c>
      <c r="AB210" s="25">
        <v>0</v>
      </c>
      <c r="AC210" s="24"/>
      <c r="AD210" s="4">
        <f t="shared" si="98"/>
        <v>0</v>
      </c>
      <c r="AE210" s="4">
        <f t="shared" si="99"/>
        <v>0</v>
      </c>
      <c r="AF210" s="4">
        <f t="shared" si="100"/>
        <v>0</v>
      </c>
      <c r="AG210" s="4">
        <f t="shared" si="101"/>
        <v>0</v>
      </c>
      <c r="AH210" s="4">
        <f t="shared" si="102"/>
        <v>0</v>
      </c>
      <c r="AI210" s="4">
        <f t="shared" si="103"/>
        <v>0</v>
      </c>
      <c r="AJ210" s="4">
        <f t="shared" si="104"/>
        <v>0</v>
      </c>
    </row>
    <row r="211" spans="1:36" ht="16.5" x14ac:dyDescent="0.3">
      <c r="A211" s="19">
        <v>6861</v>
      </c>
      <c r="B211" s="29" t="s">
        <v>226</v>
      </c>
      <c r="C211" s="26">
        <v>296</v>
      </c>
      <c r="D211" s="22">
        <v>287.44</v>
      </c>
      <c r="E211" s="22">
        <v>301.89999999999998</v>
      </c>
      <c r="F211" s="26">
        <v>305</v>
      </c>
      <c r="G211" s="23" t="s">
        <v>251</v>
      </c>
      <c r="H211" s="24">
        <v>0</v>
      </c>
      <c r="I211" s="24">
        <v>0</v>
      </c>
      <c r="J211" s="25">
        <v>0</v>
      </c>
      <c r="K211" s="24">
        <v>0</v>
      </c>
      <c r="L211" s="24">
        <v>0</v>
      </c>
      <c r="M211" s="25">
        <v>0</v>
      </c>
      <c r="N211" s="24">
        <v>0</v>
      </c>
      <c r="O211" s="24">
        <v>0</v>
      </c>
      <c r="P211" s="25">
        <v>0</v>
      </c>
      <c r="Q211" s="24">
        <v>0</v>
      </c>
      <c r="R211" s="24">
        <v>0</v>
      </c>
      <c r="S211" s="25">
        <v>0</v>
      </c>
      <c r="T211" s="24">
        <v>0</v>
      </c>
      <c r="U211" s="24">
        <v>0</v>
      </c>
      <c r="V211" s="25">
        <v>0</v>
      </c>
      <c r="W211" s="24">
        <v>0</v>
      </c>
      <c r="X211" s="24">
        <v>0</v>
      </c>
      <c r="Y211" s="25">
        <v>0</v>
      </c>
      <c r="Z211" s="24">
        <v>0</v>
      </c>
      <c r="AA211" s="24">
        <v>0</v>
      </c>
      <c r="AB211" s="25">
        <v>0</v>
      </c>
      <c r="AC211" s="24"/>
      <c r="AD211" s="4">
        <f t="shared" si="98"/>
        <v>0</v>
      </c>
      <c r="AE211" s="4">
        <f t="shared" si="99"/>
        <v>0</v>
      </c>
      <c r="AF211" s="4">
        <f t="shared" si="100"/>
        <v>0</v>
      </c>
      <c r="AG211" s="4">
        <f t="shared" si="101"/>
        <v>0</v>
      </c>
      <c r="AH211" s="4">
        <f t="shared" si="102"/>
        <v>0</v>
      </c>
      <c r="AI211" s="4">
        <f t="shared" si="103"/>
        <v>0</v>
      </c>
      <c r="AJ211" s="4">
        <f t="shared" si="104"/>
        <v>0</v>
      </c>
    </row>
    <row r="212" spans="1:36" ht="16.5" x14ac:dyDescent="0.3">
      <c r="A212" s="19">
        <v>1577</v>
      </c>
      <c r="B212" s="29" t="s">
        <v>227</v>
      </c>
      <c r="C212" s="26">
        <v>295</v>
      </c>
      <c r="D212" s="22">
        <v>270.01</v>
      </c>
      <c r="E212" s="22">
        <v>286.2</v>
      </c>
      <c r="F212" s="22"/>
      <c r="G212" s="23"/>
      <c r="H212" s="24">
        <v>0</v>
      </c>
      <c r="I212" s="24">
        <v>0</v>
      </c>
      <c r="J212" s="25">
        <v>0</v>
      </c>
      <c r="K212" s="24">
        <v>0</v>
      </c>
      <c r="L212" s="24">
        <v>0</v>
      </c>
      <c r="M212" s="25">
        <v>0</v>
      </c>
      <c r="N212" s="24">
        <v>0</v>
      </c>
      <c r="O212" s="24">
        <v>0</v>
      </c>
      <c r="P212" s="25">
        <v>0</v>
      </c>
      <c r="Q212" s="24">
        <v>0</v>
      </c>
      <c r="R212" s="24">
        <v>0</v>
      </c>
      <c r="S212" s="25">
        <v>0</v>
      </c>
      <c r="T212" s="24">
        <v>0</v>
      </c>
      <c r="U212" s="24">
        <v>0</v>
      </c>
      <c r="V212" s="25">
        <v>0</v>
      </c>
      <c r="W212" s="24">
        <v>0</v>
      </c>
      <c r="X212" s="24">
        <v>0</v>
      </c>
      <c r="Y212" s="25">
        <v>0</v>
      </c>
      <c r="Z212" s="24">
        <v>0</v>
      </c>
      <c r="AA212" s="24">
        <v>0</v>
      </c>
      <c r="AB212" s="25">
        <v>0</v>
      </c>
      <c r="AC212" s="24"/>
      <c r="AD212" s="4">
        <f t="shared" si="98"/>
        <v>0</v>
      </c>
      <c r="AE212" s="4">
        <f t="shared" si="99"/>
        <v>0</v>
      </c>
      <c r="AF212" s="4">
        <f t="shared" si="100"/>
        <v>0</v>
      </c>
      <c r="AG212" s="4">
        <f t="shared" si="101"/>
        <v>0</v>
      </c>
      <c r="AH212" s="4">
        <f t="shared" si="102"/>
        <v>0</v>
      </c>
      <c r="AI212" s="4">
        <f t="shared" si="103"/>
        <v>0</v>
      </c>
      <c r="AJ212" s="4">
        <f t="shared" si="104"/>
        <v>0</v>
      </c>
    </row>
    <row r="213" spans="1:36" ht="16.5" x14ac:dyDescent="0.3">
      <c r="A213" s="27"/>
      <c r="B213" s="28" t="s">
        <v>228</v>
      </c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spans="1:36" ht="16.5" x14ac:dyDescent="0.3">
      <c r="A214" s="19">
        <v>21392</v>
      </c>
      <c r="B214" s="20" t="s">
        <v>229</v>
      </c>
      <c r="C214" s="21">
        <v>133.28</v>
      </c>
      <c r="D214" s="22">
        <v>137.01</v>
      </c>
      <c r="E214" s="22">
        <v>145.30000000000001</v>
      </c>
      <c r="F214" s="21">
        <v>137</v>
      </c>
      <c r="G214" s="23" t="s">
        <v>251</v>
      </c>
      <c r="H214" s="24">
        <v>0</v>
      </c>
      <c r="I214" s="24">
        <v>0</v>
      </c>
      <c r="J214" s="25">
        <v>0</v>
      </c>
      <c r="K214" s="24">
        <v>0</v>
      </c>
      <c r="L214" s="24">
        <v>0</v>
      </c>
      <c r="M214" s="25">
        <v>0</v>
      </c>
      <c r="N214" s="24">
        <v>0</v>
      </c>
      <c r="O214" s="24">
        <v>0</v>
      </c>
      <c r="P214" s="25">
        <v>0</v>
      </c>
      <c r="Q214" s="24">
        <v>0</v>
      </c>
      <c r="R214" s="24">
        <v>0</v>
      </c>
      <c r="S214" s="25">
        <v>0</v>
      </c>
      <c r="T214" s="24">
        <v>0</v>
      </c>
      <c r="U214" s="24">
        <v>0</v>
      </c>
      <c r="V214" s="25">
        <v>0</v>
      </c>
      <c r="W214" s="24">
        <v>0</v>
      </c>
      <c r="X214" s="24">
        <v>0</v>
      </c>
      <c r="Y214" s="25">
        <v>0</v>
      </c>
      <c r="Z214" s="24">
        <v>0</v>
      </c>
      <c r="AA214" s="24">
        <v>0</v>
      </c>
      <c r="AB214" s="25">
        <v>0</v>
      </c>
      <c r="AC214" s="24"/>
      <c r="AD214" s="4">
        <f>C214*J214</f>
        <v>0</v>
      </c>
      <c r="AE214" s="4">
        <f>C214*M214</f>
        <v>0</v>
      </c>
      <c r="AF214" s="4">
        <f>C214*P214</f>
        <v>0</v>
      </c>
      <c r="AG214" s="4">
        <f>C214*S214</f>
        <v>0</v>
      </c>
      <c r="AH214" s="4">
        <f>C214*V214</f>
        <v>0</v>
      </c>
      <c r="AI214" s="4">
        <f>C214*Y214</f>
        <v>0</v>
      </c>
      <c r="AJ214" s="4">
        <f>C214*AB214</f>
        <v>0</v>
      </c>
    </row>
    <row r="215" spans="1:36" ht="16.5" x14ac:dyDescent="0.3">
      <c r="A215" s="19">
        <v>21391</v>
      </c>
      <c r="B215" s="20" t="s">
        <v>230</v>
      </c>
      <c r="C215" s="21">
        <v>237.64</v>
      </c>
      <c r="D215" s="22">
        <v>244.81</v>
      </c>
      <c r="E215" s="22">
        <v>260.2</v>
      </c>
      <c r="F215" s="21">
        <v>244</v>
      </c>
      <c r="G215" s="23" t="s">
        <v>251</v>
      </c>
      <c r="H215" s="24">
        <v>0</v>
      </c>
      <c r="I215" s="24">
        <v>0</v>
      </c>
      <c r="J215" s="25">
        <v>0</v>
      </c>
      <c r="K215" s="24">
        <v>0</v>
      </c>
      <c r="L215" s="24">
        <v>0</v>
      </c>
      <c r="M215" s="25">
        <v>0</v>
      </c>
      <c r="N215" s="24">
        <v>0</v>
      </c>
      <c r="O215" s="24">
        <v>0</v>
      </c>
      <c r="P215" s="25">
        <v>0</v>
      </c>
      <c r="Q215" s="24">
        <v>0</v>
      </c>
      <c r="R215" s="24">
        <v>0</v>
      </c>
      <c r="S215" s="25">
        <v>0</v>
      </c>
      <c r="T215" s="24">
        <v>0</v>
      </c>
      <c r="U215" s="24">
        <v>0</v>
      </c>
      <c r="V215" s="25">
        <v>0</v>
      </c>
      <c r="W215" s="24">
        <v>0</v>
      </c>
      <c r="X215" s="24">
        <v>0</v>
      </c>
      <c r="Y215" s="25">
        <v>0</v>
      </c>
      <c r="Z215" s="24">
        <v>0</v>
      </c>
      <c r="AA215" s="24">
        <v>0</v>
      </c>
      <c r="AB215" s="25">
        <v>0</v>
      </c>
      <c r="AC215" s="24"/>
      <c r="AD215" s="4">
        <f>C215*J215</f>
        <v>0</v>
      </c>
      <c r="AE215" s="4">
        <f>C215*M215</f>
        <v>0</v>
      </c>
      <c r="AF215" s="4">
        <f>C215*P215</f>
        <v>0</v>
      </c>
      <c r="AG215" s="4">
        <f>C215*S215</f>
        <v>0</v>
      </c>
      <c r="AH215" s="4">
        <f>C215*V215</f>
        <v>0</v>
      </c>
      <c r="AI215" s="4">
        <f>C215*Y215</f>
        <v>0</v>
      </c>
      <c r="AJ215" s="4">
        <f>C215*AB215</f>
        <v>0</v>
      </c>
    </row>
    <row r="216" spans="1:36" ht="16.5" x14ac:dyDescent="0.3">
      <c r="A216" s="19">
        <v>12106</v>
      </c>
      <c r="B216" s="20" t="s">
        <v>231</v>
      </c>
      <c r="C216" s="21">
        <v>231.91</v>
      </c>
      <c r="D216" s="22">
        <v>234.51</v>
      </c>
      <c r="E216" s="22">
        <v>260.8</v>
      </c>
      <c r="F216" s="21">
        <v>234.5</v>
      </c>
      <c r="G216" s="23" t="s">
        <v>250</v>
      </c>
      <c r="H216" s="24">
        <v>0</v>
      </c>
      <c r="I216" s="24">
        <v>0</v>
      </c>
      <c r="J216" s="25">
        <v>0</v>
      </c>
      <c r="K216" s="24">
        <v>0</v>
      </c>
      <c r="L216" s="24">
        <v>0</v>
      </c>
      <c r="M216" s="25">
        <v>0</v>
      </c>
      <c r="N216" s="24">
        <v>0</v>
      </c>
      <c r="O216" s="24">
        <v>0</v>
      </c>
      <c r="P216" s="25">
        <v>0</v>
      </c>
      <c r="Q216" s="24">
        <v>0</v>
      </c>
      <c r="R216" s="24">
        <v>0</v>
      </c>
      <c r="S216" s="25">
        <v>0</v>
      </c>
      <c r="T216" s="24">
        <v>0</v>
      </c>
      <c r="U216" s="24">
        <v>0</v>
      </c>
      <c r="V216" s="25">
        <v>0</v>
      </c>
      <c r="W216" s="24">
        <v>0</v>
      </c>
      <c r="X216" s="24">
        <v>0</v>
      </c>
      <c r="Y216" s="25">
        <v>0</v>
      </c>
      <c r="Z216" s="24">
        <v>0</v>
      </c>
      <c r="AA216" s="24">
        <v>0</v>
      </c>
      <c r="AB216" s="25">
        <v>0</v>
      </c>
      <c r="AC216" s="24"/>
      <c r="AD216" s="4">
        <f>C216*J216</f>
        <v>0</v>
      </c>
      <c r="AE216" s="4">
        <f>C216*M216</f>
        <v>0</v>
      </c>
      <c r="AF216" s="4">
        <f>C216*P216</f>
        <v>0</v>
      </c>
      <c r="AG216" s="4">
        <f>C216*S216</f>
        <v>0</v>
      </c>
      <c r="AH216" s="4">
        <f>C216*V216</f>
        <v>0</v>
      </c>
      <c r="AI216" s="4">
        <f>C216*Y216</f>
        <v>0</v>
      </c>
      <c r="AJ216" s="4">
        <f>C216*AB216</f>
        <v>0</v>
      </c>
    </row>
    <row r="217" spans="1:36" ht="16.5" x14ac:dyDescent="0.3">
      <c r="A217" s="19">
        <v>7103</v>
      </c>
      <c r="B217" s="20" t="s">
        <v>232</v>
      </c>
      <c r="C217" s="21">
        <v>142.08000000000001</v>
      </c>
      <c r="D217" s="22">
        <v>144.51</v>
      </c>
      <c r="E217" s="22">
        <v>153.19999999999999</v>
      </c>
      <c r="F217" s="21">
        <v>144.5</v>
      </c>
      <c r="G217" s="23" t="s">
        <v>250</v>
      </c>
      <c r="H217" s="24">
        <v>0</v>
      </c>
      <c r="I217" s="24">
        <v>0</v>
      </c>
      <c r="J217" s="25">
        <v>0</v>
      </c>
      <c r="K217" s="24">
        <v>0</v>
      </c>
      <c r="L217" s="24">
        <v>0</v>
      </c>
      <c r="M217" s="25">
        <v>0</v>
      </c>
      <c r="N217" s="24">
        <v>0</v>
      </c>
      <c r="O217" s="24">
        <v>0</v>
      </c>
      <c r="P217" s="25">
        <v>0</v>
      </c>
      <c r="Q217" s="24">
        <v>0</v>
      </c>
      <c r="R217" s="24">
        <v>0</v>
      </c>
      <c r="S217" s="25">
        <v>0</v>
      </c>
      <c r="T217" s="24">
        <v>0</v>
      </c>
      <c r="U217" s="24">
        <v>0</v>
      </c>
      <c r="V217" s="25">
        <v>0</v>
      </c>
      <c r="W217" s="24">
        <v>0</v>
      </c>
      <c r="X217" s="24">
        <v>0</v>
      </c>
      <c r="Y217" s="25">
        <v>0</v>
      </c>
      <c r="Z217" s="24">
        <v>0</v>
      </c>
      <c r="AA217" s="24">
        <v>0</v>
      </c>
      <c r="AB217" s="25">
        <v>0</v>
      </c>
      <c r="AC217" s="24"/>
      <c r="AD217" s="4">
        <f>C217*J217</f>
        <v>0</v>
      </c>
      <c r="AE217" s="4">
        <f>C217*M217</f>
        <v>0</v>
      </c>
      <c r="AF217" s="4">
        <f>C217*P217</f>
        <v>0</v>
      </c>
      <c r="AG217" s="4">
        <f>C217*S217</f>
        <v>0</v>
      </c>
      <c r="AH217" s="4">
        <f>C217*V217</f>
        <v>0</v>
      </c>
      <c r="AI217" s="4">
        <f>C217*Y217</f>
        <v>0</v>
      </c>
      <c r="AJ217" s="4">
        <f>C217*AB217</f>
        <v>0</v>
      </c>
    </row>
    <row r="218" spans="1:36" ht="16.5" x14ac:dyDescent="0.3">
      <c r="A218" s="19">
        <v>7104</v>
      </c>
      <c r="B218" s="20" t="s">
        <v>233</v>
      </c>
      <c r="C218" s="21">
        <v>226.49</v>
      </c>
      <c r="D218" s="22">
        <v>229.01</v>
      </c>
      <c r="E218" s="22">
        <v>242.8</v>
      </c>
      <c r="F218" s="21">
        <v>229</v>
      </c>
      <c r="G218" s="23" t="s">
        <v>257</v>
      </c>
      <c r="H218" s="24">
        <v>0</v>
      </c>
      <c r="I218" s="24">
        <v>0</v>
      </c>
      <c r="J218" s="25">
        <v>0</v>
      </c>
      <c r="K218" s="24">
        <v>0</v>
      </c>
      <c r="L218" s="24">
        <v>0</v>
      </c>
      <c r="M218" s="25">
        <v>0</v>
      </c>
      <c r="N218" s="24">
        <v>0</v>
      </c>
      <c r="O218" s="24">
        <v>0</v>
      </c>
      <c r="P218" s="25">
        <v>0</v>
      </c>
      <c r="Q218" s="24">
        <v>0</v>
      </c>
      <c r="R218" s="24">
        <v>0</v>
      </c>
      <c r="S218" s="25">
        <v>0</v>
      </c>
      <c r="T218" s="24">
        <v>0</v>
      </c>
      <c r="U218" s="24">
        <v>0</v>
      </c>
      <c r="V218" s="25">
        <v>0</v>
      </c>
      <c r="W218" s="24">
        <v>0</v>
      </c>
      <c r="X218" s="24">
        <v>0</v>
      </c>
      <c r="Y218" s="25">
        <v>0</v>
      </c>
      <c r="Z218" s="24">
        <v>0</v>
      </c>
      <c r="AA218" s="24">
        <v>0</v>
      </c>
      <c r="AB218" s="25">
        <v>0</v>
      </c>
      <c r="AC218" s="24"/>
      <c r="AD218" s="4">
        <f>C218*J218</f>
        <v>0</v>
      </c>
      <c r="AE218" s="4">
        <f>C218*M218</f>
        <v>0</v>
      </c>
      <c r="AF218" s="4">
        <f>C218*P218</f>
        <v>0</v>
      </c>
      <c r="AG218" s="4">
        <f>C218*S218</f>
        <v>0</v>
      </c>
      <c r="AH218" s="4">
        <f>C218*V218</f>
        <v>0</v>
      </c>
      <c r="AI218" s="4">
        <f>C218*Y218</f>
        <v>0</v>
      </c>
      <c r="AJ218" s="4">
        <f>C218*AB218</f>
        <v>0</v>
      </c>
    </row>
    <row r="219" spans="1:36" x14ac:dyDescent="0.25">
      <c r="AD219" t="e">
        <f t="shared" ref="AD219:AI219" ca="1" si="105">SUMA(AD5:AD218)</f>
        <v>#NAME?</v>
      </c>
      <c r="AE219" t="e">
        <f t="shared" ca="1" si="105"/>
        <v>#NAME?</v>
      </c>
      <c r="AF219" t="e">
        <f t="shared" ca="1" si="105"/>
        <v>#NAME?</v>
      </c>
      <c r="AG219" t="e">
        <f t="shared" ca="1" si="105"/>
        <v>#NAME?</v>
      </c>
      <c r="AH219" t="e">
        <f t="shared" ca="1" si="105"/>
        <v>#NAME?</v>
      </c>
      <c r="AI219" t="e">
        <f t="shared" ca="1" si="105"/>
        <v>#NAME?</v>
      </c>
      <c r="AJ219" s="4">
        <f>SUM(AJ5:AJ218)</f>
        <v>0</v>
      </c>
    </row>
    <row r="222" spans="1:36" x14ac:dyDescent="0.25">
      <c r="AD222" s="4"/>
      <c r="AE222" s="4"/>
      <c r="AF222" s="4"/>
      <c r="AG222" s="4"/>
      <c r="AH222" s="4"/>
      <c r="AI222" s="4"/>
      <c r="AJ222" s="4"/>
    </row>
  </sheetData>
  <sheetProtection formatCells="0" formatColumns="0" formatRows="0" insertColumns="0" insertRows="0" insertHyperlinks="0" deleteColumns="0" deleteRows="0" sort="0" autoFilter="0" pivotTables="0"/>
  <mergeCells count="15">
    <mergeCell ref="W3:Y3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OFICINA3</cp:lastModifiedBy>
  <cp:lastPrinted>2018-04-30T15:22:51Z</cp:lastPrinted>
  <dcterms:created xsi:type="dcterms:W3CDTF">2018-04-30T15:17:11Z</dcterms:created>
  <dcterms:modified xsi:type="dcterms:W3CDTF">2018-04-30T16:28:55Z</dcterms:modified>
  <cp:category/>
</cp:coreProperties>
</file>